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rquivos\Portfolio\Projeto_Vendas_Alocacao_custos_Marketing\01_Dados\Dados_processados_limpos\"/>
    </mc:Choice>
  </mc:AlternateContent>
  <xr:revisionPtr revIDLastSave="0" documentId="13_ncr:1_{FD527FD0-A041-4ECD-8B99-FA81B6A06204}" xr6:coauthVersionLast="47" xr6:coauthVersionMax="47" xr10:uidLastSave="{00000000-0000-0000-0000-000000000000}"/>
  <bookViews>
    <workbookView xWindow="38280" yWindow="-120" windowWidth="38640" windowHeight="16440" activeTab="2" xr2:uid="{00000000-000D-0000-FFFF-FFFF00000000}"/>
  </bookViews>
  <sheets>
    <sheet name="Metadados" sheetId="10" r:id="rId1"/>
    <sheet name="dados_da_campanha" sheetId="1" r:id="rId2"/>
    <sheet name="KPI" sheetId="11" r:id="rId3"/>
    <sheet name="depara_categoria" sheetId="4" state="hidden" r:id="rId4"/>
    <sheet name="Planilha8" sheetId="9" state="hidden" r:id="rId5"/>
  </sheets>
  <definedNames>
    <definedName name="_xlnm._FilterDatabase" localSheetId="1" hidden="1">dados_da_campanha!$A$1:$I$1144</definedName>
  </definedNames>
  <calcPr calcId="191029"/>
  <pivotCaches>
    <pivotCache cacheId="5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1" l="1"/>
  <c r="B7" i="11"/>
  <c r="B6" i="11"/>
  <c r="B5" i="11"/>
  <c r="B4" i="11"/>
  <c r="E23" i="11"/>
  <c r="E25" i="11"/>
  <c r="E24" i="11"/>
  <c r="F24" i="11"/>
  <c r="F25" i="11"/>
  <c r="F23" i="11"/>
  <c r="B2" i="11"/>
  <c r="D13" i="11"/>
  <c r="D12" i="11"/>
  <c r="D11" i="11"/>
  <c r="D18" i="11"/>
  <c r="D19" i="11"/>
  <c r="D17" i="11"/>
  <c r="B3" i="11" l="1"/>
</calcChain>
</file>

<file path=xl/sharedStrings.xml><?xml version="1.0" encoding="utf-8"?>
<sst xmlns="http://schemas.openxmlformats.org/spreadsheetml/2006/main" count="3648" uniqueCount="195">
  <si>
    <t>30-34</t>
  </si>
  <si>
    <t>M</t>
  </si>
  <si>
    <t>35-39</t>
  </si>
  <si>
    <t>40-44</t>
  </si>
  <si>
    <t>45-49</t>
  </si>
  <si>
    <t>F</t>
  </si>
  <si>
    <t>sexo</t>
  </si>
  <si>
    <t>categoria_de_interesse</t>
  </si>
  <si>
    <t>qte_de_impressões</t>
  </si>
  <si>
    <t>qte_de_clicks</t>
  </si>
  <si>
    <t>id_do_anuncio</t>
  </si>
  <si>
    <t>descrição_da_categoria</t>
  </si>
  <si>
    <t xml:space="preserve">Business and Industry </t>
  </si>
  <si>
    <t xml:space="preserve">Advertising Agriculture Architecture Aviation Banking </t>
  </si>
  <si>
    <t xml:space="preserve">Investment banking Online banking Retail banking </t>
  </si>
  <si>
    <t xml:space="preserve">Business Construction Design </t>
  </si>
  <si>
    <t xml:space="preserve">Fashion design Graphic design Interior design </t>
  </si>
  <si>
    <t xml:space="preserve">Economics Engineering Entrepreneurship Health care Higher education Management Marketing Nursing </t>
  </si>
  <si>
    <t>Online</t>
  </si>
  <si>
    <t xml:space="preserve">Digital marketing </t>
  </si>
  <si>
    <t>Display advertising</t>
  </si>
  <si>
    <t>Email marketing</t>
  </si>
  <si>
    <t>Online advertising</t>
  </si>
  <si>
    <t xml:space="preserve">Search engine optimization Social media </t>
  </si>
  <si>
    <t>Social media marketing Web design</t>
  </si>
  <si>
    <t xml:space="preserve">Web development Web hosting </t>
  </si>
  <si>
    <t xml:space="preserve">Personal finance Creditcards </t>
  </si>
  <si>
    <t xml:space="preserve">Insurance Investment Mortgage loans </t>
  </si>
  <si>
    <t xml:space="preserve">Real estate Retail Sales Science </t>
  </si>
  <si>
    <t xml:space="preserve">Small business </t>
  </si>
  <si>
    <t xml:space="preserve">Entertainment </t>
  </si>
  <si>
    <t>Games</t>
  </si>
  <si>
    <t xml:space="preserve">Action games </t>
  </si>
  <si>
    <t>Board games</t>
  </si>
  <si>
    <t>Browser games</t>
  </si>
  <si>
    <t>Card games</t>
  </si>
  <si>
    <t>Casino games</t>
  </si>
  <si>
    <t xml:space="preserve">First-person shooter games Gambling </t>
  </si>
  <si>
    <t>Massively multiplayer online games</t>
  </si>
  <si>
    <t>Massively multiplayer online role-playing games Online games</t>
  </si>
  <si>
    <t>Online poker</t>
  </si>
  <si>
    <t>Puzzle video games</t>
  </si>
  <si>
    <t>Racing games</t>
  </si>
  <si>
    <t>Role-playing games</t>
  </si>
  <si>
    <t>Shooter games</t>
  </si>
  <si>
    <t>Simulation games</t>
  </si>
  <si>
    <t>Sports games</t>
  </si>
  <si>
    <t>Strategy games</t>
  </si>
  <si>
    <t>Video games</t>
  </si>
  <si>
    <t xml:space="preserve">Word games </t>
  </si>
  <si>
    <t xml:space="preserve">Live events Ballet </t>
  </si>
  <si>
    <t>Bars</t>
  </si>
  <si>
    <t>Concerts Dancehalls Music festivals Nightclubs Parties</t>
  </si>
  <si>
    <t>Plays</t>
  </si>
  <si>
    <t xml:space="preserve">Theatre </t>
  </si>
  <si>
    <t>Movies</t>
  </si>
  <si>
    <t xml:space="preserve">Action movies </t>
  </si>
  <si>
    <t xml:space="preserve">Animated movies Anime movies Bollywood movies Comedy movies Documentary movies Drama movies Fantasy movies Horror movies Musical theatre Science fiction movies </t>
  </si>
  <si>
    <t xml:space="preserve">Thriller movies Music </t>
  </si>
  <si>
    <t xml:space="preserve">Blues music Classical music Country music Dance music Electronic music Gospel music Heavy metal music Hip hop music Jazz music </t>
  </si>
  <si>
    <t>Music videos</t>
  </si>
  <si>
    <t>Pop music</t>
  </si>
  <si>
    <t>Rhythm and blues music Rock music</t>
  </si>
  <si>
    <t xml:space="preserve">Soul music </t>
  </si>
  <si>
    <t xml:space="preserve">Reading Books </t>
  </si>
  <si>
    <t>Comics</t>
  </si>
  <si>
    <t>E-books</t>
  </si>
  <si>
    <t>Fiction books Literature Magazines Manga</t>
  </si>
  <si>
    <t xml:space="preserve">Mystery fiction Newspapers Non-fiction books Romance novels </t>
  </si>
  <si>
    <t>TV</t>
  </si>
  <si>
    <t xml:space="preserve">TV comedies </t>
  </si>
  <si>
    <t xml:space="preserve">TV game shows TV reality shows TV talkshows </t>
  </si>
  <si>
    <t xml:space="preserve">Family and relationships </t>
  </si>
  <si>
    <t xml:space="preserve">Dating Family Fatherhood Friendship Marriage Motherhood Parenting Weddings </t>
  </si>
  <si>
    <t xml:space="preserve">Fitness and wellness </t>
  </si>
  <si>
    <t xml:space="preserve">Bodybuilding </t>
  </si>
  <si>
    <t>Meditation Physical exercise Physical fitness Running</t>
  </si>
  <si>
    <t xml:space="preserve">Weight training Yoga </t>
  </si>
  <si>
    <t xml:space="preserve">Food and drink </t>
  </si>
  <si>
    <t xml:space="preserve">Alcoholic beverages Beer </t>
  </si>
  <si>
    <t xml:space="preserve">Distilled beverage </t>
  </si>
  <si>
    <t xml:space="preserve">Wine Beverages </t>
  </si>
  <si>
    <t>Coffee Energy drinks Juice</t>
  </si>
  <si>
    <t xml:space="preserve">Soft drinks Tea </t>
  </si>
  <si>
    <t xml:space="preserve">Cooking Baking </t>
  </si>
  <si>
    <t xml:space="preserve">Recipes Cuisine </t>
  </si>
  <si>
    <t>Chinese cuisine French cuisine German cuisine</t>
  </si>
  <si>
    <t>Greek cuisine</t>
  </si>
  <si>
    <t>Indian cuisine</t>
  </si>
  <si>
    <t>Italian cuisine Japanese cuisine Korean cuisine</t>
  </si>
  <si>
    <t xml:space="preserve">Latin American cuisine Mexican cuisine Middle Eastern cuisine Spanish cuisine </t>
  </si>
  <si>
    <t xml:space="preserve">Thai cuisine </t>
  </si>
  <si>
    <t xml:space="preserve">Vietnamese cuisine Food </t>
  </si>
  <si>
    <t>Barbecue Chocolate Desserts</t>
  </si>
  <si>
    <t xml:space="preserve">Fast food Organic food Pizza Seafood Veganism Vegetarianism </t>
  </si>
  <si>
    <t xml:space="preserve">Restaurants Coffeehouses </t>
  </si>
  <si>
    <t>Diners</t>
  </si>
  <si>
    <t xml:space="preserve">Fast casual restaurants Fast food restaurants </t>
  </si>
  <si>
    <t xml:space="preserve">Hobbies and activities </t>
  </si>
  <si>
    <t xml:space="preserve">Arts and music Acting Crafts </t>
  </si>
  <si>
    <t>Dance Drawing Drums</t>
  </si>
  <si>
    <t>Fine art</t>
  </si>
  <si>
    <t>Guitar</t>
  </si>
  <si>
    <t xml:space="preserve">Painting Performing arts Photography Sculpture Singing </t>
  </si>
  <si>
    <t xml:space="preserve">Writing Current events </t>
  </si>
  <si>
    <t>Home and garden</t>
  </si>
  <si>
    <t xml:space="preserve">Do it yourself (DIY) </t>
  </si>
  <si>
    <t>Furniture Gardening</t>
  </si>
  <si>
    <t xml:space="preserve">Home Appliances Home improvement </t>
  </si>
  <si>
    <t>Pets</t>
  </si>
  <si>
    <t xml:space="preserve">Birds </t>
  </si>
  <si>
    <t xml:space="preserve">Cats Dogs Fish Horses Pet food Rabbits Reptiles </t>
  </si>
  <si>
    <t xml:space="preserve">Politics and social issues Charity and causes </t>
  </si>
  <si>
    <t>Community issues Environmentalism Law</t>
  </si>
  <si>
    <t xml:space="preserve">Military </t>
  </si>
  <si>
    <t xml:space="preserve">Politics Religion Sustainability </t>
  </si>
  <si>
    <t xml:space="preserve">Veterans </t>
  </si>
  <si>
    <t xml:space="preserve">Volunteering Travel </t>
  </si>
  <si>
    <t>Adventure travel Air travel Beaches</t>
  </si>
  <si>
    <t xml:space="preserve">Car rentals Cruises Ecotourism Hotels </t>
  </si>
  <si>
    <t xml:space="preserve">Lakes Mountains Nature Theme parks Tourism Vacations </t>
  </si>
  <si>
    <t xml:space="preserve">Vehicles Automobiles </t>
  </si>
  <si>
    <t>Boats</t>
  </si>
  <si>
    <t>Electric vehicle Hybrids Minivans Motorcycles RVs</t>
  </si>
  <si>
    <t xml:space="preserve">SUVs Scooters Trucks </t>
  </si>
  <si>
    <t xml:space="preserve">Shopping and fashion </t>
  </si>
  <si>
    <t>Beauty</t>
  </si>
  <si>
    <t xml:space="preserve">Beauty salons </t>
  </si>
  <si>
    <t xml:space="preserve">Cosmetics Fragrances Hair products Spas </t>
  </si>
  <si>
    <t xml:space="preserve">Tattoos Clothing </t>
  </si>
  <si>
    <t>Children’s clothing Men’s clothing Shoes</t>
  </si>
  <si>
    <t xml:space="preserve">Women’s clothing </t>
  </si>
  <si>
    <t xml:space="preserve">Fashion accessories Dresses </t>
  </si>
  <si>
    <t xml:space="preserve">Handbags Jewelry Sunglasses </t>
  </si>
  <si>
    <t xml:space="preserve">Shopping Boutiques </t>
  </si>
  <si>
    <t xml:space="preserve">Coupons Discount stores Luxury goods Online shopping Shopping malls </t>
  </si>
  <si>
    <t xml:space="preserve">Toys </t>
  </si>
  <si>
    <t xml:space="preserve">Sports and outdoors </t>
  </si>
  <si>
    <t xml:space="preserve">Outdoor recreation Boating </t>
  </si>
  <si>
    <t xml:space="preserve">Camping Fishing Horseback riding Hunting Mountain biking Surfing </t>
  </si>
  <si>
    <t>Sports</t>
  </si>
  <si>
    <t xml:space="preserve">American football </t>
  </si>
  <si>
    <t xml:space="preserve">Technology </t>
  </si>
  <si>
    <t>Association football (Soccer) Auto racing</t>
  </si>
  <si>
    <t>Baseball</t>
  </si>
  <si>
    <t xml:space="preserve">Basketball </t>
  </si>
  <si>
    <t>College football Golf</t>
  </si>
  <si>
    <t xml:space="preserve">Marathons Skiing Snowboarding Swimming Tennis Thriathlons Volleyball </t>
  </si>
  <si>
    <t>Computers</t>
  </si>
  <si>
    <t xml:space="preserve">Computer memory </t>
  </si>
  <si>
    <t xml:space="preserve">Computer monitors Computer processors Computer servers Desktop computers Free software </t>
  </si>
  <si>
    <t>Hard drives Network storage Software</t>
  </si>
  <si>
    <t xml:space="preserve">Tablet computers </t>
  </si>
  <si>
    <t xml:space="preserve">Consumer electronics Audio equipment </t>
  </si>
  <si>
    <t>Camcorders</t>
  </si>
  <si>
    <t>Cameras</t>
  </si>
  <si>
    <t>E-book readers</t>
  </si>
  <si>
    <t>GPS devices</t>
  </si>
  <si>
    <t>Game consoles</t>
  </si>
  <si>
    <t xml:space="preserve">Mobile phones Portable media players Projectors Smartphones Televisions </t>
  </si>
  <si>
    <t>Campanha A</t>
  </si>
  <si>
    <t>Campanha B</t>
  </si>
  <si>
    <t>Campanha C</t>
  </si>
  <si>
    <t>campanha</t>
  </si>
  <si>
    <t>valor_investido_no_anúncio</t>
  </si>
  <si>
    <t>Qte_de_Vendas_após_Clique</t>
  </si>
  <si>
    <t>faixa_etária</t>
  </si>
  <si>
    <t>Variável</t>
  </si>
  <si>
    <t>Descrição</t>
  </si>
  <si>
    <t>Identificação única do anúncio mostrado na timeline do Facebook.</t>
  </si>
  <si>
    <t>Campanha realizada. Uma campanha é uma combinação de públicos alvo para se mostrar os anúncios.</t>
  </si>
  <si>
    <t>Faixa de idade do lead em que o anúncio foi mostrado.</t>
  </si>
  <si>
    <t>Sexo do lead em que o anúncio foi mostrado.</t>
  </si>
  <si>
    <t>Identificação da categoria de interesse do lead em que o anúncio foi mostrado.</t>
  </si>
  <si>
    <t>Quantidade de visualizações que este anúncio obteve.</t>
  </si>
  <si>
    <t>Quantidade de cliques que este anúncio obteve.</t>
  </si>
  <si>
    <t>Uma das formas de custo do Facebook Ads é o custo por clique. Esta variável mede o valor que o Facebook cobrou pela quantidade de cliques recebidos.</t>
  </si>
  <si>
    <t>qte_de_Vendas_após_Clique</t>
  </si>
  <si>
    <t>Quantidade de vendas de cursos obtidos após o clique no anúncio.</t>
  </si>
  <si>
    <t>Faturamento do anúncio</t>
  </si>
  <si>
    <t>Lucro do anúncio</t>
  </si>
  <si>
    <t>CTR</t>
  </si>
  <si>
    <t>TC</t>
  </si>
  <si>
    <t>CPC</t>
  </si>
  <si>
    <t>CC</t>
  </si>
  <si>
    <t>ROI</t>
  </si>
  <si>
    <t>Total Geral</t>
  </si>
  <si>
    <t>Soma de Qte_de_Vendas_após_Clique</t>
  </si>
  <si>
    <t>Campanhas</t>
  </si>
  <si>
    <t>Valor do curso</t>
  </si>
  <si>
    <t>Faturamento</t>
  </si>
  <si>
    <t>Soma de valor_investido_no_anúncio</t>
  </si>
  <si>
    <t>Lucro</t>
  </si>
  <si>
    <t>Soma de qte_de_impressões</t>
  </si>
  <si>
    <t>Soma de qte_de_clicks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</si>
</sst>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73" formatCode="0.000%"/>
  </numFmts>
  <fonts count="2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MT"/>
    </font>
    <font>
      <b/>
      <sz val="20"/>
      <color rgb="FF000000"/>
      <name val="Calibri"/>
      <family val="2"/>
      <scheme val="minor"/>
    </font>
    <font>
      <sz val="20"/>
      <color rgb="FF000000"/>
      <name val="Calibri"/>
      <family val="2"/>
      <scheme val="minor"/>
    </font>
    <font>
      <sz val="20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4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1" applyFont="1" applyAlignment="1">
      <alignment horizontal="left"/>
    </xf>
    <xf numFmtId="0" fontId="18" fillId="33" borderId="0" xfId="0" applyFont="1" applyFill="1" applyAlignment="1">
      <alignment horizontal="center" vertical="center" wrapText="1"/>
    </xf>
    <xf numFmtId="49" fontId="18" fillId="33" borderId="0" xfId="0" applyNumberFormat="1" applyFont="1" applyFill="1" applyAlignment="1">
      <alignment horizontal="center" vertical="center" wrapText="1"/>
    </xf>
    <xf numFmtId="0" fontId="19" fillId="0" borderId="0" xfId="0" applyFont="1"/>
    <xf numFmtId="0" fontId="20" fillId="0" borderId="0" xfId="0" applyFont="1"/>
    <xf numFmtId="0" fontId="21" fillId="34" borderId="10" xfId="0" applyFont="1" applyFill="1" applyBorder="1" applyAlignment="1">
      <alignment horizontal="center" vertical="center" wrapText="1"/>
    </xf>
    <xf numFmtId="0" fontId="21" fillId="34" borderId="11" xfId="0" applyFont="1" applyFill="1" applyBorder="1" applyAlignment="1">
      <alignment horizontal="center" vertical="center" wrapText="1"/>
    </xf>
    <xf numFmtId="0" fontId="22" fillId="0" borderId="12" xfId="0" applyFont="1" applyBorder="1" applyAlignment="1">
      <alignment vertical="center" wrapText="1"/>
    </xf>
    <xf numFmtId="0" fontId="22" fillId="0" borderId="13" xfId="0" applyFont="1" applyBorder="1" applyAlignment="1">
      <alignment vertical="center" wrapText="1"/>
    </xf>
    <xf numFmtId="0" fontId="2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5" borderId="14" xfId="0" applyFont="1" applyFill="1" applyBorder="1"/>
    <xf numFmtId="165" fontId="0" fillId="0" borderId="0" xfId="0" applyNumberFormat="1"/>
    <xf numFmtId="3" fontId="0" fillId="0" borderId="0" xfId="0" applyNumberFormat="1"/>
    <xf numFmtId="9" fontId="0" fillId="0" borderId="0" xfId="43" applyFont="1"/>
    <xf numFmtId="173" fontId="0" fillId="0" borderId="0" xfId="43" applyNumberFormat="1" applyFont="1"/>
  </cellXfs>
  <cellStyles count="44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Moeda" xfId="1" builtinId="4"/>
    <cellStyle name="Neutro" xfId="9" builtinId="28" customBuiltin="1"/>
    <cellStyle name="Normal" xfId="0" builtinId="0"/>
    <cellStyle name="Nota" xfId="16" builtinId="10" customBuiltin="1"/>
    <cellStyle name="Porcentagem" xfId="43" builtinId="5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32"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3" formatCode="#,##0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0" formatCode="General"/>
    </dxf>
    <dxf>
      <numFmt numFmtId="0" formatCode="General"/>
    </dxf>
    <dxf>
      <numFmt numFmtId="3" formatCode="#,##0"/>
    </dxf>
    <dxf>
      <numFmt numFmtId="3" formatCode="#,##0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0" formatCode="General"/>
    </dxf>
    <dxf>
      <numFmt numFmtId="0" formatCode="General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yved Antonio" refreshedDate="45547.616161458332" createdVersion="8" refreshedVersion="8" minRefreshableVersion="3" recordCount="1143" xr:uid="{7D9EF246-647E-4E31-9232-BE1EFF962D54}">
  <cacheSource type="worksheet">
    <worksheetSource ref="A1:I1144" sheet="dados_da_campanha"/>
  </cacheSource>
  <cacheFields count="9">
    <cacheField name="id_do_anuncio" numFmtId="0">
      <sharedItems containsSemiMixedTypes="0" containsString="0" containsNumber="1" containsInteger="1" minValue="708746" maxValue="1314415" count="1143">
        <n v="708746"/>
        <n v="708749"/>
        <n v="708771"/>
        <n v="708815"/>
        <n v="708818"/>
        <n v="708820"/>
        <n v="708889"/>
        <n v="708895"/>
        <n v="708953"/>
        <n v="708958"/>
        <n v="708979"/>
        <n v="709023"/>
        <n v="709038"/>
        <n v="709040"/>
        <n v="709059"/>
        <n v="709105"/>
        <n v="709115"/>
        <n v="709124"/>
        <n v="709179"/>
        <n v="709183"/>
        <n v="709320"/>
        <n v="709323"/>
        <n v="709326"/>
        <n v="709327"/>
        <n v="709328"/>
        <n v="709455"/>
        <n v="709544"/>
        <n v="709614"/>
        <n v="709756"/>
        <n v="709761"/>
        <n v="709899"/>
        <n v="709901"/>
        <n v="710045"/>
        <n v="710088"/>
        <n v="710360"/>
        <n v="710477"/>
        <n v="710480"/>
        <n v="710571"/>
        <n v="710617"/>
        <n v="710623"/>
        <n v="710628"/>
        <n v="710682"/>
        <n v="710763"/>
        <n v="710836"/>
        <n v="710867"/>
        <n v="710880"/>
        <n v="710961"/>
        <n v="710968"/>
        <n v="711217"/>
        <n v="711623"/>
        <n v="711764"/>
        <n v="711785"/>
        <n v="711877"/>
        <n v="712052"/>
        <n v="734209"/>
        <n v="734210"/>
        <n v="734215"/>
        <n v="734243"/>
        <n v="734266"/>
        <n v="734272"/>
        <n v="734290"/>
        <n v="734313"/>
        <n v="734314"/>
        <n v="734352"/>
        <n v="734361"/>
        <n v="734381"/>
        <n v="734399"/>
        <n v="734418"/>
        <n v="734421"/>
        <n v="734427"/>
        <n v="734433"/>
        <n v="734582"/>
        <n v="734605"/>
        <n v="734660"/>
        <n v="734666"/>
        <n v="734726"/>
        <n v="734737"/>
        <n v="734785"/>
        <n v="734794"/>
        <n v="734796"/>
        <n v="734800"/>
        <n v="734803"/>
        <n v="734852"/>
        <n v="734854"/>
        <n v="734856"/>
        <n v="734866"/>
        <n v="734881"/>
        <n v="734901"/>
        <n v="734903"/>
        <n v="734925"/>
        <n v="734939"/>
        <n v="734968"/>
        <n v="734999"/>
        <n v="735014"/>
        <n v="735032"/>
        <n v="735033"/>
        <n v="735043"/>
        <n v="735048"/>
        <n v="735065"/>
        <n v="735109"/>
        <n v="735140"/>
        <n v="735143"/>
        <n v="735151"/>
        <n v="735184"/>
        <n v="735189"/>
        <n v="735213"/>
        <n v="735220"/>
        <n v="735242"/>
        <n v="735247"/>
        <n v="735289"/>
        <n v="735290"/>
        <n v="735298"/>
        <n v="736869"/>
        <n v="736890"/>
        <n v="736893"/>
        <n v="736977"/>
        <n v="736988"/>
        <n v="736995"/>
        <n v="736997"/>
        <n v="737097"/>
        <n v="737130"/>
        <n v="737320"/>
        <n v="737375"/>
        <n v="737524"/>
        <n v="737644"/>
        <n v="737657"/>
        <n v="737658"/>
        <n v="737674"/>
        <n v="737766"/>
        <n v="737896"/>
        <n v="737931"/>
        <n v="737961"/>
        <n v="737995"/>
        <n v="738006"/>
        <n v="738067"/>
        <n v="738098"/>
        <n v="738307"/>
        <n v="738389"/>
        <n v="738408"/>
        <n v="738413"/>
        <n v="738423"/>
        <n v="738436"/>
        <n v="738463"/>
        <n v="738528"/>
        <n v="738560"/>
        <n v="738582"/>
        <n v="738592"/>
        <n v="738593"/>
        <n v="738598"/>
        <n v="738606"/>
        <n v="738637"/>
        <n v="738648"/>
        <n v="747212"/>
        <n v="747213"/>
        <n v="747220"/>
        <n v="747222"/>
        <n v="747223"/>
        <n v="747248"/>
        <n v="747332"/>
        <n v="747362"/>
        <n v="747369"/>
        <n v="747370"/>
        <n v="747401"/>
        <n v="747435"/>
        <n v="747439"/>
        <n v="747489"/>
        <n v="747514"/>
        <n v="747645"/>
        <n v="747659"/>
        <n v="747675"/>
        <n v="747678"/>
        <n v="747712"/>
        <n v="747790"/>
        <n v="747791"/>
        <n v="747795"/>
        <n v="747798"/>
        <n v="747824"/>
        <n v="747828"/>
        <n v="747852"/>
        <n v="747859"/>
        <n v="747863"/>
        <n v="747879"/>
        <n v="747903"/>
        <n v="747911"/>
        <n v="747968"/>
        <n v="747991"/>
        <n v="748000"/>
        <n v="748007"/>
        <n v="748014"/>
        <n v="748045"/>
        <n v="748086"/>
        <n v="748087"/>
        <n v="748089"/>
        <n v="748091"/>
        <n v="748225"/>
        <n v="748230"/>
        <n v="748231"/>
        <n v="748233"/>
        <n v="748235"/>
        <n v="748294"/>
        <n v="748295"/>
        <n v="748303"/>
        <n v="748314"/>
        <n v="748341"/>
        <n v="776318"/>
        <n v="776322"/>
        <n v="776323"/>
        <n v="776325"/>
        <n v="776334"/>
        <n v="776336"/>
        <n v="776338"/>
        <n v="776353"/>
        <n v="776373"/>
        <n v="776383"/>
        <n v="776405"/>
        <n v="776416"/>
        <n v="776430"/>
        <n v="776464"/>
        <n v="776469"/>
        <n v="776473"/>
        <n v="776475"/>
        <n v="776476"/>
        <n v="776477"/>
        <n v="776489"/>
        <n v="776494"/>
        <n v="776515"/>
        <n v="776519"/>
        <n v="776533"/>
        <n v="776534"/>
        <n v="776538"/>
        <n v="776551"/>
        <n v="776552"/>
        <n v="776553"/>
        <n v="776563"/>
        <n v="776579"/>
        <n v="776603"/>
        <n v="776615"/>
        <n v="776623"/>
        <n v="776631"/>
        <n v="776643"/>
        <n v="776644"/>
        <n v="776659"/>
        <n v="776661"/>
        <n v="776662"/>
        <n v="776663"/>
        <n v="776668"/>
        <n v="776685"/>
        <n v="776686"/>
        <n v="776687"/>
        <n v="776696"/>
        <n v="776697"/>
        <n v="776698"/>
        <n v="776699"/>
        <n v="776722"/>
        <n v="776725"/>
        <n v="776780"/>
        <n v="776793"/>
        <n v="776799"/>
        <n v="776817"/>
        <n v="776825"/>
        <n v="776829"/>
        <n v="776831"/>
        <n v="776840"/>
        <n v="776861"/>
        <n v="776892"/>
        <n v="776928"/>
        <n v="776935"/>
        <n v="777105"/>
        <n v="777130"/>
        <n v="777131"/>
        <n v="777166"/>
        <n v="777187"/>
        <n v="777198"/>
        <n v="777200"/>
        <n v="777201"/>
        <n v="777235"/>
        <n v="777248"/>
        <n v="777261"/>
        <n v="777382"/>
        <n v="777398"/>
        <n v="777410"/>
        <n v="777482"/>
        <n v="777495"/>
        <n v="777519"/>
        <n v="777625"/>
        <n v="777627"/>
        <n v="777638"/>
        <n v="777670"/>
        <n v="777673"/>
        <n v="777742"/>
        <n v="777758"/>
        <n v="777794"/>
        <n v="777816"/>
        <n v="777871"/>
        <n v="777904"/>
        <n v="777905"/>
        <n v="778037"/>
        <n v="778048"/>
        <n v="778085"/>
        <n v="778087"/>
        <n v="778112"/>
        <n v="778113"/>
        <n v="778124"/>
        <n v="778148"/>
        <n v="778156"/>
        <n v="778161"/>
        <n v="778208"/>
        <n v="778264"/>
        <n v="778266"/>
        <n v="778421"/>
        <n v="778422"/>
        <n v="778461"/>
        <n v="778471"/>
        <n v="778483"/>
        <n v="778529"/>
        <n v="778556"/>
        <n v="778590"/>
        <n v="778600"/>
        <n v="778626"/>
        <n v="778628"/>
        <n v="778674"/>
        <n v="778689"/>
        <n v="778722"/>
        <n v="778737"/>
        <n v="778756"/>
        <n v="778804"/>
        <n v="778808"/>
        <n v="778964"/>
        <n v="779057"/>
        <n v="779106"/>
        <n v="779438"/>
        <n v="779453"/>
        <n v="779488"/>
        <n v="779573"/>
        <n v="779608"/>
        <n v="779609"/>
        <n v="779622"/>
        <n v="779631"/>
        <n v="779644"/>
        <n v="779645"/>
        <n v="779715"/>
        <n v="779716"/>
        <n v="779738"/>
        <n v="779778"/>
        <n v="779789"/>
        <n v="779824"/>
        <n v="779871"/>
        <n v="779918"/>
        <n v="779922"/>
        <n v="779944"/>
        <n v="779979"/>
        <n v="779995"/>
        <n v="780064"/>
        <n v="780104"/>
        <n v="780199"/>
        <n v="780318"/>
        <n v="780323"/>
        <n v="780486"/>
        <n v="780498"/>
        <n v="780511"/>
        <n v="780629"/>
        <n v="780653"/>
        <n v="780655"/>
        <n v="780666"/>
        <n v="780681"/>
        <n v="780700"/>
        <n v="780748"/>
        <n v="780759"/>
        <n v="780760"/>
        <n v="780797"/>
        <n v="780799"/>
        <n v="780821"/>
        <n v="780830"/>
        <n v="780835"/>
        <n v="780867"/>
        <n v="780974"/>
        <n v="781066"/>
        <n v="781114"/>
        <n v="781159"/>
        <n v="781162"/>
        <n v="781175"/>
        <n v="781187"/>
        <n v="781195"/>
        <n v="781207"/>
        <n v="781303"/>
        <n v="781305"/>
        <n v="781327"/>
        <n v="781353"/>
        <n v="781354"/>
        <n v="781438"/>
        <n v="781470"/>
        <n v="781499"/>
        <n v="781508"/>
        <n v="781556"/>
        <n v="781559"/>
        <n v="781606"/>
        <n v="781690"/>
        <n v="781811"/>
        <n v="781857"/>
        <n v="781858"/>
        <n v="781907"/>
        <n v="781928"/>
        <n v="781929"/>
        <n v="781950"/>
        <n v="781999"/>
        <n v="782001"/>
        <n v="782022"/>
        <n v="782026"/>
        <n v="782130"/>
        <n v="782134"/>
        <n v="782135"/>
        <n v="782171"/>
        <n v="782180"/>
        <n v="782219"/>
        <n v="782228"/>
        <n v="782242"/>
        <n v="782275"/>
        <n v="782337"/>
        <n v="782407"/>
        <n v="782443"/>
        <n v="782541"/>
        <n v="782587"/>
        <n v="782647"/>
        <n v="782658"/>
        <n v="782694"/>
        <n v="782706"/>
        <n v="782754"/>
        <n v="782815"/>
        <n v="782816"/>
        <n v="782862"/>
        <n v="950068"/>
        <n v="950078"/>
        <n v="950079"/>
        <n v="950099"/>
        <n v="950109"/>
        <n v="950170"/>
        <n v="950179"/>
        <n v="950182"/>
        <n v="950183"/>
        <n v="950200"/>
        <n v="950224"/>
        <n v="950326"/>
        <n v="950345"/>
        <n v="950452"/>
        <n v="950463"/>
        <n v="950495"/>
        <n v="950521"/>
        <n v="950531"/>
        <n v="950537"/>
        <n v="950550"/>
        <n v="950577"/>
        <n v="950578"/>
        <n v="950595"/>
        <n v="950609"/>
        <n v="950629"/>
        <n v="950631"/>
        <n v="950649"/>
        <n v="950745"/>
        <n v="950770"/>
        <n v="950772"/>
        <n v="950773"/>
        <n v="950776"/>
        <n v="950787"/>
        <n v="950808"/>
        <n v="950839"/>
        <n v="950878"/>
        <n v="950969"/>
        <n v="951021"/>
        <n v="951033"/>
        <n v="951035"/>
        <n v="951043"/>
        <n v="951045"/>
        <n v="951046"/>
        <n v="951102"/>
        <n v="951105"/>
        <n v="951133"/>
        <n v="951202"/>
        <n v="951225"/>
        <n v="951270"/>
        <n v="951282"/>
        <n v="951285"/>
        <n v="951294"/>
        <n v="951305"/>
        <n v="951334"/>
        <n v="951391"/>
        <n v="951392"/>
        <n v="951400"/>
        <n v="951402"/>
        <n v="951413"/>
        <n v="951420"/>
        <n v="951444"/>
        <n v="951448"/>
        <n v="951462"/>
        <n v="951464"/>
        <n v="951465"/>
        <n v="951498"/>
        <n v="951508"/>
        <n v="951542"/>
        <n v="951607"/>
        <n v="951608"/>
        <n v="951641"/>
        <n v="951677"/>
        <n v="951692"/>
        <n v="951715"/>
        <n v="951756"/>
        <n v="951779"/>
        <n v="951782"/>
        <n v="951810"/>
        <n v="951812"/>
        <n v="951837"/>
        <n v="951853"/>
        <n v="951854"/>
        <n v="951856"/>
        <n v="951941"/>
        <n v="952001"/>
        <n v="952031"/>
        <n v="952080"/>
        <n v="952100"/>
        <n v="1121091"/>
        <n v="1121092"/>
        <n v="1121094"/>
        <n v="1121095"/>
        <n v="1121096"/>
        <n v="1121097"/>
        <n v="1121098"/>
        <n v="1121100"/>
        <n v="1121101"/>
        <n v="1121102"/>
        <n v="1121104"/>
        <n v="1121105"/>
        <n v="1121107"/>
        <n v="1121108"/>
        <n v="1121110"/>
        <n v="1121111"/>
        <n v="1121113"/>
        <n v="1121114"/>
        <n v="1121115"/>
        <n v="1121116"/>
        <n v="1121117"/>
        <n v="1121119"/>
        <n v="1121121"/>
        <n v="1121122"/>
        <n v="1121123"/>
        <n v="1121124"/>
        <n v="1121125"/>
        <n v="1121126"/>
        <n v="1121127"/>
        <n v="1121128"/>
        <n v="1121129"/>
        <n v="1121131"/>
        <n v="1121132"/>
        <n v="1121133"/>
        <n v="1121134"/>
        <n v="1121136"/>
        <n v="1121138"/>
        <n v="1121141"/>
        <n v="1121142"/>
        <n v="1121143"/>
        <n v="1121152"/>
        <n v="1121153"/>
        <n v="1121164"/>
        <n v="1121167"/>
        <n v="1121168"/>
        <n v="1121172"/>
        <n v="1121173"/>
        <n v="1121175"/>
        <n v="1121177"/>
        <n v="1121181"/>
        <n v="1121182"/>
        <n v="1121183"/>
        <n v="1121184"/>
        <n v="1121185"/>
        <n v="1121193"/>
        <n v="1121195"/>
        <n v="1121196"/>
        <n v="1121197"/>
        <n v="1121202"/>
        <n v="1121203"/>
        <n v="1121205"/>
        <n v="1121206"/>
        <n v="1121207"/>
        <n v="1121211"/>
        <n v="1121213"/>
        <n v="1121215"/>
        <n v="1121216"/>
        <n v="1121220"/>
        <n v="1121223"/>
        <n v="1121224"/>
        <n v="1121229"/>
        <n v="1121231"/>
        <n v="1121233"/>
        <n v="1121241"/>
        <n v="1121242"/>
        <n v="1121243"/>
        <n v="1121244"/>
        <n v="1121245"/>
        <n v="1121246"/>
        <n v="1121250"/>
        <n v="1121251"/>
        <n v="1121252"/>
        <n v="1121254"/>
        <n v="1121255"/>
        <n v="1121261"/>
        <n v="1121262"/>
        <n v="1121263"/>
        <n v="1121264"/>
        <n v="1121265"/>
        <n v="1121269"/>
        <n v="1121273"/>
        <n v="1121274"/>
        <n v="1121275"/>
        <n v="1121276"/>
        <n v="1121277"/>
        <n v="1121278"/>
        <n v="1121279"/>
        <n v="1121282"/>
        <n v="1121284"/>
        <n v="1121285"/>
        <n v="1121286"/>
        <n v="1121287"/>
        <n v="1121289"/>
        <n v="1121290"/>
        <n v="1121291"/>
        <n v="1121292"/>
        <n v="1121293"/>
        <n v="1121296"/>
        <n v="1121297"/>
        <n v="1121300"/>
        <n v="1121302"/>
        <n v="1121303"/>
        <n v="1121304"/>
        <n v="1121309"/>
        <n v="1121310"/>
        <n v="1121311"/>
        <n v="1121312"/>
        <n v="1121316"/>
        <n v="1121317"/>
        <n v="1121319"/>
        <n v="1121321"/>
        <n v="1121322"/>
        <n v="1121327"/>
        <n v="1121330"/>
        <n v="1121333"/>
        <n v="1121334"/>
        <n v="1121335"/>
        <n v="1121336"/>
        <n v="1121337"/>
        <n v="1121338"/>
        <n v="1121340"/>
        <n v="1121341"/>
        <n v="1121342"/>
        <n v="1121344"/>
        <n v="1121345"/>
        <n v="1121347"/>
        <n v="1121350"/>
        <n v="1121352"/>
        <n v="1121353"/>
        <n v="1121355"/>
        <n v="1121359"/>
        <n v="1121361"/>
        <n v="1121364"/>
        <n v="1121365"/>
        <n v="1121367"/>
        <n v="1121368"/>
        <n v="1121369"/>
        <n v="1121370"/>
        <n v="1121372"/>
        <n v="1121373"/>
        <n v="1121374"/>
        <n v="1121375"/>
        <n v="1121377"/>
        <n v="1121378"/>
        <n v="1121379"/>
        <n v="1121380"/>
        <n v="1121381"/>
        <n v="1121390"/>
        <n v="1121391"/>
        <n v="1121394"/>
        <n v="1121395"/>
        <n v="1121398"/>
        <n v="1121400"/>
        <n v="1121403"/>
        <n v="1121405"/>
        <n v="1121410"/>
        <n v="1121411"/>
        <n v="1121412"/>
        <n v="1121413"/>
        <n v="1121414"/>
        <n v="1121415"/>
        <n v="1121418"/>
        <n v="1121421"/>
        <n v="1121422"/>
        <n v="1121423"/>
        <n v="1121425"/>
        <n v="1121428"/>
        <n v="1121429"/>
        <n v="1121430"/>
        <n v="1121433"/>
        <n v="1121437"/>
        <n v="1121439"/>
        <n v="1121440"/>
        <n v="1121442"/>
        <n v="1121443"/>
        <n v="1121444"/>
        <n v="1121446"/>
        <n v="1121451"/>
        <n v="1121452"/>
        <n v="1121453"/>
        <n v="1121454"/>
        <n v="1121455"/>
        <n v="1121456"/>
        <n v="1121464"/>
        <n v="1121466"/>
        <n v="1121467"/>
        <n v="1121469"/>
        <n v="1121471"/>
        <n v="1121472"/>
        <n v="1121473"/>
        <n v="1121474"/>
        <n v="1121477"/>
        <n v="1121481"/>
        <n v="1121482"/>
        <n v="1121483"/>
        <n v="1121484"/>
        <n v="1121487"/>
        <n v="1121489"/>
        <n v="1121493"/>
        <n v="1121497"/>
        <n v="1121499"/>
        <n v="1121510"/>
        <n v="1121511"/>
        <n v="1121514"/>
        <n v="1121523"/>
        <n v="1121524"/>
        <n v="1121525"/>
        <n v="1121526"/>
        <n v="1121527"/>
        <n v="1121528"/>
        <n v="1121530"/>
        <n v="1121532"/>
        <n v="1121535"/>
        <n v="1121541"/>
        <n v="1121544"/>
        <n v="1121545"/>
        <n v="1121548"/>
        <n v="1121551"/>
        <n v="1121554"/>
        <n v="1121557"/>
        <n v="1121561"/>
        <n v="1121562"/>
        <n v="1121568"/>
        <n v="1121571"/>
        <n v="1121572"/>
        <n v="1121575"/>
        <n v="1121577"/>
        <n v="1121584"/>
        <n v="1121585"/>
        <n v="1121589"/>
        <n v="1121590"/>
        <n v="1121592"/>
        <n v="1121593"/>
        <n v="1121594"/>
        <n v="1121597"/>
        <n v="1121598"/>
        <n v="1121599"/>
        <n v="1121601"/>
        <n v="1121602"/>
        <n v="1121603"/>
        <n v="1121605"/>
        <n v="1121606"/>
        <n v="1121607"/>
        <n v="1121609"/>
        <n v="1121612"/>
        <n v="1121613"/>
        <n v="1121615"/>
        <n v="1121616"/>
        <n v="1121617"/>
        <n v="1121619"/>
        <n v="1121620"/>
        <n v="1121622"/>
        <n v="1121623"/>
        <n v="1121624"/>
        <n v="1121627"/>
        <n v="1121628"/>
        <n v="1121629"/>
        <n v="1121635"/>
        <n v="1121638"/>
        <n v="1121641"/>
        <n v="1121642"/>
        <n v="1121644"/>
        <n v="1121650"/>
        <n v="1121652"/>
        <n v="1121660"/>
        <n v="1121661"/>
        <n v="1121662"/>
        <n v="1121664"/>
        <n v="1121665"/>
        <n v="1121666"/>
        <n v="1121667"/>
        <n v="1121668"/>
        <n v="1121669"/>
        <n v="1121671"/>
        <n v="1121672"/>
        <n v="1121673"/>
        <n v="1121674"/>
        <n v="1121675"/>
        <n v="1121676"/>
        <n v="1121677"/>
        <n v="1121678"/>
        <n v="1121685"/>
        <n v="1121687"/>
        <n v="1121689"/>
        <n v="1121691"/>
        <n v="1121692"/>
        <n v="1121693"/>
        <n v="1121695"/>
        <n v="1121701"/>
        <n v="1121705"/>
        <n v="1121706"/>
        <n v="1121708"/>
        <n v="1121711"/>
        <n v="1121716"/>
        <n v="1121723"/>
        <n v="1121733"/>
        <n v="1121741"/>
        <n v="1121742"/>
        <n v="1121745"/>
        <n v="1121746"/>
        <n v="1121749"/>
        <n v="1121751"/>
        <n v="1121753"/>
        <n v="1121754"/>
        <n v="1121755"/>
        <n v="1121756"/>
        <n v="1121758"/>
        <n v="1121759"/>
        <n v="1121760"/>
        <n v="1121763"/>
        <n v="1121764"/>
        <n v="1121765"/>
        <n v="1121767"/>
        <n v="1121768"/>
        <n v="1121769"/>
        <n v="1121773"/>
        <n v="1121774"/>
        <n v="1121775"/>
        <n v="1121776"/>
        <n v="1121779"/>
        <n v="1121780"/>
        <n v="1121782"/>
        <n v="1121783"/>
        <n v="1121791"/>
        <n v="1121793"/>
        <n v="1121795"/>
        <n v="1121796"/>
        <n v="1121798"/>
        <n v="1121803"/>
        <n v="1121806"/>
        <n v="1121807"/>
        <n v="1121812"/>
        <n v="1121814"/>
        <n v="1121815"/>
        <n v="1121816"/>
        <n v="1121817"/>
        <n v="1121818"/>
        <n v="1121819"/>
        <n v="1121820"/>
        <n v="1121824"/>
        <n v="1121826"/>
        <n v="1121827"/>
        <n v="1121828"/>
        <n v="1121829"/>
        <n v="1121832"/>
        <n v="1121833"/>
        <n v="1121835"/>
        <n v="1121839"/>
        <n v="1121841"/>
        <n v="1121843"/>
        <n v="1121844"/>
        <n v="1121845"/>
        <n v="1121846"/>
        <n v="1121847"/>
        <n v="1121854"/>
        <n v="1121855"/>
        <n v="1121856"/>
        <n v="1121857"/>
        <n v="1121859"/>
        <n v="1121860"/>
        <n v="1121861"/>
        <n v="1121862"/>
        <n v="1121863"/>
        <n v="1121867"/>
        <n v="1121869"/>
        <n v="1121871"/>
        <n v="1121873"/>
        <n v="1121874"/>
        <n v="1121876"/>
        <n v="1121877"/>
        <n v="1121878"/>
        <n v="1121881"/>
        <n v="1121888"/>
        <n v="1121889"/>
        <n v="1121890"/>
        <n v="1121891"/>
        <n v="1121894"/>
        <n v="1121895"/>
        <n v="1121897"/>
        <n v="1121901"/>
        <n v="1121902"/>
        <n v="1121903"/>
        <n v="1121904"/>
        <n v="1121905"/>
        <n v="1121906"/>
        <n v="1121907"/>
        <n v="1121917"/>
        <n v="1121918"/>
        <n v="1121925"/>
        <n v="1121928"/>
        <n v="1121931"/>
        <n v="1121933"/>
        <n v="1121935"/>
        <n v="1121936"/>
        <n v="1121944"/>
        <n v="1121948"/>
        <n v="1121949"/>
        <n v="1121953"/>
        <n v="1121954"/>
        <n v="1121955"/>
        <n v="1121956"/>
        <n v="1121962"/>
        <n v="1121963"/>
        <n v="1121971"/>
        <n v="1121973"/>
        <n v="1121976"/>
        <n v="1121977"/>
        <n v="1121983"/>
        <n v="1121994"/>
        <n v="1122003"/>
        <n v="1122004"/>
        <n v="1122005"/>
        <n v="1122006"/>
        <n v="1122007"/>
        <n v="1122011"/>
        <n v="1122012"/>
        <n v="1122022"/>
        <n v="1122027"/>
        <n v="1122039"/>
        <n v="1122040"/>
        <n v="1122041"/>
        <n v="1122043"/>
        <n v="1122044"/>
        <n v="1122047"/>
        <n v="1122052"/>
        <n v="1122054"/>
        <n v="1122055"/>
        <n v="1122056"/>
        <n v="1122058"/>
        <n v="1122075"/>
        <n v="1122078"/>
        <n v="1122079"/>
        <n v="1122085"/>
        <n v="1122089"/>
        <n v="1122092"/>
        <n v="1122101"/>
        <n v="1122102"/>
        <n v="1122103"/>
        <n v="1122105"/>
        <n v="1122107"/>
        <n v="1122109"/>
        <n v="1122112"/>
        <n v="1122113"/>
        <n v="1122118"/>
        <n v="1122120"/>
        <n v="1122121"/>
        <n v="1122125"/>
        <n v="1122127"/>
        <n v="1122131"/>
        <n v="1122138"/>
        <n v="1122139"/>
        <n v="1122140"/>
        <n v="1122145"/>
        <n v="1122146"/>
        <n v="1122149"/>
        <n v="1122154"/>
        <n v="1122157"/>
        <n v="1122160"/>
        <n v="1122165"/>
        <n v="1122166"/>
        <n v="1122176"/>
        <n v="1122177"/>
        <n v="1122182"/>
        <n v="1122183"/>
        <n v="1122189"/>
        <n v="1122191"/>
        <n v="1122192"/>
        <n v="1122193"/>
        <n v="1122197"/>
        <n v="1122200"/>
        <n v="1122201"/>
        <n v="1122202"/>
        <n v="1122203"/>
        <n v="1122204"/>
        <n v="1122205"/>
        <n v="1122209"/>
        <n v="1122210"/>
        <n v="1122211"/>
        <n v="1122212"/>
        <n v="1122213"/>
        <n v="1122216"/>
        <n v="1122217"/>
        <n v="1122223"/>
        <n v="1122224"/>
        <n v="1122225"/>
        <n v="1122227"/>
        <n v="1122232"/>
        <n v="1122233"/>
        <n v="1122240"/>
        <n v="1122244"/>
        <n v="1122246"/>
        <n v="1122249"/>
        <n v="1122253"/>
        <n v="1122254"/>
        <n v="1122257"/>
        <n v="1122258"/>
        <n v="1122260"/>
        <n v="1122262"/>
        <n v="1122265"/>
        <n v="1122266"/>
        <n v="1122267"/>
        <n v="1122268"/>
        <n v="1122270"/>
        <n v="1122271"/>
        <n v="1122273"/>
        <n v="1122274"/>
        <n v="1122276"/>
        <n v="1122277"/>
        <n v="1122279"/>
        <n v="1122282"/>
        <n v="1122288"/>
        <n v="1122290"/>
        <n v="1122303"/>
        <n v="1122304"/>
        <n v="1122308"/>
        <n v="1122310"/>
        <n v="1122311"/>
        <n v="1122312"/>
        <n v="1122313"/>
        <n v="1122316"/>
        <n v="1314296"/>
        <n v="1314297"/>
        <n v="1314298"/>
        <n v="1314299"/>
        <n v="1314301"/>
        <n v="1314303"/>
        <n v="1314306"/>
        <n v="1314307"/>
        <n v="1314308"/>
        <n v="1314309"/>
        <n v="1314312"/>
        <n v="1314313"/>
        <n v="1314314"/>
        <n v="1314316"/>
        <n v="1314318"/>
        <n v="1314319"/>
        <n v="1314320"/>
        <n v="1314321"/>
        <n v="1314323"/>
        <n v="1314324"/>
        <n v="1314325"/>
        <n v="1314326"/>
        <n v="1314327"/>
        <n v="1314330"/>
        <n v="1314331"/>
        <n v="1314332"/>
        <n v="1314333"/>
        <n v="1314334"/>
        <n v="1314336"/>
        <n v="1314337"/>
        <n v="1314338"/>
        <n v="1314339"/>
        <n v="1314341"/>
        <n v="1314343"/>
        <n v="1314345"/>
        <n v="1314346"/>
        <n v="1314348"/>
        <n v="1314349"/>
        <n v="1314350"/>
        <n v="1314351"/>
        <n v="1314353"/>
        <n v="1314354"/>
        <n v="1314355"/>
        <n v="1314357"/>
        <n v="1314358"/>
        <n v="1314359"/>
        <n v="1314360"/>
        <n v="1314361"/>
        <n v="1314362"/>
        <n v="1314363"/>
        <n v="1314364"/>
        <n v="1314365"/>
        <n v="1314366"/>
        <n v="1314367"/>
        <n v="1314368"/>
        <n v="1314371"/>
        <n v="1314372"/>
        <n v="1314373"/>
        <n v="1314377"/>
        <n v="1314378"/>
        <n v="1314379"/>
        <n v="1314380"/>
        <n v="1314381"/>
        <n v="1314382"/>
        <n v="1314383"/>
        <n v="1314384"/>
        <n v="1314385"/>
        <n v="1314386"/>
        <n v="1314387"/>
        <n v="1314388"/>
        <n v="1314389"/>
        <n v="1314390"/>
        <n v="1314391"/>
        <n v="1314392"/>
        <n v="1314393"/>
        <n v="1314394"/>
        <n v="1314395"/>
        <n v="1314396"/>
        <n v="1314397"/>
        <n v="1314398"/>
        <n v="1314400"/>
        <n v="1314401"/>
        <n v="1314402"/>
        <n v="1314403"/>
        <n v="1314404"/>
        <n v="1314405"/>
        <n v="1314406"/>
        <n v="1314407"/>
        <n v="1314408"/>
        <n v="1314409"/>
        <n v="1314410"/>
        <n v="1314411"/>
        <n v="1314412"/>
        <n v="1314414"/>
        <n v="1314415"/>
      </sharedItems>
    </cacheField>
    <cacheField name="campanha" numFmtId="0">
      <sharedItems count="3">
        <s v="Campanha A"/>
        <s v="Campanha B"/>
        <s v="Campanha C"/>
      </sharedItems>
    </cacheField>
    <cacheField name="faixa_etária" numFmtId="0">
      <sharedItems/>
    </cacheField>
    <cacheField name="sexo" numFmtId="0">
      <sharedItems/>
    </cacheField>
    <cacheField name="categoria_de_interesse" numFmtId="0">
      <sharedItems containsSemiMixedTypes="0" containsString="0" containsNumber="1" containsInteger="1" minValue="2" maxValue="114"/>
    </cacheField>
    <cacheField name="qte_de_impressões" numFmtId="0">
      <sharedItems containsSemiMixedTypes="0" containsString="0" containsNumber="1" containsInteger="1" minValue="87" maxValue="3052003"/>
    </cacheField>
    <cacheField name="qte_de_clicks" numFmtId="0">
      <sharedItems containsSemiMixedTypes="0" containsString="0" containsNumber="1" containsInteger="1" minValue="0" maxValue="421"/>
    </cacheField>
    <cacheField name="valor_investido_no_anúncio" numFmtId="164">
      <sharedItems containsSemiMixedTypes="0" containsString="0" containsNumber="1" minValue="0" maxValue="639.94999810000002"/>
    </cacheField>
    <cacheField name="Qte_de_Vendas_após_Clique" numFmtId="0">
      <sharedItems containsSemiMixedTypes="0" containsString="0" containsNumber="1" containsInteger="1" minValue="0" maxValue="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3">
  <r>
    <x v="0"/>
    <x v="0"/>
    <s v="30-34"/>
    <s v="M"/>
    <n v="15"/>
    <n v="7350"/>
    <n v="1"/>
    <n v="1.4299999480000001"/>
    <n v="3"/>
  </r>
  <r>
    <x v="1"/>
    <x v="0"/>
    <s v="30-34"/>
    <s v="M"/>
    <n v="16"/>
    <n v="17861"/>
    <n v="2"/>
    <n v="1.820000023"/>
    <n v="2"/>
  </r>
  <r>
    <x v="2"/>
    <x v="0"/>
    <s v="30-34"/>
    <s v="M"/>
    <n v="20"/>
    <n v="693"/>
    <n v="0"/>
    <n v="0"/>
    <n v="0"/>
  </r>
  <r>
    <x v="3"/>
    <x v="0"/>
    <s v="30-34"/>
    <s v="M"/>
    <n v="28"/>
    <n v="4259"/>
    <n v="1"/>
    <n v="1.25"/>
    <n v="1"/>
  </r>
  <r>
    <x v="4"/>
    <x v="0"/>
    <s v="30-34"/>
    <s v="M"/>
    <n v="28"/>
    <n v="4133"/>
    <n v="1"/>
    <n v="1.289999962"/>
    <n v="2"/>
  </r>
  <r>
    <x v="5"/>
    <x v="0"/>
    <s v="30-34"/>
    <s v="M"/>
    <n v="29"/>
    <n v="1915"/>
    <n v="0"/>
    <n v="0"/>
    <n v="0"/>
  </r>
  <r>
    <x v="6"/>
    <x v="0"/>
    <s v="30-34"/>
    <s v="M"/>
    <n v="15"/>
    <n v="15615"/>
    <n v="3"/>
    <n v="4.7699999809999998"/>
    <n v="1"/>
  </r>
  <r>
    <x v="7"/>
    <x v="0"/>
    <s v="30-34"/>
    <s v="M"/>
    <n v="16"/>
    <n v="10951"/>
    <n v="1"/>
    <n v="1.269999981"/>
    <n v="2"/>
  </r>
  <r>
    <x v="8"/>
    <x v="0"/>
    <s v="30-34"/>
    <s v="M"/>
    <n v="27"/>
    <n v="2355"/>
    <n v="1"/>
    <n v="1.5"/>
    <n v="1"/>
  </r>
  <r>
    <x v="9"/>
    <x v="0"/>
    <s v="30-34"/>
    <s v="M"/>
    <n v="28"/>
    <n v="9502"/>
    <n v="3"/>
    <n v="3.1599999670000001"/>
    <n v="1"/>
  </r>
  <r>
    <x v="10"/>
    <x v="0"/>
    <s v="30-34"/>
    <s v="M"/>
    <n v="31"/>
    <n v="1224"/>
    <n v="0"/>
    <n v="0"/>
    <n v="0"/>
  </r>
  <r>
    <x v="11"/>
    <x v="0"/>
    <s v="30-34"/>
    <s v="M"/>
    <n v="7"/>
    <n v="735"/>
    <n v="0"/>
    <n v="0"/>
    <n v="0"/>
  </r>
  <r>
    <x v="12"/>
    <x v="0"/>
    <s v="30-34"/>
    <s v="M"/>
    <n v="16"/>
    <n v="5117"/>
    <n v="0"/>
    <n v="0"/>
    <n v="0"/>
  </r>
  <r>
    <x v="13"/>
    <x v="0"/>
    <s v="30-34"/>
    <s v="M"/>
    <n v="16"/>
    <n v="5120"/>
    <n v="0"/>
    <n v="0"/>
    <n v="0"/>
  </r>
  <r>
    <x v="14"/>
    <x v="0"/>
    <s v="30-34"/>
    <s v="M"/>
    <n v="20"/>
    <n v="14669"/>
    <n v="7"/>
    <n v="10.280000210000001"/>
    <n v="2"/>
  </r>
  <r>
    <x v="15"/>
    <x v="0"/>
    <s v="30-34"/>
    <s v="M"/>
    <n v="28"/>
    <n v="1241"/>
    <n v="0"/>
    <n v="0"/>
    <n v="0"/>
  </r>
  <r>
    <x v="16"/>
    <x v="0"/>
    <s v="30-34"/>
    <s v="M"/>
    <n v="30"/>
    <n v="2305"/>
    <n v="1"/>
    <n v="0.56999999300000004"/>
    <n v="1"/>
  </r>
  <r>
    <x v="17"/>
    <x v="0"/>
    <s v="30-34"/>
    <s v="M"/>
    <n v="31"/>
    <n v="1024"/>
    <n v="0"/>
    <n v="0"/>
    <n v="0"/>
  </r>
  <r>
    <x v="18"/>
    <x v="0"/>
    <s v="35-39"/>
    <s v="M"/>
    <n v="15"/>
    <n v="4627"/>
    <n v="1"/>
    <n v="1.690000057"/>
    <n v="1"/>
  </r>
  <r>
    <x v="19"/>
    <x v="0"/>
    <s v="35-39"/>
    <s v="M"/>
    <n v="16"/>
    <n v="21026"/>
    <n v="4"/>
    <n v="4.6300001139999996"/>
    <n v="3"/>
  </r>
  <r>
    <x v="20"/>
    <x v="0"/>
    <s v="35-39"/>
    <s v="M"/>
    <n v="15"/>
    <n v="1422"/>
    <n v="0"/>
    <n v="0"/>
    <n v="0"/>
  </r>
  <r>
    <x v="21"/>
    <x v="0"/>
    <s v="35-39"/>
    <s v="M"/>
    <n v="15"/>
    <n v="7132"/>
    <n v="2"/>
    <n v="2.6099998950000001"/>
    <n v="1"/>
  </r>
  <r>
    <x v="22"/>
    <x v="0"/>
    <s v="35-39"/>
    <s v="M"/>
    <n v="16"/>
    <n v="12190"/>
    <n v="2"/>
    <n v="3.0499999519999998"/>
    <n v="1"/>
  </r>
  <r>
    <x v="23"/>
    <x v="0"/>
    <s v="35-39"/>
    <s v="M"/>
    <n v="16"/>
    <n v="12193"/>
    <n v="2"/>
    <n v="3.0599999430000002"/>
    <n v="2"/>
  </r>
  <r>
    <x v="24"/>
    <x v="0"/>
    <s v="35-39"/>
    <s v="M"/>
    <n v="16"/>
    <n v="3332"/>
    <n v="0"/>
    <n v="0"/>
    <n v="0"/>
  </r>
  <r>
    <x v="25"/>
    <x v="0"/>
    <s v="35-39"/>
    <s v="M"/>
    <n v="7"/>
    <n v="559"/>
    <n v="0"/>
    <n v="0"/>
    <n v="0"/>
  </r>
  <r>
    <x v="26"/>
    <x v="0"/>
    <s v="35-39"/>
    <s v="M"/>
    <n v="29"/>
    <n v="7440"/>
    <n v="2"/>
    <n v="2.9800000190000002"/>
    <n v="2"/>
  </r>
  <r>
    <x v="27"/>
    <x v="0"/>
    <s v="40-44"/>
    <s v="M"/>
    <n v="16"/>
    <n v="19113"/>
    <n v="4"/>
    <n v="5.5200000999999999"/>
    <n v="1"/>
  </r>
  <r>
    <x v="28"/>
    <x v="0"/>
    <s v="40-44"/>
    <s v="M"/>
    <n v="16"/>
    <n v="10976"/>
    <n v="2"/>
    <n v="1.690000057"/>
    <n v="2"/>
  </r>
  <r>
    <x v="29"/>
    <x v="0"/>
    <s v="40-44"/>
    <s v="M"/>
    <n v="16"/>
    <n v="2861"/>
    <n v="0"/>
    <n v="0"/>
    <n v="0"/>
  </r>
  <r>
    <x v="30"/>
    <x v="0"/>
    <s v="40-44"/>
    <s v="M"/>
    <n v="15"/>
    <n v="1398"/>
    <n v="0"/>
    <n v="0"/>
    <n v="0"/>
  </r>
  <r>
    <x v="31"/>
    <x v="0"/>
    <s v="40-44"/>
    <s v="M"/>
    <n v="16"/>
    <n v="23817"/>
    <n v="7"/>
    <n v="8.4700001480000005"/>
    <n v="2"/>
  </r>
  <r>
    <x v="32"/>
    <x v="0"/>
    <s v="45-49"/>
    <s v="M"/>
    <n v="16"/>
    <n v="47224"/>
    <n v="12"/>
    <n v="15.82000017"/>
    <n v="1"/>
  </r>
  <r>
    <x v="33"/>
    <x v="0"/>
    <s v="45-49"/>
    <s v="M"/>
    <n v="24"/>
    <n v="2283"/>
    <n v="1"/>
    <n v="1.4700000289999999"/>
    <n v="1"/>
  </r>
  <r>
    <x v="34"/>
    <x v="0"/>
    <s v="45-49"/>
    <s v="M"/>
    <n v="21"/>
    <n v="2182"/>
    <n v="1"/>
    <n v="1.5299999710000001"/>
    <n v="2"/>
  </r>
  <r>
    <x v="35"/>
    <x v="0"/>
    <s v="30-34"/>
    <s v="F"/>
    <n v="16"/>
    <n v="2654"/>
    <n v="0"/>
    <n v="0"/>
    <n v="0"/>
  </r>
  <r>
    <x v="36"/>
    <x v="0"/>
    <s v="30-34"/>
    <s v="F"/>
    <n v="16"/>
    <n v="57665"/>
    <n v="14"/>
    <n v="18.06999969"/>
    <n v="2"/>
  </r>
  <r>
    <x v="37"/>
    <x v="0"/>
    <s v="30-34"/>
    <s v="F"/>
    <n v="32"/>
    <n v="3091"/>
    <n v="1"/>
    <n v="1.6100000139999999"/>
    <n v="2"/>
  </r>
  <r>
    <x v="38"/>
    <x v="0"/>
    <s v="30-34"/>
    <s v="F"/>
    <n v="15"/>
    <n v="5014"/>
    <n v="1"/>
    <n v="1.190000057"/>
    <n v="1"/>
  </r>
  <r>
    <x v="39"/>
    <x v="0"/>
    <s v="30-34"/>
    <s v="F"/>
    <n v="16"/>
    <n v="38726"/>
    <n v="7"/>
    <n v="9.2200002669999996"/>
    <n v="1"/>
  </r>
  <r>
    <x v="40"/>
    <x v="0"/>
    <s v="30-34"/>
    <s v="F"/>
    <n v="18"/>
    <n v="1473"/>
    <n v="0"/>
    <n v="0"/>
    <n v="0"/>
  </r>
  <r>
    <x v="41"/>
    <x v="0"/>
    <s v="30-34"/>
    <s v="F"/>
    <n v="27"/>
    <n v="1186"/>
    <n v="0"/>
    <n v="0"/>
    <n v="0"/>
  </r>
  <r>
    <x v="42"/>
    <x v="0"/>
    <s v="30-34"/>
    <s v="F"/>
    <n v="15"/>
    <n v="5369"/>
    <n v="1"/>
    <n v="1.5099999900000001"/>
    <n v="1"/>
  </r>
  <r>
    <x v="43"/>
    <x v="0"/>
    <s v="30-34"/>
    <s v="F"/>
    <n v="29"/>
    <n v="22221"/>
    <n v="7"/>
    <n v="9.4300000669999999"/>
    <n v="2"/>
  </r>
  <r>
    <x v="44"/>
    <x v="0"/>
    <s v="30-34"/>
    <s v="F"/>
    <n v="63"/>
    <n v="1185"/>
    <n v="0"/>
    <n v="0"/>
    <n v="0"/>
  </r>
  <r>
    <x v="45"/>
    <x v="0"/>
    <s v="30-34"/>
    <s v="F"/>
    <n v="65"/>
    <n v="13019"/>
    <n v="5"/>
    <n v="6.9600000380000004"/>
    <n v="1"/>
  </r>
  <r>
    <x v="46"/>
    <x v="0"/>
    <s v="35-39"/>
    <s v="F"/>
    <n v="25"/>
    <n v="2508"/>
    <n v="1"/>
    <n v="1.2200000289999999"/>
    <n v="1"/>
  </r>
  <r>
    <x v="47"/>
    <x v="0"/>
    <s v="35-39"/>
    <s v="F"/>
    <n v="27"/>
    <n v="5864"/>
    <n v="2"/>
    <n v="2.7999999519999998"/>
    <n v="2"/>
  </r>
  <r>
    <x v="48"/>
    <x v="0"/>
    <s v="35-39"/>
    <s v="F"/>
    <n v="20"/>
    <n v="2783"/>
    <n v="1"/>
    <n v="1.6000000240000001"/>
    <n v="1"/>
  </r>
  <r>
    <x v="49"/>
    <x v="0"/>
    <s v="40-44"/>
    <s v="F"/>
    <n v="15"/>
    <n v="3812"/>
    <n v="1"/>
    <n v="1.1299999949999999"/>
    <n v="3"/>
  </r>
  <r>
    <x v="50"/>
    <x v="0"/>
    <s v="45-49"/>
    <s v="F"/>
    <n v="10"/>
    <n v="11199"/>
    <n v="4"/>
    <n v="5.7300000190000002"/>
    <n v="2"/>
  </r>
  <r>
    <x v="51"/>
    <x v="0"/>
    <s v="45-49"/>
    <s v="F"/>
    <n v="19"/>
    <n v="292"/>
    <n v="0"/>
    <n v="0"/>
    <n v="0"/>
  </r>
  <r>
    <x v="52"/>
    <x v="0"/>
    <s v="45-49"/>
    <s v="F"/>
    <n v="63"/>
    <n v="17572"/>
    <n v="7"/>
    <n v="9.3799999950000004"/>
    <n v="1"/>
  </r>
  <r>
    <x v="53"/>
    <x v="0"/>
    <s v="45-49"/>
    <s v="F"/>
    <n v="10"/>
    <n v="1448"/>
    <n v="0"/>
    <n v="0"/>
    <n v="0"/>
  </r>
  <r>
    <x v="54"/>
    <x v="1"/>
    <s v="30-34"/>
    <s v="M"/>
    <n v="10"/>
    <n v="1772"/>
    <n v="0"/>
    <n v="0"/>
    <n v="0"/>
  </r>
  <r>
    <x v="55"/>
    <x v="1"/>
    <s v="30-34"/>
    <s v="M"/>
    <n v="10"/>
    <n v="13329"/>
    <n v="4"/>
    <n v="5.6299999950000004"/>
    <n v="2"/>
  </r>
  <r>
    <x v="56"/>
    <x v="1"/>
    <s v="30-34"/>
    <s v="M"/>
    <n v="15"/>
    <n v="13659"/>
    <n v="3"/>
    <n v="3.8400000329999999"/>
    <n v="1"/>
  </r>
  <r>
    <x v="57"/>
    <x v="1"/>
    <s v="30-34"/>
    <s v="M"/>
    <n v="21"/>
    <n v="739"/>
    <n v="0"/>
    <n v="0"/>
    <n v="0"/>
  </r>
  <r>
    <x v="58"/>
    <x v="1"/>
    <s v="30-34"/>
    <s v="M"/>
    <n v="25"/>
    <n v="605"/>
    <n v="0"/>
    <n v="0"/>
    <n v="0"/>
  </r>
  <r>
    <x v="59"/>
    <x v="1"/>
    <s v="30-34"/>
    <s v="M"/>
    <n v="26"/>
    <n v="1030"/>
    <n v="0"/>
    <n v="0"/>
    <n v="0"/>
  </r>
  <r>
    <x v="60"/>
    <x v="1"/>
    <s v="30-34"/>
    <s v="M"/>
    <n v="29"/>
    <n v="5374"/>
    <n v="1"/>
    <n v="1.039999962"/>
    <n v="4"/>
  </r>
  <r>
    <x v="61"/>
    <x v="1"/>
    <s v="30-34"/>
    <s v="M"/>
    <n v="36"/>
    <n v="790"/>
    <n v="0"/>
    <n v="0"/>
    <n v="0"/>
  </r>
  <r>
    <x v="62"/>
    <x v="1"/>
    <s v="30-34"/>
    <s v="M"/>
    <n v="36"/>
    <n v="962"/>
    <n v="0"/>
    <n v="0"/>
    <n v="0"/>
  </r>
  <r>
    <x v="63"/>
    <x v="1"/>
    <s v="35-39"/>
    <s v="M"/>
    <n v="10"/>
    <n v="4423"/>
    <n v="1"/>
    <n v="1.460000038"/>
    <n v="2"/>
  </r>
  <r>
    <x v="64"/>
    <x v="1"/>
    <s v="35-39"/>
    <s v="M"/>
    <n v="16"/>
    <n v="12382"/>
    <n v="2"/>
    <n v="2.8399999139999998"/>
    <n v="2"/>
  </r>
  <r>
    <x v="65"/>
    <x v="1"/>
    <s v="35-39"/>
    <s v="M"/>
    <n v="20"/>
    <n v="2938"/>
    <n v="1"/>
    <n v="1.3500000240000001"/>
    <n v="2"/>
  </r>
  <r>
    <x v="66"/>
    <x v="1"/>
    <s v="35-39"/>
    <s v="M"/>
    <n v="23"/>
    <n v="239"/>
    <n v="0"/>
    <n v="0"/>
    <n v="0"/>
  </r>
  <r>
    <x v="67"/>
    <x v="1"/>
    <s v="35-39"/>
    <s v="M"/>
    <n v="26"/>
    <n v="591"/>
    <n v="0"/>
    <n v="0"/>
    <n v="0"/>
  </r>
  <r>
    <x v="68"/>
    <x v="1"/>
    <s v="35-39"/>
    <s v="M"/>
    <n v="27"/>
    <n v="10332"/>
    <n v="4"/>
    <n v="5.75"/>
    <n v="1"/>
  </r>
  <r>
    <x v="69"/>
    <x v="1"/>
    <s v="35-39"/>
    <s v="M"/>
    <n v="28"/>
    <n v="8259"/>
    <n v="3"/>
    <n v="3.9800000190000002"/>
    <n v="1"/>
  </r>
  <r>
    <x v="70"/>
    <x v="1"/>
    <s v="35-39"/>
    <s v="M"/>
    <n v="29"/>
    <n v="12158"/>
    <n v="3"/>
    <n v="4.4499999280000004"/>
    <n v="1"/>
  </r>
  <r>
    <x v="71"/>
    <x v="1"/>
    <s v="40-44"/>
    <s v="M"/>
    <n v="29"/>
    <n v="7709"/>
    <n v="2"/>
    <n v="1.3200000519999999"/>
    <n v="2"/>
  </r>
  <r>
    <x v="72"/>
    <x v="1"/>
    <s v="40-44"/>
    <s v="M"/>
    <n v="36"/>
    <n v="834"/>
    <n v="0"/>
    <n v="0"/>
    <n v="0"/>
  </r>
  <r>
    <x v="73"/>
    <x v="1"/>
    <s v="45-49"/>
    <s v="M"/>
    <n v="18"/>
    <n v="1299"/>
    <n v="0"/>
    <n v="0"/>
    <n v="0"/>
  </r>
  <r>
    <x v="74"/>
    <x v="1"/>
    <s v="45-49"/>
    <s v="M"/>
    <n v="19"/>
    <n v="371"/>
    <n v="0"/>
    <n v="0"/>
    <n v="0"/>
  </r>
  <r>
    <x v="75"/>
    <x v="1"/>
    <s v="45-49"/>
    <s v="M"/>
    <n v="29"/>
    <n v="10466"/>
    <n v="3"/>
    <n v="4.0900000329999999"/>
    <n v="1"/>
  </r>
  <r>
    <x v="76"/>
    <x v="1"/>
    <s v="45-49"/>
    <s v="M"/>
    <n v="31"/>
    <n v="839"/>
    <n v="0"/>
    <n v="0"/>
    <n v="0"/>
  </r>
  <r>
    <x v="77"/>
    <x v="1"/>
    <s v="30-34"/>
    <s v="F"/>
    <n v="10"/>
    <n v="5576"/>
    <n v="1"/>
    <n v="1.5299999710000001"/>
    <n v="2"/>
  </r>
  <r>
    <x v="78"/>
    <x v="1"/>
    <s v="30-34"/>
    <s v="F"/>
    <n v="16"/>
    <n v="4010"/>
    <n v="0"/>
    <n v="0"/>
    <n v="0"/>
  </r>
  <r>
    <x v="79"/>
    <x v="1"/>
    <s v="30-34"/>
    <s v="F"/>
    <n v="16"/>
    <n v="39337"/>
    <n v="7"/>
    <n v="10.03000009"/>
    <n v="2"/>
  </r>
  <r>
    <x v="80"/>
    <x v="1"/>
    <s v="30-34"/>
    <s v="F"/>
    <n v="18"/>
    <n v="1635"/>
    <n v="0"/>
    <n v="0"/>
    <n v="0"/>
  </r>
  <r>
    <x v="81"/>
    <x v="1"/>
    <s v="30-34"/>
    <s v="F"/>
    <n v="18"/>
    <n v="1631"/>
    <n v="0"/>
    <n v="0"/>
    <n v="0"/>
  </r>
  <r>
    <x v="82"/>
    <x v="1"/>
    <s v="30-34"/>
    <s v="F"/>
    <n v="26"/>
    <n v="13479"/>
    <n v="3"/>
    <n v="4.25"/>
    <n v="1"/>
  </r>
  <r>
    <x v="83"/>
    <x v="1"/>
    <s v="30-34"/>
    <s v="F"/>
    <n v="27"/>
    <n v="57022"/>
    <n v="13"/>
    <n v="20.290000320000001"/>
    <n v="6"/>
  </r>
  <r>
    <x v="84"/>
    <x v="1"/>
    <s v="30-34"/>
    <s v="F"/>
    <n v="27"/>
    <n v="5453"/>
    <n v="1"/>
    <n v="1.3899999860000001"/>
    <n v="2"/>
  </r>
  <r>
    <x v="85"/>
    <x v="1"/>
    <s v="30-34"/>
    <s v="F"/>
    <n v="29"/>
    <n v="11803"/>
    <n v="3"/>
    <n v="4.4400000569999998"/>
    <n v="1"/>
  </r>
  <r>
    <x v="86"/>
    <x v="1"/>
    <s v="30-34"/>
    <s v="F"/>
    <n v="31"/>
    <n v="4259"/>
    <n v="1"/>
    <n v="1.5700000519999999"/>
    <n v="2"/>
  </r>
  <r>
    <x v="87"/>
    <x v="1"/>
    <s v="30-34"/>
    <s v="F"/>
    <n v="64"/>
    <n v="1554"/>
    <n v="0"/>
    <n v="0"/>
    <n v="0"/>
  </r>
  <r>
    <x v="88"/>
    <x v="1"/>
    <s v="30-34"/>
    <s v="F"/>
    <n v="64"/>
    <n v="5323"/>
    <n v="1"/>
    <n v="1.289999962"/>
    <n v="2"/>
  </r>
  <r>
    <x v="89"/>
    <x v="1"/>
    <s v="35-39"/>
    <s v="F"/>
    <n v="10"/>
    <n v="5024"/>
    <n v="1"/>
    <n v="1.4099999670000001"/>
    <n v="2"/>
  </r>
  <r>
    <x v="90"/>
    <x v="1"/>
    <s v="35-39"/>
    <s v="F"/>
    <n v="16"/>
    <n v="104648"/>
    <n v="24"/>
    <n v="33.330000040000002"/>
    <n v="6"/>
  </r>
  <r>
    <x v="91"/>
    <x v="1"/>
    <s v="35-39"/>
    <s v="F"/>
    <n v="22"/>
    <n v="8504"/>
    <n v="3"/>
    <n v="3.340000093"/>
    <n v="2"/>
  </r>
  <r>
    <x v="92"/>
    <x v="1"/>
    <s v="35-39"/>
    <s v="F"/>
    <n v="27"/>
    <n v="20277"/>
    <n v="6"/>
    <n v="8.0500000719999996"/>
    <n v="1"/>
  </r>
  <r>
    <x v="93"/>
    <x v="1"/>
    <s v="35-39"/>
    <s v="F"/>
    <n v="29"/>
    <n v="12403"/>
    <n v="4"/>
    <n v="5.2100000380000004"/>
    <n v="2"/>
  </r>
  <r>
    <x v="94"/>
    <x v="1"/>
    <s v="35-39"/>
    <s v="F"/>
    <n v="32"/>
    <n v="498"/>
    <n v="0"/>
    <n v="0"/>
    <n v="0"/>
  </r>
  <r>
    <x v="95"/>
    <x v="1"/>
    <s v="35-39"/>
    <s v="F"/>
    <n v="36"/>
    <n v="652"/>
    <n v="0"/>
    <n v="0"/>
    <n v="0"/>
  </r>
  <r>
    <x v="96"/>
    <x v="1"/>
    <s v="35-39"/>
    <s v="F"/>
    <n v="63"/>
    <n v="1357"/>
    <n v="0"/>
    <n v="0"/>
    <n v="0"/>
  </r>
  <r>
    <x v="97"/>
    <x v="1"/>
    <s v="35-39"/>
    <s v="F"/>
    <n v="64"/>
    <n v="1393"/>
    <n v="0"/>
    <n v="0"/>
    <n v="0"/>
  </r>
  <r>
    <x v="98"/>
    <x v="1"/>
    <s v="40-44"/>
    <s v="F"/>
    <n v="7"/>
    <n v="648"/>
    <n v="0"/>
    <n v="0"/>
    <n v="0"/>
  </r>
  <r>
    <x v="99"/>
    <x v="1"/>
    <s v="40-44"/>
    <s v="F"/>
    <n v="21"/>
    <n v="708"/>
    <n v="0"/>
    <n v="0"/>
    <n v="0"/>
  </r>
  <r>
    <x v="100"/>
    <x v="1"/>
    <s v="40-44"/>
    <s v="F"/>
    <n v="26"/>
    <n v="6907"/>
    <n v="2"/>
    <n v="2.3499999640000002"/>
    <n v="1"/>
  </r>
  <r>
    <x v="101"/>
    <x v="1"/>
    <s v="40-44"/>
    <s v="F"/>
    <n v="27"/>
    <n v="39035"/>
    <n v="13"/>
    <n v="19.329999569999998"/>
    <n v="1"/>
  </r>
  <r>
    <x v="102"/>
    <x v="1"/>
    <s v="40-44"/>
    <s v="F"/>
    <n v="28"/>
    <n v="926"/>
    <n v="0"/>
    <n v="0"/>
    <n v="0"/>
  </r>
  <r>
    <x v="103"/>
    <x v="1"/>
    <s v="40-44"/>
    <s v="F"/>
    <n v="63"/>
    <n v="4412"/>
    <n v="1"/>
    <n v="1.4500000479999999"/>
    <n v="1"/>
  </r>
  <r>
    <x v="104"/>
    <x v="1"/>
    <s v="40-44"/>
    <s v="F"/>
    <n v="64"/>
    <n v="9965"/>
    <n v="3"/>
    <n v="4.0500000719999996"/>
    <n v="1"/>
  </r>
  <r>
    <x v="105"/>
    <x v="1"/>
    <s v="45-49"/>
    <s v="F"/>
    <n v="10"/>
    <n v="73634"/>
    <n v="23"/>
    <n v="32.97999978"/>
    <n v="1"/>
  </r>
  <r>
    <x v="106"/>
    <x v="1"/>
    <s v="45-49"/>
    <s v="F"/>
    <n v="15"/>
    <n v="69708"/>
    <n v="20"/>
    <n v="31.28999949"/>
    <n v="1"/>
  </r>
  <r>
    <x v="107"/>
    <x v="1"/>
    <s v="45-49"/>
    <s v="F"/>
    <n v="19"/>
    <n v="530"/>
    <n v="0"/>
    <n v="0"/>
    <n v="0"/>
  </r>
  <r>
    <x v="108"/>
    <x v="1"/>
    <s v="45-49"/>
    <s v="F"/>
    <n v="20"/>
    <n v="14257"/>
    <n v="6"/>
    <n v="8.7899999619999996"/>
    <n v="1"/>
  </r>
  <r>
    <x v="109"/>
    <x v="1"/>
    <s v="45-49"/>
    <s v="F"/>
    <n v="27"/>
    <n v="20362"/>
    <n v="5"/>
    <n v="9.1199998860000004"/>
    <n v="2"/>
  </r>
  <r>
    <x v="110"/>
    <x v="1"/>
    <s v="45-49"/>
    <s v="F"/>
    <n v="27"/>
    <n v="12215"/>
    <n v="4"/>
    <n v="6.26000011"/>
    <n v="1"/>
  </r>
  <r>
    <x v="111"/>
    <x v="1"/>
    <s v="45-49"/>
    <s v="F"/>
    <n v="29"/>
    <n v="85412"/>
    <n v="28"/>
    <n v="38.63999999"/>
    <n v="3"/>
  </r>
  <r>
    <x v="112"/>
    <x v="1"/>
    <s v="30-34"/>
    <s v="M"/>
    <n v="2"/>
    <n v="2338"/>
    <n v="1"/>
    <n v="0.23999999499999999"/>
    <n v="1"/>
  </r>
  <r>
    <x v="113"/>
    <x v="1"/>
    <s v="30-34"/>
    <s v="M"/>
    <n v="15"/>
    <n v="2522"/>
    <n v="0"/>
    <n v="0"/>
    <n v="0"/>
  </r>
  <r>
    <x v="114"/>
    <x v="1"/>
    <s v="30-34"/>
    <s v="M"/>
    <n v="16"/>
    <n v="3587"/>
    <n v="0"/>
    <n v="0"/>
    <n v="0"/>
  </r>
  <r>
    <x v="115"/>
    <x v="1"/>
    <s v="30-34"/>
    <s v="M"/>
    <n v="27"/>
    <n v="1273"/>
    <n v="0"/>
    <n v="0"/>
    <n v="0"/>
  </r>
  <r>
    <x v="116"/>
    <x v="1"/>
    <s v="30-34"/>
    <s v="M"/>
    <n v="28"/>
    <n v="3891"/>
    <n v="1"/>
    <n v="1.0900000329999999"/>
    <n v="1"/>
  </r>
  <r>
    <x v="117"/>
    <x v="1"/>
    <s v="30-34"/>
    <s v="M"/>
    <n v="29"/>
    <n v="1888"/>
    <n v="0"/>
    <n v="0"/>
    <n v="0"/>
  </r>
  <r>
    <x v="118"/>
    <x v="1"/>
    <s v="30-34"/>
    <s v="M"/>
    <n v="29"/>
    <n v="1895"/>
    <n v="0"/>
    <n v="0"/>
    <n v="0"/>
  </r>
  <r>
    <x v="119"/>
    <x v="1"/>
    <s v="35-39"/>
    <s v="M"/>
    <n v="7"/>
    <n v="715"/>
    <n v="0"/>
    <n v="0"/>
    <n v="0"/>
  </r>
  <r>
    <x v="120"/>
    <x v="1"/>
    <s v="35-39"/>
    <s v="M"/>
    <n v="16"/>
    <n v="11199"/>
    <n v="2"/>
    <n v="2.6800000669999999"/>
    <n v="1"/>
  </r>
  <r>
    <x v="121"/>
    <x v="1"/>
    <s v="35-39"/>
    <s v="M"/>
    <n v="63"/>
    <n v="5676"/>
    <n v="2"/>
    <n v="3.0099999899999998"/>
    <n v="1"/>
  </r>
  <r>
    <x v="122"/>
    <x v="1"/>
    <s v="40-44"/>
    <s v="M"/>
    <n v="10"/>
    <n v="1415"/>
    <n v="0"/>
    <n v="0"/>
    <n v="0"/>
  </r>
  <r>
    <x v="123"/>
    <x v="1"/>
    <s v="40-44"/>
    <s v="M"/>
    <n v="30"/>
    <n v="2148"/>
    <n v="1"/>
    <n v="1.5800000430000001"/>
    <n v="2"/>
  </r>
  <r>
    <x v="124"/>
    <x v="1"/>
    <s v="45-49"/>
    <s v="M"/>
    <n v="16"/>
    <n v="45401"/>
    <n v="10"/>
    <n v="14.06000042"/>
    <n v="1"/>
  </r>
  <r>
    <x v="125"/>
    <x v="1"/>
    <s v="45-49"/>
    <s v="M"/>
    <n v="18"/>
    <n v="7478"/>
    <n v="2"/>
    <n v="2.9000000950000002"/>
    <n v="2"/>
  </r>
  <r>
    <x v="126"/>
    <x v="1"/>
    <s v="45-49"/>
    <s v="M"/>
    <n v="18"/>
    <n v="4919"/>
    <n v="1"/>
    <n v="1.5900000329999999"/>
    <n v="1"/>
  </r>
  <r>
    <x v="127"/>
    <x v="1"/>
    <s v="45-49"/>
    <s v="M"/>
    <n v="20"/>
    <n v="533"/>
    <n v="0"/>
    <n v="0"/>
    <n v="0"/>
  </r>
  <r>
    <x v="128"/>
    <x v="1"/>
    <s v="45-49"/>
    <s v="M"/>
    <n v="29"/>
    <n v="1447"/>
    <n v="0"/>
    <n v="0"/>
    <n v="0"/>
  </r>
  <r>
    <x v="129"/>
    <x v="1"/>
    <s v="30-34"/>
    <s v="F"/>
    <n v="16"/>
    <n v="17553"/>
    <n v="3"/>
    <n v="4.5900001530000001"/>
    <n v="1"/>
  </r>
  <r>
    <x v="130"/>
    <x v="1"/>
    <s v="30-34"/>
    <s v="F"/>
    <n v="20"/>
    <n v="3343"/>
    <n v="1"/>
    <n v="0.540000021"/>
    <n v="1"/>
  </r>
  <r>
    <x v="131"/>
    <x v="1"/>
    <s v="30-34"/>
    <s v="F"/>
    <n v="23"/>
    <n v="523"/>
    <n v="0"/>
    <n v="0"/>
    <n v="0"/>
  </r>
  <r>
    <x v="132"/>
    <x v="1"/>
    <s v="30-34"/>
    <s v="F"/>
    <n v="26"/>
    <n v="1873"/>
    <n v="0"/>
    <n v="0"/>
    <n v="0"/>
  </r>
  <r>
    <x v="133"/>
    <x v="1"/>
    <s v="30-34"/>
    <s v="F"/>
    <n v="27"/>
    <n v="34740"/>
    <n v="7"/>
    <n v="13.41000009"/>
    <n v="2"/>
  </r>
  <r>
    <x v="134"/>
    <x v="1"/>
    <s v="30-34"/>
    <s v="F"/>
    <n v="32"/>
    <n v="658"/>
    <n v="0"/>
    <n v="0"/>
    <n v="0"/>
  </r>
  <r>
    <x v="135"/>
    <x v="1"/>
    <s v="30-34"/>
    <s v="F"/>
    <n v="64"/>
    <n v="1539"/>
    <n v="0"/>
    <n v="0"/>
    <n v="0"/>
  </r>
  <r>
    <x v="136"/>
    <x v="1"/>
    <s v="35-39"/>
    <s v="F"/>
    <n v="31"/>
    <n v="3010"/>
    <n v="1"/>
    <n v="0.86000001400000003"/>
    <n v="2"/>
  </r>
  <r>
    <x v="137"/>
    <x v="1"/>
    <s v="40-44"/>
    <s v="F"/>
    <n v="10"/>
    <n v="27081"/>
    <n v="9"/>
    <n v="10.77000046"/>
    <n v="2"/>
  </r>
  <r>
    <x v="138"/>
    <x v="1"/>
    <s v="40-44"/>
    <s v="F"/>
    <n v="16"/>
    <n v="20233"/>
    <n v="4"/>
    <n v="5.5900001530000001"/>
    <n v="3"/>
  </r>
  <r>
    <x v="139"/>
    <x v="1"/>
    <s v="40-44"/>
    <s v="F"/>
    <n v="16"/>
    <n v="147159"/>
    <n v="36"/>
    <n v="58.160000439999997"/>
    <n v="4"/>
  </r>
  <r>
    <x v="140"/>
    <x v="1"/>
    <s v="40-44"/>
    <s v="F"/>
    <n v="18"/>
    <n v="21664"/>
    <n v="7"/>
    <n v="10.61999977"/>
    <n v="2"/>
  </r>
  <r>
    <x v="141"/>
    <x v="1"/>
    <s v="40-44"/>
    <s v="F"/>
    <n v="19"/>
    <n v="9112"/>
    <n v="4"/>
    <n v="5.4600000380000004"/>
    <n v="2"/>
  </r>
  <r>
    <x v="142"/>
    <x v="1"/>
    <s v="40-44"/>
    <s v="F"/>
    <n v="21"/>
    <n v="542"/>
    <n v="0"/>
    <n v="0"/>
    <n v="0"/>
  </r>
  <r>
    <x v="143"/>
    <x v="1"/>
    <s v="40-44"/>
    <s v="F"/>
    <n v="30"/>
    <n v="402"/>
    <n v="0"/>
    <n v="0"/>
    <n v="0"/>
  </r>
  <r>
    <x v="144"/>
    <x v="1"/>
    <s v="40-44"/>
    <s v="F"/>
    <n v="64"/>
    <n v="1338"/>
    <n v="0"/>
    <n v="0"/>
    <n v="0"/>
  </r>
  <r>
    <x v="145"/>
    <x v="1"/>
    <s v="45-49"/>
    <s v="F"/>
    <n v="10"/>
    <n v="46150"/>
    <n v="15"/>
    <n v="20.17999983"/>
    <n v="2"/>
  </r>
  <r>
    <x v="146"/>
    <x v="1"/>
    <s v="45-49"/>
    <s v="F"/>
    <n v="16"/>
    <n v="493821"/>
    <n v="116"/>
    <n v="176.37999769999999"/>
    <n v="5"/>
  </r>
  <r>
    <x v="147"/>
    <x v="1"/>
    <s v="45-49"/>
    <s v="F"/>
    <n v="16"/>
    <n v="92011"/>
    <n v="27"/>
    <n v="34.390000460000003"/>
    <n v="3"/>
  </r>
  <r>
    <x v="148"/>
    <x v="1"/>
    <s v="45-49"/>
    <s v="F"/>
    <n v="18"/>
    <n v="12956"/>
    <n v="4"/>
    <n v="5.4900000100000002"/>
    <n v="2"/>
  </r>
  <r>
    <x v="149"/>
    <x v="1"/>
    <s v="45-49"/>
    <s v="F"/>
    <n v="19"/>
    <n v="529"/>
    <n v="0"/>
    <n v="0"/>
    <n v="0"/>
  </r>
  <r>
    <x v="150"/>
    <x v="1"/>
    <s v="45-49"/>
    <s v="F"/>
    <n v="24"/>
    <n v="944"/>
    <n v="1"/>
    <n v="1.4199999569999999"/>
    <n v="1"/>
  </r>
  <r>
    <x v="151"/>
    <x v="1"/>
    <s v="45-49"/>
    <s v="F"/>
    <n v="26"/>
    <n v="111090"/>
    <n v="38"/>
    <n v="51.97000027"/>
    <n v="6"/>
  </r>
  <r>
    <x v="152"/>
    <x v="1"/>
    <s v="30-34"/>
    <s v="M"/>
    <n v="10"/>
    <n v="7208"/>
    <n v="2"/>
    <n v="3.1900000569999998"/>
    <n v="1"/>
  </r>
  <r>
    <x v="153"/>
    <x v="1"/>
    <s v="30-34"/>
    <s v="M"/>
    <n v="10"/>
    <n v="1746"/>
    <n v="0"/>
    <n v="0"/>
    <n v="0"/>
  </r>
  <r>
    <x v="154"/>
    <x v="1"/>
    <s v="30-34"/>
    <s v="M"/>
    <n v="15"/>
    <n v="2474"/>
    <n v="0"/>
    <n v="0"/>
    <n v="0"/>
  </r>
  <r>
    <x v="155"/>
    <x v="1"/>
    <s v="30-34"/>
    <s v="M"/>
    <n v="16"/>
    <n v="12489"/>
    <n v="2"/>
    <n v="1.960000038"/>
    <n v="1"/>
  </r>
  <r>
    <x v="156"/>
    <x v="1"/>
    <s v="30-34"/>
    <s v="M"/>
    <n v="16"/>
    <n v="8032"/>
    <n v="1"/>
    <n v="0.60000002399999997"/>
    <n v="2"/>
  </r>
  <r>
    <x v="157"/>
    <x v="1"/>
    <s v="30-34"/>
    <s v="M"/>
    <n v="21"/>
    <n v="472"/>
    <n v="0"/>
    <n v="0"/>
    <n v="0"/>
  </r>
  <r>
    <x v="158"/>
    <x v="1"/>
    <s v="30-34"/>
    <s v="M"/>
    <n v="64"/>
    <n v="792"/>
    <n v="0"/>
    <n v="0"/>
    <n v="0"/>
  </r>
  <r>
    <x v="159"/>
    <x v="1"/>
    <s v="35-39"/>
    <s v="M"/>
    <n v="15"/>
    <n v="4607"/>
    <n v="1"/>
    <n v="1.1499999759999999"/>
    <n v="2"/>
  </r>
  <r>
    <x v="160"/>
    <x v="1"/>
    <s v="35-39"/>
    <s v="M"/>
    <n v="16"/>
    <n v="13355"/>
    <n v="2"/>
    <n v="3.1800000669999999"/>
    <n v="2"/>
  </r>
  <r>
    <x v="161"/>
    <x v="1"/>
    <s v="35-39"/>
    <s v="M"/>
    <n v="16"/>
    <n v="2936"/>
    <n v="0"/>
    <n v="0"/>
    <n v="0"/>
  </r>
  <r>
    <x v="162"/>
    <x v="1"/>
    <s v="35-39"/>
    <s v="M"/>
    <n v="22"/>
    <n v="2793"/>
    <n v="1"/>
    <n v="0.980000019"/>
    <n v="2"/>
  </r>
  <r>
    <x v="163"/>
    <x v="1"/>
    <s v="35-39"/>
    <s v="M"/>
    <n v="28"/>
    <n v="1032"/>
    <n v="0"/>
    <n v="0"/>
    <n v="0"/>
  </r>
  <r>
    <x v="164"/>
    <x v="1"/>
    <s v="35-39"/>
    <s v="M"/>
    <n v="29"/>
    <n v="1662"/>
    <n v="0"/>
    <n v="0"/>
    <n v="0"/>
  </r>
  <r>
    <x v="165"/>
    <x v="1"/>
    <s v="40-44"/>
    <s v="M"/>
    <n v="2"/>
    <n v="4016"/>
    <n v="2"/>
    <n v="1.480000049"/>
    <n v="2"/>
  </r>
  <r>
    <x v="166"/>
    <x v="1"/>
    <s v="40-44"/>
    <s v="M"/>
    <n v="16"/>
    <n v="14843"/>
    <n v="3"/>
    <n v="2.9399999380000001"/>
    <n v="2"/>
  </r>
  <r>
    <x v="167"/>
    <x v="1"/>
    <s v="45-49"/>
    <s v="M"/>
    <n v="10"/>
    <n v="9674"/>
    <n v="3"/>
    <n v="4.6000000239999999"/>
    <n v="2"/>
  </r>
  <r>
    <x v="168"/>
    <x v="1"/>
    <s v="45-49"/>
    <s v="M"/>
    <n v="16"/>
    <n v="12186"/>
    <n v="2"/>
    <n v="2.6699999569999999"/>
    <n v="1"/>
  </r>
  <r>
    <x v="169"/>
    <x v="1"/>
    <s v="45-49"/>
    <s v="M"/>
    <n v="20"/>
    <n v="673"/>
    <n v="0"/>
    <n v="0"/>
    <n v="0"/>
  </r>
  <r>
    <x v="170"/>
    <x v="1"/>
    <s v="45-49"/>
    <s v="M"/>
    <n v="21"/>
    <n v="370"/>
    <n v="0"/>
    <n v="0"/>
    <n v="0"/>
  </r>
  <r>
    <x v="171"/>
    <x v="1"/>
    <s v="45-49"/>
    <s v="M"/>
    <n v="26"/>
    <n v="450"/>
    <n v="0"/>
    <n v="0"/>
    <n v="0"/>
  </r>
  <r>
    <x v="172"/>
    <x v="1"/>
    <s v="30-34"/>
    <s v="F"/>
    <n v="10"/>
    <n v="2077"/>
    <n v="0"/>
    <n v="0"/>
    <n v="0"/>
  </r>
  <r>
    <x v="173"/>
    <x v="1"/>
    <s v="30-34"/>
    <s v="F"/>
    <n v="10"/>
    <n v="31393"/>
    <n v="8"/>
    <n v="10.96000051"/>
    <n v="2"/>
  </r>
  <r>
    <x v="174"/>
    <x v="1"/>
    <s v="30-34"/>
    <s v="F"/>
    <n v="15"/>
    <n v="8410"/>
    <n v="2"/>
    <n v="2.3599998950000001"/>
    <n v="2"/>
  </r>
  <r>
    <x v="175"/>
    <x v="1"/>
    <s v="30-34"/>
    <s v="F"/>
    <n v="16"/>
    <n v="25884"/>
    <n v="5"/>
    <n v="7.3500001429999999"/>
    <n v="1"/>
  </r>
  <r>
    <x v="176"/>
    <x v="1"/>
    <s v="30-34"/>
    <s v="F"/>
    <n v="21"/>
    <n v="608"/>
    <n v="0"/>
    <n v="0"/>
    <n v="0"/>
  </r>
  <r>
    <x v="177"/>
    <x v="1"/>
    <s v="30-34"/>
    <s v="F"/>
    <n v="22"/>
    <n v="28488"/>
    <n v="10"/>
    <n v="9.3400000330000008"/>
    <n v="1"/>
  </r>
  <r>
    <x v="178"/>
    <x v="1"/>
    <s v="30-34"/>
    <s v="F"/>
    <n v="26"/>
    <n v="10126"/>
    <n v="3"/>
    <n v="4.6199998860000004"/>
    <n v="1"/>
  </r>
  <r>
    <x v="179"/>
    <x v="1"/>
    <s v="30-34"/>
    <s v="F"/>
    <n v="27"/>
    <n v="22572"/>
    <n v="5"/>
    <n v="8.5"/>
    <n v="1"/>
  </r>
  <r>
    <x v="180"/>
    <x v="1"/>
    <s v="30-34"/>
    <s v="F"/>
    <n v="27"/>
    <n v="1955"/>
    <n v="0"/>
    <n v="0"/>
    <n v="0"/>
  </r>
  <r>
    <x v="181"/>
    <x v="1"/>
    <s v="30-34"/>
    <s v="F"/>
    <n v="30"/>
    <n v="493"/>
    <n v="0"/>
    <n v="0"/>
    <n v="0"/>
  </r>
  <r>
    <x v="182"/>
    <x v="1"/>
    <s v="30-34"/>
    <s v="F"/>
    <n v="63"/>
    <n v="1491"/>
    <n v="0"/>
    <n v="0"/>
    <n v="0"/>
  </r>
  <r>
    <x v="183"/>
    <x v="1"/>
    <s v="30-34"/>
    <s v="F"/>
    <n v="64"/>
    <n v="1495"/>
    <n v="0"/>
    <n v="0"/>
    <n v="0"/>
  </r>
  <r>
    <x v="184"/>
    <x v="1"/>
    <s v="35-39"/>
    <s v="F"/>
    <n v="21"/>
    <n v="512"/>
    <n v="0"/>
    <n v="0"/>
    <n v="0"/>
  </r>
  <r>
    <x v="185"/>
    <x v="1"/>
    <s v="35-39"/>
    <s v="F"/>
    <n v="25"/>
    <n v="4868"/>
    <n v="2"/>
    <n v="2.420000076"/>
    <n v="1"/>
  </r>
  <r>
    <x v="186"/>
    <x v="1"/>
    <s v="35-39"/>
    <s v="F"/>
    <n v="26"/>
    <n v="6585"/>
    <n v="2"/>
    <n v="2.9500000480000002"/>
    <n v="1"/>
  </r>
  <r>
    <x v="187"/>
    <x v="1"/>
    <s v="35-39"/>
    <s v="F"/>
    <n v="27"/>
    <n v="10164"/>
    <n v="2"/>
    <n v="3.7200000289999999"/>
    <n v="2"/>
  </r>
  <r>
    <x v="188"/>
    <x v="1"/>
    <s v="35-39"/>
    <s v="F"/>
    <n v="29"/>
    <n v="11182"/>
    <n v="4"/>
    <n v="4.4499998090000004"/>
    <n v="1"/>
  </r>
  <r>
    <x v="189"/>
    <x v="1"/>
    <s v="35-39"/>
    <s v="F"/>
    <n v="63"/>
    <n v="1238"/>
    <n v="0"/>
    <n v="0"/>
    <n v="0"/>
  </r>
  <r>
    <x v="190"/>
    <x v="1"/>
    <s v="40-44"/>
    <s v="F"/>
    <n v="16"/>
    <n v="34127"/>
    <n v="8"/>
    <n v="13.07000017"/>
    <n v="1"/>
  </r>
  <r>
    <x v="191"/>
    <x v="1"/>
    <s v="40-44"/>
    <s v="F"/>
    <n v="16"/>
    <n v="29466"/>
    <n v="7"/>
    <n v="10.849999670000001"/>
    <n v="2"/>
  </r>
  <r>
    <x v="192"/>
    <x v="1"/>
    <s v="40-44"/>
    <s v="F"/>
    <n v="16"/>
    <n v="38759"/>
    <n v="9"/>
    <n v="10.849999670000001"/>
    <n v="1"/>
  </r>
  <r>
    <x v="193"/>
    <x v="1"/>
    <s v="40-44"/>
    <s v="F"/>
    <n v="16"/>
    <n v="41720"/>
    <n v="10"/>
    <n v="12.06000006"/>
    <n v="2"/>
  </r>
  <r>
    <x v="194"/>
    <x v="1"/>
    <s v="45-49"/>
    <s v="F"/>
    <n v="15"/>
    <n v="18602"/>
    <n v="5"/>
    <n v="8.8600001339999999"/>
    <n v="1"/>
  </r>
  <r>
    <x v="195"/>
    <x v="1"/>
    <s v="45-49"/>
    <s v="F"/>
    <n v="16"/>
    <n v="83929"/>
    <n v="21"/>
    <n v="27.729999540000001"/>
    <n v="5"/>
  </r>
  <r>
    <x v="196"/>
    <x v="1"/>
    <s v="45-49"/>
    <s v="F"/>
    <n v="16"/>
    <n v="25194"/>
    <n v="6"/>
    <n v="7.3499999049999998"/>
    <n v="1"/>
  </r>
  <r>
    <x v="197"/>
    <x v="1"/>
    <s v="45-49"/>
    <s v="F"/>
    <n v="16"/>
    <n v="78627"/>
    <n v="19"/>
    <n v="26.530000449999999"/>
    <n v="1"/>
  </r>
  <r>
    <x v="198"/>
    <x v="1"/>
    <s v="45-49"/>
    <s v="F"/>
    <n v="16"/>
    <n v="102695"/>
    <n v="25"/>
    <n v="39.42999983"/>
    <n v="3"/>
  </r>
  <r>
    <x v="199"/>
    <x v="1"/>
    <s v="45-49"/>
    <s v="F"/>
    <n v="27"/>
    <n v="82827"/>
    <n v="24"/>
    <n v="47.930000309999997"/>
    <n v="3"/>
  </r>
  <r>
    <x v="200"/>
    <x v="1"/>
    <s v="45-49"/>
    <s v="F"/>
    <n v="27"/>
    <n v="9240"/>
    <n v="3"/>
    <n v="6.0399999619999996"/>
    <n v="1"/>
  </r>
  <r>
    <x v="201"/>
    <x v="1"/>
    <s v="45-49"/>
    <s v="F"/>
    <n v="29"/>
    <n v="7706"/>
    <n v="2"/>
    <n v="2.369999886"/>
    <n v="1"/>
  </r>
  <r>
    <x v="202"/>
    <x v="1"/>
    <s v="45-49"/>
    <s v="F"/>
    <n v="31"/>
    <n v="7821"/>
    <n v="4"/>
    <n v="6.3400001530000001"/>
    <n v="2"/>
  </r>
  <r>
    <x v="203"/>
    <x v="1"/>
    <s v="45-49"/>
    <s v="F"/>
    <n v="64"/>
    <n v="1363"/>
    <n v="0"/>
    <n v="0"/>
    <n v="0"/>
  </r>
  <r>
    <x v="204"/>
    <x v="1"/>
    <s v="45-49"/>
    <s v="F"/>
    <n v="15"/>
    <n v="3569"/>
    <n v="0"/>
    <n v="0"/>
    <n v="0"/>
  </r>
  <r>
    <x v="205"/>
    <x v="1"/>
    <s v="45-49"/>
    <s v="F"/>
    <n v="16"/>
    <n v="119063"/>
    <n v="34"/>
    <n v="53.219999489999999"/>
    <n v="1"/>
  </r>
  <r>
    <x v="206"/>
    <x v="1"/>
    <s v="45-49"/>
    <s v="F"/>
    <n v="16"/>
    <n v="99078"/>
    <n v="23"/>
    <n v="35.799999479999997"/>
    <n v="2"/>
  </r>
  <r>
    <x v="207"/>
    <x v="1"/>
    <s v="45-49"/>
    <s v="F"/>
    <n v="16"/>
    <n v="452398"/>
    <n v="114"/>
    <n v="180.22000120000001"/>
    <n v="1"/>
  </r>
  <r>
    <x v="208"/>
    <x v="1"/>
    <s v="45-49"/>
    <s v="F"/>
    <n v="10"/>
    <n v="191223"/>
    <n v="48"/>
    <n v="76.41000056"/>
    <n v="1"/>
  </r>
  <r>
    <x v="209"/>
    <x v="1"/>
    <s v="45-49"/>
    <s v="F"/>
    <n v="10"/>
    <n v="22216"/>
    <n v="6"/>
    <n v="9.5499999520000003"/>
    <n v="1"/>
  </r>
  <r>
    <x v="210"/>
    <x v="1"/>
    <s v="45-49"/>
    <s v="F"/>
    <n v="10"/>
    <n v="48291"/>
    <n v="11"/>
    <n v="18.019999980000001"/>
    <n v="1"/>
  </r>
  <r>
    <x v="211"/>
    <x v="1"/>
    <s v="40-44"/>
    <s v="F"/>
    <n v="63"/>
    <n v="27559"/>
    <n v="8"/>
    <n v="13.37"/>
    <n v="1"/>
  </r>
  <r>
    <x v="212"/>
    <x v="1"/>
    <s v="45-49"/>
    <s v="F"/>
    <n v="25"/>
    <n v="10194"/>
    <n v="4"/>
    <n v="4.5900000329999999"/>
    <n v="3"/>
  </r>
  <r>
    <x v="213"/>
    <x v="1"/>
    <s v="45-49"/>
    <s v="F"/>
    <n v="23"/>
    <n v="1168"/>
    <n v="0"/>
    <n v="0"/>
    <n v="0"/>
  </r>
  <r>
    <x v="214"/>
    <x v="1"/>
    <s v="45-49"/>
    <s v="F"/>
    <n v="21"/>
    <n v="40126"/>
    <n v="16"/>
    <n v="25.86000001"/>
    <n v="1"/>
  </r>
  <r>
    <x v="215"/>
    <x v="1"/>
    <s v="45-49"/>
    <s v="F"/>
    <n v="19"/>
    <n v="3659"/>
    <n v="1"/>
    <n v="0.49000000999999999"/>
    <n v="2"/>
  </r>
  <r>
    <x v="216"/>
    <x v="1"/>
    <s v="30-34"/>
    <s v="M"/>
    <n v="10"/>
    <n v="3200"/>
    <n v="0"/>
    <n v="0"/>
    <n v="0"/>
  </r>
  <r>
    <x v="217"/>
    <x v="1"/>
    <s v="45-49"/>
    <s v="F"/>
    <n v="29"/>
    <n v="7550"/>
    <n v="1"/>
    <n v="1.6799999480000001"/>
    <n v="2"/>
  </r>
  <r>
    <x v="218"/>
    <x v="1"/>
    <s v="45-49"/>
    <s v="F"/>
    <n v="28"/>
    <n v="45397"/>
    <n v="15"/>
    <n v="25.419999359999998"/>
    <n v="2"/>
  </r>
  <r>
    <x v="219"/>
    <x v="1"/>
    <s v="30-34"/>
    <s v="M"/>
    <n v="16"/>
    <n v="23086"/>
    <n v="2"/>
    <n v="3.3100000619999999"/>
    <n v="2"/>
  </r>
  <r>
    <x v="220"/>
    <x v="1"/>
    <s v="30-34"/>
    <s v="M"/>
    <n v="16"/>
    <n v="16425"/>
    <n v="1"/>
    <n v="1.5499999520000001"/>
    <n v="1"/>
  </r>
  <r>
    <x v="221"/>
    <x v="1"/>
    <s v="30-34"/>
    <s v="M"/>
    <n v="16"/>
    <n v="43756"/>
    <n v="5"/>
    <n v="5.4399999379999997"/>
    <n v="0"/>
  </r>
  <r>
    <x v="222"/>
    <x v="1"/>
    <s v="30-34"/>
    <s v="M"/>
    <n v="16"/>
    <n v="9982"/>
    <n v="0"/>
    <n v="0"/>
    <n v="0"/>
  </r>
  <r>
    <x v="223"/>
    <x v="1"/>
    <s v="45-49"/>
    <s v="F"/>
    <n v="26"/>
    <n v="175389"/>
    <n v="55"/>
    <n v="81.609997870000001"/>
    <n v="1"/>
  </r>
  <r>
    <x v="224"/>
    <x v="1"/>
    <s v="30-34"/>
    <s v="M"/>
    <n v="15"/>
    <n v="7015"/>
    <n v="0"/>
    <n v="0"/>
    <n v="0"/>
  </r>
  <r>
    <x v="225"/>
    <x v="1"/>
    <s v="45-49"/>
    <s v="F"/>
    <n v="65"/>
    <n v="12706"/>
    <n v="3"/>
    <n v="4.98999989"/>
    <n v="2"/>
  </r>
  <r>
    <x v="226"/>
    <x v="1"/>
    <s v="45-49"/>
    <s v="F"/>
    <n v="65"/>
    <n v="70702"/>
    <n v="20"/>
    <n v="31.709999799999999"/>
    <n v="1"/>
  </r>
  <r>
    <x v="227"/>
    <x v="1"/>
    <s v="45-49"/>
    <s v="F"/>
    <n v="63"/>
    <n v="63927"/>
    <n v="16"/>
    <n v="25.520000459999999"/>
    <n v="2"/>
  </r>
  <r>
    <x v="228"/>
    <x v="1"/>
    <s v="45-49"/>
    <s v="F"/>
    <n v="63"/>
    <n v="15105"/>
    <n v="3"/>
    <n v="4.2599999899999998"/>
    <n v="1"/>
  </r>
  <r>
    <x v="229"/>
    <x v="1"/>
    <s v="30-34"/>
    <s v="F"/>
    <n v="15"/>
    <n v="8774"/>
    <n v="1"/>
    <n v="1.8300000430000001"/>
    <n v="1"/>
  </r>
  <r>
    <x v="230"/>
    <x v="1"/>
    <s v="30-34"/>
    <s v="F"/>
    <n v="16"/>
    <n v="14459"/>
    <n v="1"/>
    <n v="1.3899999860000001"/>
    <n v="1"/>
  </r>
  <r>
    <x v="231"/>
    <x v="1"/>
    <s v="30-34"/>
    <s v="F"/>
    <n v="16"/>
    <n v="21596"/>
    <n v="2"/>
    <n v="2.8099999430000002"/>
    <n v="1"/>
  </r>
  <r>
    <x v="232"/>
    <x v="1"/>
    <s v="30-34"/>
    <s v="F"/>
    <n v="16"/>
    <n v="66765"/>
    <n v="8"/>
    <n v="11.04999971"/>
    <n v="1"/>
  </r>
  <r>
    <x v="233"/>
    <x v="1"/>
    <s v="30-34"/>
    <s v="F"/>
    <n v="7"/>
    <n v="1369"/>
    <n v="0"/>
    <n v="0"/>
    <n v="0"/>
  </r>
  <r>
    <x v="234"/>
    <x v="1"/>
    <s v="30-34"/>
    <s v="F"/>
    <n v="10"/>
    <n v="26910"/>
    <n v="5"/>
    <n v="7.2299997810000001"/>
    <n v="1"/>
  </r>
  <r>
    <x v="235"/>
    <x v="1"/>
    <s v="30-34"/>
    <s v="F"/>
    <n v="2"/>
    <n v="506"/>
    <n v="0"/>
    <n v="0"/>
    <n v="0"/>
  </r>
  <r>
    <x v="236"/>
    <x v="1"/>
    <s v="45-49"/>
    <s v="M"/>
    <n v="63"/>
    <n v="11988"/>
    <n v="3"/>
    <n v="4.2699998619999997"/>
    <n v="1"/>
  </r>
  <r>
    <x v="237"/>
    <x v="1"/>
    <s v="45-49"/>
    <s v="M"/>
    <n v="64"/>
    <n v="19353"/>
    <n v="6"/>
    <n v="9.4799998999999993"/>
    <n v="2"/>
  </r>
  <r>
    <x v="238"/>
    <x v="1"/>
    <s v="40-44"/>
    <s v="M"/>
    <n v="29"/>
    <n v="10960"/>
    <n v="2"/>
    <n v="2.8900001049999999"/>
    <n v="1"/>
  </r>
  <r>
    <x v="239"/>
    <x v="1"/>
    <s v="30-34"/>
    <s v="M"/>
    <n v="15"/>
    <n v="33491"/>
    <n v="6"/>
    <n v="10.56999969"/>
    <n v="3"/>
  </r>
  <r>
    <x v="240"/>
    <x v="1"/>
    <s v="30-34"/>
    <s v="M"/>
    <n v="15"/>
    <n v="20083"/>
    <n v="2"/>
    <n v="3.2000000480000002"/>
    <n v="3"/>
  </r>
  <r>
    <x v="241"/>
    <x v="1"/>
    <s v="30-34"/>
    <s v="M"/>
    <n v="16"/>
    <n v="8817"/>
    <n v="0"/>
    <n v="0"/>
    <n v="0"/>
  </r>
  <r>
    <x v="242"/>
    <x v="1"/>
    <s v="30-34"/>
    <s v="M"/>
    <n v="16"/>
    <n v="15466"/>
    <n v="1"/>
    <n v="0.97000002900000004"/>
    <n v="1"/>
  </r>
  <r>
    <x v="243"/>
    <x v="1"/>
    <s v="30-34"/>
    <s v="M"/>
    <n v="16"/>
    <n v="27072"/>
    <n v="3"/>
    <n v="4.3700000049999996"/>
    <n v="1"/>
  </r>
  <r>
    <x v="244"/>
    <x v="1"/>
    <s v="30-34"/>
    <s v="M"/>
    <n v="16"/>
    <n v="15753"/>
    <n v="1"/>
    <n v="0.56999999300000004"/>
    <n v="2"/>
  </r>
  <r>
    <x v="245"/>
    <x v="1"/>
    <s v="40-44"/>
    <s v="M"/>
    <n v="19"/>
    <n v="3523"/>
    <n v="1"/>
    <n v="1.809999943"/>
    <n v="2"/>
  </r>
  <r>
    <x v="246"/>
    <x v="1"/>
    <s v="40-44"/>
    <s v="M"/>
    <n v="16"/>
    <n v="7745"/>
    <n v="0"/>
    <n v="0"/>
    <n v="0"/>
  </r>
  <r>
    <x v="247"/>
    <x v="1"/>
    <s v="40-44"/>
    <s v="M"/>
    <n v="16"/>
    <n v="18709"/>
    <n v="2"/>
    <n v="3.3199999330000001"/>
    <n v="1"/>
  </r>
  <r>
    <x v="248"/>
    <x v="1"/>
    <s v="40-44"/>
    <s v="M"/>
    <n v="16"/>
    <n v="8022"/>
    <n v="0"/>
    <n v="0"/>
    <n v="0"/>
  </r>
  <r>
    <x v="249"/>
    <x v="1"/>
    <s v="30-34"/>
    <s v="M"/>
    <n v="10"/>
    <n v="7966"/>
    <n v="1"/>
    <n v="1.1799999480000001"/>
    <n v="2"/>
  </r>
  <r>
    <x v="250"/>
    <x v="1"/>
    <s v="30-34"/>
    <s v="M"/>
    <n v="10"/>
    <n v="4132"/>
    <n v="0"/>
    <n v="0"/>
    <n v="0"/>
  </r>
  <r>
    <x v="251"/>
    <x v="1"/>
    <s v="30-34"/>
    <s v="M"/>
    <n v="10"/>
    <n v="12785"/>
    <n v="3"/>
    <n v="4.7300000190000002"/>
    <n v="3"/>
  </r>
  <r>
    <x v="252"/>
    <x v="1"/>
    <s v="30-34"/>
    <s v="M"/>
    <n v="10"/>
    <n v="8213"/>
    <n v="1"/>
    <n v="1.3799999949999999"/>
    <n v="2"/>
  </r>
  <r>
    <x v="253"/>
    <x v="1"/>
    <s v="30-34"/>
    <s v="M"/>
    <n v="2"/>
    <n v="545"/>
    <n v="0"/>
    <n v="0"/>
    <n v="0"/>
  </r>
  <r>
    <x v="254"/>
    <x v="1"/>
    <s v="40-44"/>
    <s v="M"/>
    <n v="23"/>
    <n v="2479"/>
    <n v="1"/>
    <n v="1.2599999900000001"/>
    <n v="1"/>
  </r>
  <r>
    <x v="255"/>
    <x v="1"/>
    <s v="40-44"/>
    <s v="M"/>
    <n v="2"/>
    <n v="3812"/>
    <n v="2"/>
    <n v="3.0499999519999998"/>
    <n v="1"/>
  </r>
  <r>
    <x v="256"/>
    <x v="1"/>
    <s v="45-49"/>
    <s v="M"/>
    <n v="21"/>
    <n v="1609"/>
    <n v="0"/>
    <n v="0"/>
    <n v="0"/>
  </r>
  <r>
    <x v="257"/>
    <x v="1"/>
    <s v="45-49"/>
    <s v="M"/>
    <n v="20"/>
    <n v="10257"/>
    <n v="3"/>
    <n v="3.579999924"/>
    <n v="2"/>
  </r>
  <r>
    <x v="258"/>
    <x v="1"/>
    <s v="40-44"/>
    <s v="M"/>
    <n v="10"/>
    <n v="12356"/>
    <n v="4"/>
    <n v="6.2799999709999996"/>
    <n v="1"/>
  </r>
  <r>
    <x v="259"/>
    <x v="1"/>
    <s v="45-49"/>
    <s v="M"/>
    <n v="18"/>
    <n v="7410"/>
    <n v="1"/>
    <n v="1.210000038"/>
    <n v="1"/>
  </r>
  <r>
    <x v="260"/>
    <x v="1"/>
    <s v="45-49"/>
    <s v="M"/>
    <n v="16"/>
    <n v="140098"/>
    <n v="28"/>
    <n v="46.630000109999997"/>
    <n v="1"/>
  </r>
  <r>
    <x v="261"/>
    <x v="1"/>
    <s v="45-49"/>
    <s v="M"/>
    <n v="16"/>
    <n v="107021"/>
    <n v="20"/>
    <n v="34.440000120000001"/>
    <n v="1"/>
  </r>
  <r>
    <x v="262"/>
    <x v="1"/>
    <s v="35-39"/>
    <s v="M"/>
    <n v="36"/>
    <n v="2797"/>
    <n v="1"/>
    <n v="1.289999962"/>
    <n v="1"/>
  </r>
  <r>
    <x v="263"/>
    <x v="1"/>
    <s v="45-49"/>
    <s v="M"/>
    <n v="7"/>
    <n v="16461"/>
    <n v="6"/>
    <n v="9.2199997899999993"/>
    <n v="1"/>
  </r>
  <r>
    <x v="264"/>
    <x v="1"/>
    <s v="40-44"/>
    <s v="M"/>
    <n v="63"/>
    <n v="17488"/>
    <n v="5"/>
    <n v="7.7199999090000002"/>
    <n v="1"/>
  </r>
  <r>
    <x v="265"/>
    <x v="1"/>
    <s v="35-39"/>
    <s v="M"/>
    <n v="10"/>
    <n v="9750"/>
    <n v="2"/>
    <n v="1.5"/>
    <n v="2"/>
  </r>
  <r>
    <x v="266"/>
    <x v="1"/>
    <s v="45-49"/>
    <s v="M"/>
    <n v="36"/>
    <n v="1136"/>
    <n v="0"/>
    <n v="0"/>
    <n v="0"/>
  </r>
  <r>
    <x v="267"/>
    <x v="1"/>
    <s v="45-49"/>
    <s v="M"/>
    <n v="63"/>
    <n v="4333"/>
    <n v="1"/>
    <n v="0.18000000699999999"/>
    <n v="2"/>
  </r>
  <r>
    <x v="268"/>
    <x v="1"/>
    <s v="35-39"/>
    <s v="M"/>
    <n v="16"/>
    <n v="6260"/>
    <n v="0"/>
    <n v="0"/>
    <n v="0"/>
  </r>
  <r>
    <x v="269"/>
    <x v="1"/>
    <s v="35-39"/>
    <s v="M"/>
    <n v="16"/>
    <n v="6359"/>
    <n v="0"/>
    <n v="0"/>
    <n v="0"/>
  </r>
  <r>
    <x v="270"/>
    <x v="1"/>
    <s v="30-34"/>
    <s v="M"/>
    <n v="63"/>
    <n v="2383"/>
    <n v="0"/>
    <n v="0"/>
    <n v="0"/>
  </r>
  <r>
    <x v="271"/>
    <x v="1"/>
    <s v="40-44"/>
    <s v="M"/>
    <n v="27"/>
    <n v="11292"/>
    <n v="3"/>
    <n v="5.3899998660000001"/>
    <n v="2"/>
  </r>
  <r>
    <x v="272"/>
    <x v="1"/>
    <s v="30-34"/>
    <s v="M"/>
    <n v="64"/>
    <n v="12729"/>
    <n v="4"/>
    <n v="5.7799998520000004"/>
    <n v="1"/>
  </r>
  <r>
    <x v="273"/>
    <x v="1"/>
    <s v="30-34"/>
    <s v="M"/>
    <n v="64"/>
    <n v="1898"/>
    <n v="0"/>
    <n v="0"/>
    <n v="0"/>
  </r>
  <r>
    <x v="274"/>
    <x v="1"/>
    <s v="30-34"/>
    <s v="M"/>
    <n v="64"/>
    <n v="1882"/>
    <n v="0"/>
    <n v="0"/>
    <n v="0"/>
  </r>
  <r>
    <x v="275"/>
    <x v="1"/>
    <s v="30-34"/>
    <s v="M"/>
    <n v="65"/>
    <n v="2883"/>
    <n v="1"/>
    <n v="0.99000001000000004"/>
    <n v="2"/>
  </r>
  <r>
    <x v="276"/>
    <x v="1"/>
    <s v="30-34"/>
    <s v="F"/>
    <n v="7"/>
    <n v="3989"/>
    <n v="1"/>
    <n v="1.2799999710000001"/>
    <n v="1"/>
  </r>
  <r>
    <x v="277"/>
    <x v="1"/>
    <s v="40-44"/>
    <s v="M"/>
    <n v="29"/>
    <n v="19603"/>
    <n v="4"/>
    <n v="5.2799999709999996"/>
    <n v="2"/>
  </r>
  <r>
    <x v="278"/>
    <x v="1"/>
    <s v="40-44"/>
    <s v="M"/>
    <n v="24"/>
    <n v="3047"/>
    <n v="1"/>
    <n v="1.3799999949999999"/>
    <n v="1"/>
  </r>
  <r>
    <x v="279"/>
    <x v="1"/>
    <s v="35-39"/>
    <s v="M"/>
    <n v="24"/>
    <n v="3029"/>
    <n v="1"/>
    <n v="1.0499999520000001"/>
    <n v="2"/>
  </r>
  <r>
    <x v="280"/>
    <x v="1"/>
    <s v="45-49"/>
    <s v="M"/>
    <n v="26"/>
    <n v="3490"/>
    <n v="1"/>
    <n v="1.3400000329999999"/>
    <n v="2"/>
  </r>
  <r>
    <x v="281"/>
    <x v="1"/>
    <s v="45-49"/>
    <s v="M"/>
    <n v="28"/>
    <n v="2479"/>
    <n v="0"/>
    <n v="0"/>
    <n v="0"/>
  </r>
  <r>
    <x v="282"/>
    <x v="1"/>
    <s v="40-44"/>
    <s v="M"/>
    <n v="19"/>
    <n v="19581"/>
    <n v="7"/>
    <n v="10.42999983"/>
    <n v="2"/>
  </r>
  <r>
    <x v="283"/>
    <x v="1"/>
    <s v="45-49"/>
    <s v="M"/>
    <n v="29"/>
    <n v="19537"/>
    <n v="5"/>
    <n v="6.0999999049999998"/>
    <n v="1"/>
  </r>
  <r>
    <x v="284"/>
    <x v="1"/>
    <s v="45-49"/>
    <s v="M"/>
    <n v="16"/>
    <n v="59433"/>
    <n v="12"/>
    <n v="19.659999490000001"/>
    <n v="3"/>
  </r>
  <r>
    <x v="285"/>
    <x v="1"/>
    <s v="45-49"/>
    <s v="M"/>
    <n v="16"/>
    <n v="157534"/>
    <n v="33"/>
    <n v="56.190000769999997"/>
    <n v="2"/>
  </r>
  <r>
    <x v="286"/>
    <x v="1"/>
    <s v="40-44"/>
    <s v="M"/>
    <n v="7"/>
    <n v="1781"/>
    <n v="0"/>
    <n v="0"/>
    <n v="0"/>
  </r>
  <r>
    <x v="287"/>
    <x v="1"/>
    <s v="40-44"/>
    <s v="M"/>
    <n v="16"/>
    <n v="23769"/>
    <n v="4"/>
    <n v="6.0299998520000004"/>
    <n v="1"/>
  </r>
  <r>
    <x v="288"/>
    <x v="1"/>
    <s v="40-44"/>
    <s v="M"/>
    <n v="16"/>
    <n v="7101"/>
    <n v="0"/>
    <n v="0"/>
    <n v="0"/>
  </r>
  <r>
    <x v="289"/>
    <x v="1"/>
    <s v="35-39"/>
    <s v="M"/>
    <n v="64"/>
    <n v="4726"/>
    <n v="1"/>
    <n v="1.8300000430000001"/>
    <n v="2"/>
  </r>
  <r>
    <x v="290"/>
    <x v="1"/>
    <s v="30-34"/>
    <s v="M"/>
    <n v="19"/>
    <n v="5209"/>
    <n v="1"/>
    <n v="0.959999979"/>
    <n v="2"/>
  </r>
  <r>
    <x v="291"/>
    <x v="1"/>
    <s v="30-34"/>
    <s v="M"/>
    <n v="18"/>
    <n v="13473"/>
    <n v="3"/>
    <n v="2.619999945"/>
    <n v="3"/>
  </r>
  <r>
    <x v="292"/>
    <x v="1"/>
    <s v="40-44"/>
    <s v="M"/>
    <n v="2"/>
    <n v="500"/>
    <n v="0"/>
    <n v="0"/>
    <n v="0"/>
  </r>
  <r>
    <x v="293"/>
    <x v="1"/>
    <s v="30-34"/>
    <s v="M"/>
    <n v="20"/>
    <n v="4616"/>
    <n v="1"/>
    <n v="1.3600000139999999"/>
    <n v="1"/>
  </r>
  <r>
    <x v="294"/>
    <x v="1"/>
    <s v="30-34"/>
    <s v="M"/>
    <n v="31"/>
    <n v="3279"/>
    <n v="0"/>
    <n v="0"/>
    <n v="0"/>
  </r>
  <r>
    <x v="295"/>
    <x v="1"/>
    <s v="30-34"/>
    <s v="M"/>
    <n v="31"/>
    <n v="3288"/>
    <n v="0"/>
    <n v="0"/>
    <n v="0"/>
  </r>
  <r>
    <x v="296"/>
    <x v="1"/>
    <s v="35-39"/>
    <s v="M"/>
    <n v="27"/>
    <n v="14615"/>
    <n v="4"/>
    <n v="6.0500001909999996"/>
    <n v="1"/>
  </r>
  <r>
    <x v="297"/>
    <x v="1"/>
    <s v="30-34"/>
    <s v="M"/>
    <n v="27"/>
    <n v="56615"/>
    <n v="12"/>
    <n v="19.88000035"/>
    <n v="2"/>
  </r>
  <r>
    <x v="298"/>
    <x v="1"/>
    <s v="30-34"/>
    <s v="M"/>
    <n v="26"/>
    <n v="11735"/>
    <n v="3"/>
    <n v="4.5299999709999996"/>
    <n v="2"/>
  </r>
  <r>
    <x v="299"/>
    <x v="1"/>
    <s v="30-34"/>
    <s v="M"/>
    <n v="26"/>
    <n v="15910"/>
    <n v="5"/>
    <n v="6.7799998520000004"/>
    <n v="1"/>
  </r>
  <r>
    <x v="300"/>
    <x v="1"/>
    <s v="35-39"/>
    <s v="M"/>
    <n v="29"/>
    <n v="11446"/>
    <n v="2"/>
    <n v="3.0900000329999999"/>
    <n v="2"/>
  </r>
  <r>
    <x v="301"/>
    <x v="1"/>
    <s v="35-39"/>
    <s v="M"/>
    <n v="29"/>
    <n v="4595"/>
    <n v="0"/>
    <n v="0"/>
    <n v="0"/>
  </r>
  <r>
    <x v="302"/>
    <x v="1"/>
    <s v="30-34"/>
    <s v="M"/>
    <n v="29"/>
    <n v="4871"/>
    <n v="0"/>
    <n v="0"/>
    <n v="0"/>
  </r>
  <r>
    <x v="303"/>
    <x v="1"/>
    <s v="35-39"/>
    <s v="M"/>
    <n v="28"/>
    <n v="3199"/>
    <n v="0"/>
    <n v="0"/>
    <n v="0"/>
  </r>
  <r>
    <x v="304"/>
    <x v="1"/>
    <s v="30-34"/>
    <s v="M"/>
    <n v="28"/>
    <n v="9388"/>
    <n v="2"/>
    <n v="3.1400001049999999"/>
    <n v="1"/>
  </r>
  <r>
    <x v="305"/>
    <x v="1"/>
    <s v="30-34"/>
    <s v="M"/>
    <n v="28"/>
    <n v="17954"/>
    <n v="6"/>
    <n v="7.5400001999999997"/>
    <n v="3"/>
  </r>
  <r>
    <x v="306"/>
    <x v="1"/>
    <s v="40-44"/>
    <s v="F"/>
    <n v="29"/>
    <n v="2755"/>
    <n v="0"/>
    <n v="0"/>
    <n v="0"/>
  </r>
  <r>
    <x v="307"/>
    <x v="1"/>
    <s v="40-44"/>
    <s v="F"/>
    <n v="27"/>
    <n v="8152"/>
    <n v="1"/>
    <n v="0.99000001000000004"/>
    <n v="1"/>
  </r>
  <r>
    <x v="308"/>
    <x v="1"/>
    <s v="40-44"/>
    <s v="F"/>
    <n v="27"/>
    <n v="74542"/>
    <n v="19"/>
    <n v="34.1500001"/>
    <n v="1"/>
  </r>
  <r>
    <x v="309"/>
    <x v="1"/>
    <s v="40-44"/>
    <s v="F"/>
    <n v="20"/>
    <n v="6699"/>
    <n v="2"/>
    <n v="3.0900000329999999"/>
    <n v="1"/>
  </r>
  <r>
    <x v="310"/>
    <x v="1"/>
    <s v="40-44"/>
    <s v="F"/>
    <n v="20"/>
    <n v="11911"/>
    <n v="4"/>
    <n v="3.9599999189999999"/>
    <n v="1"/>
  </r>
  <r>
    <x v="311"/>
    <x v="1"/>
    <s v="40-44"/>
    <s v="M"/>
    <n v="29"/>
    <n v="10090"/>
    <n v="2"/>
    <n v="2.6500000950000002"/>
    <n v="2"/>
  </r>
  <r>
    <x v="312"/>
    <x v="1"/>
    <s v="30-34"/>
    <s v="M"/>
    <n v="32"/>
    <n v="1273"/>
    <n v="0"/>
    <n v="0"/>
    <n v="0"/>
  </r>
  <r>
    <x v="313"/>
    <x v="1"/>
    <s v="40-44"/>
    <s v="F"/>
    <n v="18"/>
    <n v="24188"/>
    <n v="5"/>
    <n v="8.1799998279999997"/>
    <n v="1"/>
  </r>
  <r>
    <x v="314"/>
    <x v="1"/>
    <s v="30-34"/>
    <s v="M"/>
    <n v="31"/>
    <n v="2214"/>
    <n v="0"/>
    <n v="0"/>
    <n v="0"/>
  </r>
  <r>
    <x v="315"/>
    <x v="1"/>
    <s v="40-44"/>
    <s v="M"/>
    <n v="32"/>
    <n v="9735"/>
    <n v="4"/>
    <n v="4.1300001139999996"/>
    <n v="2"/>
  </r>
  <r>
    <x v="316"/>
    <x v="1"/>
    <s v="30-34"/>
    <s v="M"/>
    <n v="30"/>
    <n v="1371"/>
    <n v="0"/>
    <n v="0"/>
    <n v="0"/>
  </r>
  <r>
    <x v="317"/>
    <x v="1"/>
    <s v="40-44"/>
    <s v="F"/>
    <n v="22"/>
    <n v="10750"/>
    <n v="4"/>
    <n v="5.3899998660000001"/>
    <n v="1"/>
  </r>
  <r>
    <x v="318"/>
    <x v="1"/>
    <s v="30-34"/>
    <s v="M"/>
    <n v="29"/>
    <n v="7629"/>
    <n v="1"/>
    <n v="0.72000002900000004"/>
    <n v="2"/>
  </r>
  <r>
    <x v="319"/>
    <x v="1"/>
    <s v="30-34"/>
    <s v="M"/>
    <n v="29"/>
    <n v="4608"/>
    <n v="0"/>
    <n v="0"/>
    <n v="0"/>
  </r>
  <r>
    <x v="320"/>
    <x v="1"/>
    <s v="35-39"/>
    <s v="M"/>
    <n v="29"/>
    <n v="3732"/>
    <n v="0"/>
    <n v="0"/>
    <n v="0"/>
  </r>
  <r>
    <x v="321"/>
    <x v="1"/>
    <s v="30-34"/>
    <s v="M"/>
    <n v="28"/>
    <n v="7453"/>
    <n v="1"/>
    <n v="1.6799999480000001"/>
    <n v="2"/>
  </r>
  <r>
    <x v="322"/>
    <x v="1"/>
    <s v="35-39"/>
    <s v="F"/>
    <n v="64"/>
    <n v="41785"/>
    <n v="14"/>
    <n v="19.100000380000001"/>
    <n v="1"/>
  </r>
  <r>
    <x v="323"/>
    <x v="1"/>
    <s v="35-39"/>
    <s v="M"/>
    <n v="27"/>
    <n v="8077"/>
    <n v="2"/>
    <n v="3.579999924"/>
    <n v="2"/>
  </r>
  <r>
    <x v="324"/>
    <x v="1"/>
    <s v="35-39"/>
    <s v="F"/>
    <n v="63"/>
    <n v="5602"/>
    <n v="1"/>
    <n v="1.5800000430000001"/>
    <n v="1"/>
  </r>
  <r>
    <x v="325"/>
    <x v="1"/>
    <s v="30-34"/>
    <s v="M"/>
    <n v="26"/>
    <n v="6184"/>
    <n v="2"/>
    <n v="2.75"/>
    <n v="2"/>
  </r>
  <r>
    <x v="326"/>
    <x v="1"/>
    <s v="30-34"/>
    <s v="M"/>
    <n v="26"/>
    <n v="1738"/>
    <n v="0"/>
    <n v="0"/>
    <n v="0"/>
  </r>
  <r>
    <x v="327"/>
    <x v="1"/>
    <s v="35-39"/>
    <s v="F"/>
    <n v="27"/>
    <n v="112460"/>
    <n v="25"/>
    <n v="41.290000679999999"/>
    <n v="1"/>
  </r>
  <r>
    <x v="328"/>
    <x v="1"/>
    <s v="40-44"/>
    <s v="M"/>
    <n v="15"/>
    <n v="4414"/>
    <n v="0"/>
    <n v="0"/>
    <n v="0"/>
  </r>
  <r>
    <x v="329"/>
    <x v="1"/>
    <s v="35-39"/>
    <s v="F"/>
    <n v="30"/>
    <n v="14670"/>
    <n v="7"/>
    <n v="9.4100003240000003"/>
    <n v="1"/>
  </r>
  <r>
    <x v="330"/>
    <x v="1"/>
    <s v="30-34"/>
    <s v="F"/>
    <n v="64"/>
    <n v="33144"/>
    <n v="9"/>
    <n v="13.40999985"/>
    <n v="1"/>
  </r>
  <r>
    <x v="331"/>
    <x v="1"/>
    <s v="45-49"/>
    <s v="M"/>
    <n v="64"/>
    <n v="4397"/>
    <n v="1"/>
    <n v="0.94999998799999996"/>
    <n v="1"/>
  </r>
  <r>
    <x v="332"/>
    <x v="1"/>
    <s v="45-49"/>
    <s v="M"/>
    <n v="65"/>
    <n v="1006"/>
    <n v="0"/>
    <n v="0"/>
    <n v="0"/>
  </r>
  <r>
    <x v="333"/>
    <x v="1"/>
    <s v="35-39"/>
    <s v="F"/>
    <n v="10"/>
    <n v="89527"/>
    <n v="24"/>
    <n v="32.289999960000003"/>
    <n v="1"/>
  </r>
  <r>
    <x v="334"/>
    <x v="1"/>
    <s v="35-39"/>
    <s v="F"/>
    <n v="15"/>
    <n v="2459"/>
    <n v="0"/>
    <n v="0"/>
    <n v="0"/>
  </r>
  <r>
    <x v="335"/>
    <x v="1"/>
    <s v="35-39"/>
    <s v="F"/>
    <n v="15"/>
    <n v="7116"/>
    <n v="2"/>
    <n v="1.730000019"/>
    <n v="2"/>
  </r>
  <r>
    <x v="336"/>
    <x v="1"/>
    <s v="30-34"/>
    <s v="F"/>
    <n v="15"/>
    <n v="8613"/>
    <n v="1"/>
    <n v="0.88999998599999997"/>
    <n v="2"/>
  </r>
  <r>
    <x v="337"/>
    <x v="1"/>
    <s v="35-39"/>
    <s v="F"/>
    <n v="16"/>
    <n v="9730"/>
    <n v="1"/>
    <n v="1.3799999949999999"/>
    <n v="1"/>
  </r>
  <r>
    <x v="338"/>
    <x v="1"/>
    <s v="30-34"/>
    <s v="F"/>
    <n v="16"/>
    <n v="51816"/>
    <n v="8"/>
    <n v="10.229999899999999"/>
    <n v="3"/>
  </r>
  <r>
    <x v="339"/>
    <x v="1"/>
    <s v="30-34"/>
    <s v="F"/>
    <n v="16"/>
    <n v="27289"/>
    <n v="3"/>
    <n v="4.4299998279999997"/>
    <n v="1"/>
  </r>
  <r>
    <x v="340"/>
    <x v="1"/>
    <s v="30-34"/>
    <s v="F"/>
    <n v="29"/>
    <n v="20409"/>
    <n v="4"/>
    <n v="3.829999924"/>
    <n v="1"/>
  </r>
  <r>
    <x v="341"/>
    <x v="1"/>
    <s v="30-34"/>
    <s v="F"/>
    <n v="29"/>
    <n v="8044"/>
    <n v="1"/>
    <n v="1.1100000139999999"/>
    <n v="1"/>
  </r>
  <r>
    <x v="342"/>
    <x v="1"/>
    <s v="30-34"/>
    <s v="F"/>
    <n v="28"/>
    <n v="15645"/>
    <n v="4"/>
    <n v="5.3499999049999998"/>
    <n v="1"/>
  </r>
  <r>
    <x v="343"/>
    <x v="1"/>
    <s v="30-34"/>
    <s v="F"/>
    <n v="31"/>
    <n v="2466"/>
    <n v="0"/>
    <n v="0"/>
    <n v="0"/>
  </r>
  <r>
    <x v="344"/>
    <x v="1"/>
    <s v="45-49"/>
    <s v="M"/>
    <n v="10"/>
    <n v="11611"/>
    <n v="3"/>
    <n v="3.9500000480000002"/>
    <n v="2"/>
  </r>
  <r>
    <x v="345"/>
    <x v="1"/>
    <s v="45-49"/>
    <s v="M"/>
    <n v="7"/>
    <n v="9375"/>
    <n v="3"/>
    <n v="4.0199999809999998"/>
    <n v="1"/>
  </r>
  <r>
    <x v="346"/>
    <x v="1"/>
    <s v="30-34"/>
    <s v="F"/>
    <n v="32"/>
    <n v="4402"/>
    <n v="1"/>
    <n v="1.3300000430000001"/>
    <n v="2"/>
  </r>
  <r>
    <x v="347"/>
    <x v="1"/>
    <s v="30-34"/>
    <s v="F"/>
    <n v="18"/>
    <n v="8469"/>
    <n v="2"/>
    <n v="3.0899999139999998"/>
    <n v="1"/>
  </r>
  <r>
    <x v="348"/>
    <x v="1"/>
    <s v="30-34"/>
    <s v="F"/>
    <n v="18"/>
    <n v="5823"/>
    <n v="1"/>
    <n v="1.4199999569999999"/>
    <n v="2"/>
  </r>
  <r>
    <x v="349"/>
    <x v="1"/>
    <s v="35-39"/>
    <s v="M"/>
    <n v="10"/>
    <n v="2549"/>
    <n v="0"/>
    <n v="0"/>
    <n v="0"/>
  </r>
  <r>
    <x v="350"/>
    <x v="1"/>
    <s v="35-39"/>
    <s v="M"/>
    <n v="16"/>
    <n v="25817"/>
    <n v="4"/>
    <n v="6.0199999809999998"/>
    <n v="1"/>
  </r>
  <r>
    <x v="351"/>
    <x v="1"/>
    <s v="30-34"/>
    <s v="F"/>
    <n v="20"/>
    <n v="1961"/>
    <n v="0"/>
    <n v="0"/>
    <n v="0"/>
  </r>
  <r>
    <x v="352"/>
    <x v="1"/>
    <s v="30-34"/>
    <s v="F"/>
    <n v="22"/>
    <n v="2554"/>
    <n v="0"/>
    <n v="0"/>
    <n v="0"/>
  </r>
  <r>
    <x v="353"/>
    <x v="1"/>
    <s v="30-34"/>
    <s v="F"/>
    <n v="25"/>
    <n v="4971"/>
    <n v="1"/>
    <n v="1.230000019"/>
    <n v="2"/>
  </r>
  <r>
    <x v="354"/>
    <x v="1"/>
    <s v="35-39"/>
    <s v="F"/>
    <n v="23"/>
    <n v="1030"/>
    <n v="0"/>
    <n v="0"/>
    <n v="0"/>
  </r>
  <r>
    <x v="355"/>
    <x v="1"/>
    <s v="45-49"/>
    <s v="F"/>
    <n v="29"/>
    <n v="162341"/>
    <n v="56"/>
    <n v="77.079999689999994"/>
    <n v="3"/>
  </r>
  <r>
    <x v="356"/>
    <x v="1"/>
    <s v="45-49"/>
    <s v="F"/>
    <n v="29"/>
    <n v="24542"/>
    <n v="7"/>
    <n v="9.3299999239999991"/>
    <n v="1"/>
  </r>
  <r>
    <x v="357"/>
    <x v="1"/>
    <s v="30-34"/>
    <s v="F"/>
    <n v="65"/>
    <n v="2879"/>
    <n v="0"/>
    <n v="0"/>
    <n v="0"/>
  </r>
  <r>
    <x v="358"/>
    <x v="1"/>
    <s v="30-34"/>
    <s v="F"/>
    <n v="64"/>
    <n v="13621"/>
    <n v="3"/>
    <n v="4.0900000329999999"/>
    <n v="1"/>
  </r>
  <r>
    <x v="359"/>
    <x v="1"/>
    <s v="30-34"/>
    <s v="F"/>
    <n v="63"/>
    <n v="6175"/>
    <n v="1"/>
    <n v="1.3700000050000001"/>
    <n v="3"/>
  </r>
  <r>
    <x v="360"/>
    <x v="1"/>
    <s v="30-34"/>
    <s v="F"/>
    <n v="28"/>
    <n v="2963"/>
    <n v="0"/>
    <n v="0"/>
    <n v="0"/>
  </r>
  <r>
    <x v="361"/>
    <x v="1"/>
    <s v="30-34"/>
    <s v="F"/>
    <n v="29"/>
    <n v="9076"/>
    <n v="1"/>
    <n v="1.3799999949999999"/>
    <n v="2"/>
  </r>
  <r>
    <x v="362"/>
    <x v="1"/>
    <s v="30-34"/>
    <s v="F"/>
    <n v="29"/>
    <n v="20941"/>
    <n v="4"/>
    <n v="5.9099999670000001"/>
    <n v="2"/>
  </r>
  <r>
    <x v="363"/>
    <x v="1"/>
    <s v="45-49"/>
    <s v="F"/>
    <n v="10"/>
    <n v="3462"/>
    <n v="0"/>
    <n v="0"/>
    <n v="0"/>
  </r>
  <r>
    <x v="364"/>
    <x v="1"/>
    <s v="30-34"/>
    <s v="F"/>
    <n v="26"/>
    <n v="4073"/>
    <n v="0"/>
    <n v="0"/>
    <n v="0"/>
  </r>
  <r>
    <x v="365"/>
    <x v="1"/>
    <s v="30-34"/>
    <s v="F"/>
    <n v="27"/>
    <n v="3745"/>
    <n v="0"/>
    <n v="0"/>
    <n v="0"/>
  </r>
  <r>
    <x v="366"/>
    <x v="1"/>
    <s v="30-34"/>
    <s v="F"/>
    <n v="24"/>
    <n v="830"/>
    <n v="0"/>
    <n v="0"/>
    <n v="0"/>
  </r>
  <r>
    <x v="367"/>
    <x v="1"/>
    <s v="45-49"/>
    <s v="F"/>
    <n v="18"/>
    <n v="2912"/>
    <n v="0"/>
    <n v="0"/>
    <n v="0"/>
  </r>
  <r>
    <x v="368"/>
    <x v="1"/>
    <s v="45-49"/>
    <s v="F"/>
    <n v="18"/>
    <n v="17167"/>
    <n v="5"/>
    <n v="6.9100000860000002"/>
    <n v="1"/>
  </r>
  <r>
    <x v="369"/>
    <x v="1"/>
    <s v="30-34"/>
    <s v="F"/>
    <n v="22"/>
    <n v="24491"/>
    <n v="7"/>
    <n v="9.5399999619999996"/>
    <n v="1"/>
  </r>
  <r>
    <x v="370"/>
    <x v="1"/>
    <s v="30-34"/>
    <s v="F"/>
    <n v="22"/>
    <n v="44699"/>
    <n v="13"/>
    <n v="17.300000369999999"/>
    <n v="2"/>
  </r>
  <r>
    <x v="371"/>
    <x v="1"/>
    <s v="30-34"/>
    <s v="F"/>
    <n v="23"/>
    <n v="6469"/>
    <n v="2"/>
    <n v="1.309999943"/>
    <n v="1"/>
  </r>
  <r>
    <x v="372"/>
    <x v="1"/>
    <s v="45-49"/>
    <s v="F"/>
    <n v="16"/>
    <n v="16053"/>
    <n v="3"/>
    <n v="4.079999924"/>
    <n v="2"/>
  </r>
  <r>
    <x v="373"/>
    <x v="1"/>
    <s v="45-49"/>
    <s v="F"/>
    <n v="16"/>
    <n v="54724"/>
    <n v="12"/>
    <n v="17.929999949999999"/>
    <n v="2"/>
  </r>
  <r>
    <x v="374"/>
    <x v="1"/>
    <s v="30-34"/>
    <s v="F"/>
    <n v="21"/>
    <n v="4706"/>
    <n v="1"/>
    <n v="1.2200000289999999"/>
    <n v="1"/>
  </r>
  <r>
    <x v="375"/>
    <x v="1"/>
    <s v="40-44"/>
    <s v="F"/>
    <n v="32"/>
    <n v="8316"/>
    <n v="3"/>
    <n v="4.5699999330000001"/>
    <n v="2"/>
  </r>
  <r>
    <x v="376"/>
    <x v="1"/>
    <s v="40-44"/>
    <s v="F"/>
    <n v="22"/>
    <n v="5794"/>
    <n v="2"/>
    <n v="2.2699999809999998"/>
    <n v="1"/>
  </r>
  <r>
    <x v="377"/>
    <x v="1"/>
    <s v="40-44"/>
    <s v="F"/>
    <n v="18"/>
    <n v="4813"/>
    <n v="1"/>
    <n v="1.0299999710000001"/>
    <n v="1"/>
  </r>
  <r>
    <x v="378"/>
    <x v="1"/>
    <s v="40-44"/>
    <s v="F"/>
    <n v="10"/>
    <n v="85285"/>
    <n v="26"/>
    <n v="36.130000350000003"/>
    <n v="1"/>
  </r>
  <r>
    <x v="379"/>
    <x v="1"/>
    <s v="40-44"/>
    <s v="F"/>
    <n v="10"/>
    <n v="5839"/>
    <n v="1"/>
    <n v="1.3700000050000001"/>
    <n v="1"/>
  </r>
  <r>
    <x v="380"/>
    <x v="1"/>
    <s v="40-44"/>
    <s v="F"/>
    <n v="15"/>
    <n v="5859"/>
    <n v="1"/>
    <n v="1.539999962"/>
    <n v="1"/>
  </r>
  <r>
    <x v="381"/>
    <x v="1"/>
    <s v="40-44"/>
    <s v="F"/>
    <n v="16"/>
    <n v="164118"/>
    <n v="41"/>
    <n v="59.069999930000002"/>
    <n v="1"/>
  </r>
  <r>
    <x v="382"/>
    <x v="1"/>
    <s v="35-39"/>
    <s v="F"/>
    <n v="63"/>
    <n v="18234"/>
    <n v="6"/>
    <n v="7.8100000620000003"/>
    <n v="1"/>
  </r>
  <r>
    <x v="383"/>
    <x v="1"/>
    <s v="35-39"/>
    <s v="F"/>
    <n v="64"/>
    <n v="2755"/>
    <n v="0"/>
    <n v="0"/>
    <n v="0"/>
  </r>
  <r>
    <x v="384"/>
    <x v="1"/>
    <s v="35-39"/>
    <s v="F"/>
    <n v="27"/>
    <n v="73676"/>
    <n v="20"/>
    <n v="28.5"/>
    <n v="1"/>
  </r>
  <r>
    <x v="385"/>
    <x v="1"/>
    <s v="35-39"/>
    <s v="F"/>
    <n v="27"/>
    <n v="18421"/>
    <n v="7"/>
    <n v="10.079999920000001"/>
    <n v="1"/>
  </r>
  <r>
    <x v="386"/>
    <x v="1"/>
    <s v="35-39"/>
    <s v="F"/>
    <n v="29"/>
    <n v="164754"/>
    <n v="49"/>
    <n v="67.97999978"/>
    <n v="3"/>
  </r>
  <r>
    <x v="387"/>
    <x v="1"/>
    <s v="35-39"/>
    <s v="F"/>
    <n v="10"/>
    <n v="7449"/>
    <n v="1"/>
    <n v="1.6399999860000001"/>
    <n v="2"/>
  </r>
  <r>
    <x v="388"/>
    <x v="1"/>
    <s v="35-39"/>
    <s v="F"/>
    <n v="10"/>
    <n v="6424"/>
    <n v="1"/>
    <n v="0.52999997099999996"/>
    <n v="1"/>
  </r>
  <r>
    <x v="389"/>
    <x v="1"/>
    <s v="30-34"/>
    <s v="M"/>
    <n v="63"/>
    <n v="2086"/>
    <n v="0"/>
    <n v="0"/>
    <n v="0"/>
  </r>
  <r>
    <x v="390"/>
    <x v="1"/>
    <s v="35-39"/>
    <s v="M"/>
    <n v="16"/>
    <n v="6016"/>
    <n v="0"/>
    <n v="0"/>
    <n v="0"/>
  </r>
  <r>
    <x v="391"/>
    <x v="1"/>
    <s v="35-39"/>
    <s v="M"/>
    <n v="15"/>
    <n v="6412"/>
    <n v="1"/>
    <n v="1.3700000050000001"/>
    <n v="1"/>
  </r>
  <r>
    <x v="392"/>
    <x v="1"/>
    <s v="30-34"/>
    <s v="F"/>
    <n v="63"/>
    <n v="5040"/>
    <n v="1"/>
    <n v="1.440000057"/>
    <n v="1"/>
  </r>
  <r>
    <x v="393"/>
    <x v="1"/>
    <s v="30-34"/>
    <s v="F"/>
    <n v="32"/>
    <n v="1772"/>
    <n v="0"/>
    <n v="0"/>
    <n v="0"/>
  </r>
  <r>
    <x v="394"/>
    <x v="1"/>
    <s v="30-34"/>
    <s v="F"/>
    <n v="32"/>
    <n v="1783"/>
    <n v="0"/>
    <n v="0"/>
    <n v="0"/>
  </r>
  <r>
    <x v="395"/>
    <x v="1"/>
    <s v="35-39"/>
    <s v="M"/>
    <n v="20"/>
    <n v="8200"/>
    <n v="3"/>
    <n v="3.9199999569999999"/>
    <n v="1"/>
  </r>
  <r>
    <x v="396"/>
    <x v="1"/>
    <s v="45-49"/>
    <s v="F"/>
    <n v="26"/>
    <n v="115896"/>
    <n v="38"/>
    <n v="49.440000060000003"/>
    <n v="1"/>
  </r>
  <r>
    <x v="397"/>
    <x v="1"/>
    <s v="35-39"/>
    <s v="F"/>
    <n v="16"/>
    <n v="10186"/>
    <n v="1"/>
    <n v="1.230000019"/>
    <n v="2"/>
  </r>
  <r>
    <x v="398"/>
    <x v="1"/>
    <s v="30-34"/>
    <s v="M"/>
    <n v="20"/>
    <n v="9134"/>
    <n v="3"/>
    <n v="4.1800000669999999"/>
    <n v="2"/>
  </r>
  <r>
    <x v="399"/>
    <x v="1"/>
    <s v="30-34"/>
    <s v="M"/>
    <n v="20"/>
    <n v="3385"/>
    <n v="1"/>
    <n v="1.440000057"/>
    <n v="2"/>
  </r>
  <r>
    <x v="400"/>
    <x v="1"/>
    <s v="45-49"/>
    <s v="F"/>
    <n v="21"/>
    <n v="1314"/>
    <n v="0"/>
    <n v="0"/>
    <n v="0"/>
  </r>
  <r>
    <x v="401"/>
    <x v="1"/>
    <s v="30-34"/>
    <s v="M"/>
    <n v="18"/>
    <n v="2916"/>
    <n v="0"/>
    <n v="0"/>
    <n v="0"/>
  </r>
  <r>
    <x v="402"/>
    <x v="1"/>
    <s v="30-34"/>
    <s v="M"/>
    <n v="18"/>
    <n v="6142"/>
    <n v="1"/>
    <n v="1.3300000430000001"/>
    <n v="1"/>
  </r>
  <r>
    <x v="403"/>
    <x v="1"/>
    <s v="30-34"/>
    <s v="F"/>
    <n v="20"/>
    <n v="1984"/>
    <n v="0"/>
    <n v="0"/>
    <n v="0"/>
  </r>
  <r>
    <x v="404"/>
    <x v="1"/>
    <s v="30-34"/>
    <s v="M"/>
    <n v="24"/>
    <n v="9142"/>
    <n v="3"/>
    <n v="3.7499998809999999"/>
    <n v="1"/>
  </r>
  <r>
    <x v="405"/>
    <x v="1"/>
    <s v="30-34"/>
    <s v="M"/>
    <n v="24"/>
    <n v="5475"/>
    <n v="2"/>
    <n v="2.7300000190000002"/>
    <n v="2"/>
  </r>
  <r>
    <x v="406"/>
    <x v="1"/>
    <s v="30-34"/>
    <s v="F"/>
    <n v="18"/>
    <n v="8254"/>
    <n v="2"/>
    <n v="2.3200000520000001"/>
    <n v="2"/>
  </r>
  <r>
    <x v="407"/>
    <x v="1"/>
    <s v="30-34"/>
    <s v="F"/>
    <n v="18"/>
    <n v="5704"/>
    <n v="1"/>
    <n v="1.3200000519999999"/>
    <n v="1"/>
  </r>
  <r>
    <x v="408"/>
    <x v="1"/>
    <s v="30-34"/>
    <s v="F"/>
    <n v="16"/>
    <n v="7301"/>
    <n v="0"/>
    <n v="0"/>
    <n v="0"/>
  </r>
  <r>
    <x v="409"/>
    <x v="1"/>
    <s v="30-34"/>
    <s v="F"/>
    <n v="16"/>
    <n v="37873"/>
    <n v="5"/>
    <n v="6.1699999569999999"/>
    <n v="2"/>
  </r>
  <r>
    <x v="410"/>
    <x v="1"/>
    <s v="30-34"/>
    <s v="F"/>
    <n v="16"/>
    <n v="25267"/>
    <n v="4"/>
    <n v="4.9400000569999998"/>
    <n v="3"/>
  </r>
  <r>
    <x v="411"/>
    <x v="1"/>
    <s v="30-34"/>
    <s v="F"/>
    <n v="30"/>
    <n v="535"/>
    <n v="0"/>
    <n v="0"/>
    <n v="0"/>
  </r>
  <r>
    <x v="412"/>
    <x v="1"/>
    <s v="30-34"/>
    <s v="M"/>
    <n v="29"/>
    <n v="3396"/>
    <n v="0"/>
    <n v="0"/>
    <n v="0"/>
  </r>
  <r>
    <x v="413"/>
    <x v="1"/>
    <s v="30-34"/>
    <s v="M"/>
    <n v="26"/>
    <n v="977"/>
    <n v="0"/>
    <n v="0"/>
    <n v="0"/>
  </r>
  <r>
    <x v="414"/>
    <x v="1"/>
    <s v="40-44"/>
    <s v="F"/>
    <n v="63"/>
    <n v="12318"/>
    <n v="5"/>
    <n v="6.3400001530000001"/>
    <n v="2"/>
  </r>
  <r>
    <x v="415"/>
    <x v="1"/>
    <s v="30-34"/>
    <s v="F"/>
    <n v="28"/>
    <n v="4783"/>
    <n v="1"/>
    <n v="0.86000001400000003"/>
    <n v="1"/>
  </r>
  <r>
    <x v="416"/>
    <x v="1"/>
    <s v="30-34"/>
    <s v="F"/>
    <n v="29"/>
    <n v="6475"/>
    <n v="1"/>
    <n v="1.3500000240000001"/>
    <n v="1"/>
  </r>
  <r>
    <x v="417"/>
    <x v="1"/>
    <s v="45-49"/>
    <s v="F"/>
    <n v="16"/>
    <n v="104578"/>
    <n v="29"/>
    <n v="39.25000095"/>
    <n v="2"/>
  </r>
  <r>
    <x v="418"/>
    <x v="1"/>
    <s v="45-49"/>
    <s v="F"/>
    <n v="10"/>
    <n v="33664"/>
    <n v="11"/>
    <n v="12.51000035"/>
    <n v="1"/>
  </r>
  <r>
    <x v="419"/>
    <x v="1"/>
    <s v="40-44"/>
    <s v="F"/>
    <n v="20"/>
    <n v="979"/>
    <n v="0"/>
    <n v="0"/>
    <n v="0"/>
  </r>
  <r>
    <x v="420"/>
    <x v="1"/>
    <s v="40-44"/>
    <s v="F"/>
    <n v="28"/>
    <n v="7337"/>
    <n v="3"/>
    <n v="4.079999924"/>
    <n v="1"/>
  </r>
  <r>
    <x v="421"/>
    <x v="1"/>
    <s v="30-34"/>
    <s v="M"/>
    <n v="10"/>
    <n v="2499"/>
    <n v="0"/>
    <n v="0"/>
    <n v="0"/>
  </r>
  <r>
    <x v="422"/>
    <x v="1"/>
    <s v="40-44"/>
    <s v="F"/>
    <n v="27"/>
    <n v="11244"/>
    <n v="3"/>
    <n v="4.5500001909999996"/>
    <n v="1"/>
  </r>
  <r>
    <x v="423"/>
    <x v="1"/>
    <s v="30-34"/>
    <s v="M"/>
    <n v="15"/>
    <n v="4827"/>
    <n v="0"/>
    <n v="0"/>
    <n v="0"/>
  </r>
  <r>
    <x v="424"/>
    <x v="1"/>
    <s v="35-39"/>
    <s v="F"/>
    <n v="29"/>
    <n v="29035"/>
    <n v="7"/>
    <n v="8.9100000860000002"/>
    <n v="4"/>
  </r>
  <r>
    <x v="425"/>
    <x v="1"/>
    <s v="35-39"/>
    <s v="F"/>
    <n v="30"/>
    <n v="761"/>
    <n v="0"/>
    <n v="0"/>
    <n v="0"/>
  </r>
  <r>
    <x v="426"/>
    <x v="1"/>
    <s v="35-39"/>
    <s v="F"/>
    <n v="26"/>
    <n v="6532"/>
    <n v="1"/>
    <n v="1.6100000139999999"/>
    <n v="1"/>
  </r>
  <r>
    <x v="427"/>
    <x v="1"/>
    <s v="40-44"/>
    <s v="F"/>
    <n v="10"/>
    <n v="11537"/>
    <n v="3"/>
    <n v="4.3000001909999996"/>
    <n v="1"/>
  </r>
  <r>
    <x v="428"/>
    <x v="1"/>
    <s v="40-44"/>
    <s v="F"/>
    <n v="10"/>
    <n v="12183"/>
    <n v="3"/>
    <n v="2.869999945"/>
    <n v="1"/>
  </r>
  <r>
    <x v="429"/>
    <x v="1"/>
    <s v="35-39"/>
    <s v="F"/>
    <n v="64"/>
    <n v="5912"/>
    <n v="1"/>
    <n v="1.559999943"/>
    <n v="2"/>
  </r>
  <r>
    <x v="430"/>
    <x v="1"/>
    <s v="30-34"/>
    <s v="M"/>
    <n v="10"/>
    <n v="4012"/>
    <n v="1"/>
    <n v="1.5700000519999999"/>
    <n v="1"/>
  </r>
  <r>
    <x v="431"/>
    <x v="1"/>
    <s v="30-34"/>
    <s v="M"/>
    <n v="16"/>
    <n v="12396"/>
    <n v="2"/>
    <n v="3.210000038"/>
    <n v="3"/>
  </r>
  <r>
    <x v="432"/>
    <x v="1"/>
    <s v="30-34"/>
    <s v="M"/>
    <n v="16"/>
    <n v="3142"/>
    <n v="0"/>
    <n v="0"/>
    <n v="0"/>
  </r>
  <r>
    <x v="433"/>
    <x v="1"/>
    <s v="30-34"/>
    <s v="M"/>
    <n v="18"/>
    <n v="1120"/>
    <n v="0"/>
    <n v="0"/>
    <n v="0"/>
  </r>
  <r>
    <x v="434"/>
    <x v="1"/>
    <s v="30-34"/>
    <s v="M"/>
    <n v="20"/>
    <n v="343"/>
    <n v="0"/>
    <n v="0"/>
    <n v="0"/>
  </r>
  <r>
    <x v="435"/>
    <x v="1"/>
    <s v="30-34"/>
    <s v="M"/>
    <n v="15"/>
    <n v="1720"/>
    <n v="0"/>
    <n v="0"/>
    <n v="0"/>
  </r>
  <r>
    <x v="436"/>
    <x v="1"/>
    <s v="30-34"/>
    <s v="M"/>
    <n v="16"/>
    <n v="3423"/>
    <n v="0"/>
    <n v="0"/>
    <n v="0"/>
  </r>
  <r>
    <x v="437"/>
    <x v="1"/>
    <s v="30-34"/>
    <s v="M"/>
    <n v="16"/>
    <n v="3242"/>
    <n v="0"/>
    <n v="0"/>
    <n v="0"/>
  </r>
  <r>
    <x v="438"/>
    <x v="1"/>
    <s v="30-34"/>
    <s v="M"/>
    <n v="16"/>
    <n v="15720"/>
    <n v="1"/>
    <n v="1.3799999949999999"/>
    <n v="1"/>
  </r>
  <r>
    <x v="439"/>
    <x v="1"/>
    <s v="30-34"/>
    <s v="M"/>
    <n v="10"/>
    <n v="1217"/>
    <n v="0"/>
    <n v="0"/>
    <n v="0"/>
  </r>
  <r>
    <x v="440"/>
    <x v="1"/>
    <s v="40-44"/>
    <s v="M"/>
    <n v="20"/>
    <n v="2367"/>
    <n v="2"/>
    <n v="2.8399999139999998"/>
    <n v="2"/>
  </r>
  <r>
    <x v="441"/>
    <x v="1"/>
    <s v="35-39"/>
    <s v="M"/>
    <n v="16"/>
    <n v="6607"/>
    <n v="1"/>
    <n v="1.3200000519999999"/>
    <n v="2"/>
  </r>
  <r>
    <x v="442"/>
    <x v="1"/>
    <s v="30-34"/>
    <s v="M"/>
    <n v="64"/>
    <n v="616"/>
    <n v="0"/>
    <n v="0"/>
    <n v="0"/>
  </r>
  <r>
    <x v="443"/>
    <x v="1"/>
    <s v="45-49"/>
    <s v="M"/>
    <n v="16"/>
    <n v="5537"/>
    <n v="1"/>
    <n v="1.519999981"/>
    <n v="1"/>
  </r>
  <r>
    <x v="444"/>
    <x v="1"/>
    <s v="45-49"/>
    <s v="M"/>
    <n v="15"/>
    <n v="818"/>
    <n v="0"/>
    <n v="0"/>
    <n v="0"/>
  </r>
  <r>
    <x v="445"/>
    <x v="1"/>
    <s v="45-49"/>
    <s v="M"/>
    <n v="21"/>
    <n v="1909"/>
    <n v="1"/>
    <n v="0.980000019"/>
    <n v="1"/>
  </r>
  <r>
    <x v="446"/>
    <x v="1"/>
    <s v="30-34"/>
    <s v="M"/>
    <n v="21"/>
    <n v="351"/>
    <n v="0"/>
    <n v="0"/>
    <n v="0"/>
  </r>
  <r>
    <x v="447"/>
    <x v="1"/>
    <s v="45-49"/>
    <s v="M"/>
    <n v="22"/>
    <n v="572"/>
    <n v="0"/>
    <n v="0"/>
    <n v="0"/>
  </r>
  <r>
    <x v="448"/>
    <x v="1"/>
    <s v="40-44"/>
    <s v="M"/>
    <n v="36"/>
    <n v="1884"/>
    <n v="1"/>
    <n v="1.4099999670000001"/>
    <n v="1"/>
  </r>
  <r>
    <x v="449"/>
    <x v="1"/>
    <s v="30-34"/>
    <s v="M"/>
    <n v="30"/>
    <n v="219"/>
    <n v="0"/>
    <n v="0"/>
    <n v="0"/>
  </r>
  <r>
    <x v="450"/>
    <x v="1"/>
    <s v="30-34"/>
    <s v="M"/>
    <n v="32"/>
    <n v="540"/>
    <n v="0"/>
    <n v="0"/>
    <n v="0"/>
  </r>
  <r>
    <x v="451"/>
    <x v="1"/>
    <s v="30-34"/>
    <s v="M"/>
    <n v="32"/>
    <n v="550"/>
    <n v="0"/>
    <n v="0"/>
    <n v="0"/>
  </r>
  <r>
    <x v="452"/>
    <x v="1"/>
    <s v="30-34"/>
    <s v="M"/>
    <n v="26"/>
    <n v="465"/>
    <n v="0"/>
    <n v="0"/>
    <n v="0"/>
  </r>
  <r>
    <x v="453"/>
    <x v="1"/>
    <s v="30-34"/>
    <s v="M"/>
    <n v="29"/>
    <n v="1761"/>
    <n v="0"/>
    <n v="0"/>
    <n v="0"/>
  </r>
  <r>
    <x v="454"/>
    <x v="1"/>
    <s v="30-34"/>
    <s v="M"/>
    <n v="65"/>
    <n v="152"/>
    <n v="0"/>
    <n v="0"/>
    <n v="0"/>
  </r>
  <r>
    <x v="455"/>
    <x v="1"/>
    <s v="30-34"/>
    <s v="M"/>
    <n v="65"/>
    <n v="152"/>
    <n v="0"/>
    <n v="0"/>
    <n v="0"/>
  </r>
  <r>
    <x v="456"/>
    <x v="1"/>
    <s v="30-34"/>
    <s v="M"/>
    <n v="64"/>
    <n v="429"/>
    <n v="0"/>
    <n v="0"/>
    <n v="0"/>
  </r>
  <r>
    <x v="457"/>
    <x v="1"/>
    <s v="30-34"/>
    <s v="M"/>
    <n v="29"/>
    <n v="1514"/>
    <n v="0"/>
    <n v="0"/>
    <n v="0"/>
  </r>
  <r>
    <x v="458"/>
    <x v="1"/>
    <s v="30-34"/>
    <s v="M"/>
    <n v="28"/>
    <n v="7780"/>
    <n v="3"/>
    <n v="4.329999924"/>
    <n v="4"/>
  </r>
  <r>
    <x v="459"/>
    <x v="1"/>
    <s v="35-39"/>
    <s v="M"/>
    <n v="28"/>
    <n v="460"/>
    <n v="0"/>
    <n v="0"/>
    <n v="0"/>
  </r>
  <r>
    <x v="460"/>
    <x v="1"/>
    <s v="35-39"/>
    <s v="M"/>
    <n v="28"/>
    <n v="471"/>
    <n v="0"/>
    <n v="0"/>
    <n v="0"/>
  </r>
  <r>
    <x v="461"/>
    <x v="1"/>
    <s v="35-39"/>
    <s v="M"/>
    <n v="28"/>
    <n v="2633"/>
    <n v="1"/>
    <n v="1.0700000519999999"/>
    <n v="1"/>
  </r>
  <r>
    <x v="462"/>
    <x v="1"/>
    <s v="30-34"/>
    <s v="M"/>
    <n v="27"/>
    <n v="199"/>
    <n v="0"/>
    <n v="0"/>
    <n v="0"/>
  </r>
  <r>
    <x v="463"/>
    <x v="1"/>
    <s v="35-39"/>
    <s v="M"/>
    <n v="32"/>
    <n v="398"/>
    <n v="0"/>
    <n v="0"/>
    <n v="0"/>
  </r>
  <r>
    <x v="464"/>
    <x v="1"/>
    <s v="30-34"/>
    <s v="M"/>
    <n v="24"/>
    <n v="246"/>
    <n v="0"/>
    <n v="0"/>
    <n v="0"/>
  </r>
  <r>
    <x v="465"/>
    <x v="1"/>
    <s v="40-44"/>
    <s v="M"/>
    <n v="10"/>
    <n v="2967"/>
    <n v="1"/>
    <n v="1.5"/>
    <n v="2"/>
  </r>
  <r>
    <x v="466"/>
    <x v="1"/>
    <s v="45-49"/>
    <s v="M"/>
    <n v="36"/>
    <n v="255"/>
    <n v="0"/>
    <n v="0"/>
    <n v="0"/>
  </r>
  <r>
    <x v="467"/>
    <x v="1"/>
    <s v="30-34"/>
    <s v="F"/>
    <n v="7"/>
    <n v="457"/>
    <n v="0"/>
    <n v="0"/>
    <n v="0"/>
  </r>
  <r>
    <x v="468"/>
    <x v="1"/>
    <s v="30-34"/>
    <s v="F"/>
    <n v="10"/>
    <n v="5517"/>
    <n v="1"/>
    <n v="1.230000019"/>
    <n v="1"/>
  </r>
  <r>
    <x v="469"/>
    <x v="1"/>
    <s v="30-34"/>
    <s v="F"/>
    <n v="10"/>
    <n v="1539"/>
    <n v="0"/>
    <n v="0"/>
    <n v="0"/>
  </r>
  <r>
    <x v="470"/>
    <x v="1"/>
    <s v="30-34"/>
    <s v="F"/>
    <n v="16"/>
    <n v="3189"/>
    <n v="0"/>
    <n v="0"/>
    <n v="0"/>
  </r>
  <r>
    <x v="471"/>
    <x v="1"/>
    <s v="30-34"/>
    <s v="F"/>
    <n v="16"/>
    <n v="3348"/>
    <n v="0"/>
    <n v="0"/>
    <n v="0"/>
  </r>
  <r>
    <x v="472"/>
    <x v="1"/>
    <s v="30-34"/>
    <s v="F"/>
    <n v="16"/>
    <n v="20050"/>
    <n v="4"/>
    <n v="4.6599998469999999"/>
    <n v="5"/>
  </r>
  <r>
    <x v="473"/>
    <x v="1"/>
    <s v="45-49"/>
    <s v="M"/>
    <n v="16"/>
    <n v="2254"/>
    <n v="0"/>
    <n v="0"/>
    <n v="0"/>
  </r>
  <r>
    <x v="474"/>
    <x v="1"/>
    <s v="45-49"/>
    <s v="M"/>
    <n v="16"/>
    <n v="5894"/>
    <n v="1"/>
    <n v="1.539999962"/>
    <n v="2"/>
  </r>
  <r>
    <x v="475"/>
    <x v="1"/>
    <s v="35-39"/>
    <s v="M"/>
    <n v="16"/>
    <n v="9948"/>
    <n v="2"/>
    <n v="2.7200000289999999"/>
    <n v="2"/>
  </r>
  <r>
    <x v="476"/>
    <x v="1"/>
    <s v="45-49"/>
    <s v="F"/>
    <n v="26"/>
    <n v="5307"/>
    <n v="3"/>
    <n v="4.2899999619999996"/>
    <n v="3"/>
  </r>
  <r>
    <x v="477"/>
    <x v="1"/>
    <s v="35-39"/>
    <s v="F"/>
    <n v="22"/>
    <n v="4621"/>
    <n v="2"/>
    <n v="3.25"/>
    <n v="2"/>
  </r>
  <r>
    <x v="478"/>
    <x v="1"/>
    <s v="35-39"/>
    <s v="F"/>
    <n v="18"/>
    <n v="784"/>
    <n v="0"/>
    <n v="0"/>
    <n v="0"/>
  </r>
  <r>
    <x v="479"/>
    <x v="1"/>
    <s v="35-39"/>
    <s v="F"/>
    <n v="16"/>
    <n v="5775"/>
    <n v="1"/>
    <n v="1.5800000430000001"/>
    <n v="2"/>
  </r>
  <r>
    <x v="480"/>
    <x v="1"/>
    <s v="35-39"/>
    <s v="F"/>
    <n v="16"/>
    <n v="9297"/>
    <n v="2"/>
    <n v="2.619999886"/>
    <n v="3"/>
  </r>
  <r>
    <x v="481"/>
    <x v="1"/>
    <s v="35-39"/>
    <s v="F"/>
    <n v="15"/>
    <n v="699"/>
    <n v="0"/>
    <n v="0"/>
    <n v="0"/>
  </r>
  <r>
    <x v="482"/>
    <x v="1"/>
    <s v="35-39"/>
    <s v="F"/>
    <n v="10"/>
    <n v="1104"/>
    <n v="0"/>
    <n v="0"/>
    <n v="0"/>
  </r>
  <r>
    <x v="483"/>
    <x v="1"/>
    <s v="30-34"/>
    <s v="F"/>
    <n v="64"/>
    <n v="3717"/>
    <n v="1"/>
    <n v="1.539999962"/>
    <n v="1"/>
  </r>
  <r>
    <x v="484"/>
    <x v="1"/>
    <s v="30-34"/>
    <s v="F"/>
    <n v="28"/>
    <n v="2879"/>
    <n v="1"/>
    <n v="1.5900000329999999"/>
    <n v="4"/>
  </r>
  <r>
    <x v="485"/>
    <x v="1"/>
    <s v="30-34"/>
    <s v="F"/>
    <n v="28"/>
    <n v="2749"/>
    <n v="1"/>
    <n v="1.3899999860000001"/>
    <n v="1"/>
  </r>
  <r>
    <x v="486"/>
    <x v="1"/>
    <s v="45-49"/>
    <s v="F"/>
    <n v="10"/>
    <n v="24028"/>
    <n v="9"/>
    <n v="12.39000034"/>
    <n v="2"/>
  </r>
  <r>
    <x v="487"/>
    <x v="1"/>
    <s v="30-34"/>
    <s v="F"/>
    <n v="29"/>
    <n v="1118"/>
    <n v="0"/>
    <n v="0"/>
    <n v="0"/>
  </r>
  <r>
    <x v="488"/>
    <x v="1"/>
    <s v="30-34"/>
    <s v="F"/>
    <n v="26"/>
    <n v="1083"/>
    <n v="0"/>
    <n v="0"/>
    <n v="0"/>
  </r>
  <r>
    <x v="489"/>
    <x v="1"/>
    <s v="30-34"/>
    <s v="F"/>
    <n v="27"/>
    <n v="843"/>
    <n v="0"/>
    <n v="0"/>
    <n v="0"/>
  </r>
  <r>
    <x v="490"/>
    <x v="1"/>
    <s v="30-34"/>
    <s v="F"/>
    <n v="25"/>
    <n v="2983"/>
    <n v="1"/>
    <n v="0.97000002900000004"/>
    <n v="1"/>
  </r>
  <r>
    <x v="491"/>
    <x v="1"/>
    <s v="30-34"/>
    <s v="F"/>
    <n v="25"/>
    <n v="696"/>
    <n v="0"/>
    <n v="0"/>
    <n v="0"/>
  </r>
  <r>
    <x v="492"/>
    <x v="1"/>
    <s v="45-49"/>
    <s v="F"/>
    <n v="16"/>
    <n v="7589"/>
    <n v="2"/>
    <n v="3.1500000950000002"/>
    <n v="2"/>
  </r>
  <r>
    <x v="493"/>
    <x v="1"/>
    <s v="45-49"/>
    <s v="F"/>
    <n v="16"/>
    <n v="20997"/>
    <n v="10"/>
    <n v="11.94999981"/>
    <n v="1"/>
  </r>
  <r>
    <x v="494"/>
    <x v="1"/>
    <s v="45-49"/>
    <s v="F"/>
    <n v="16"/>
    <n v="4617"/>
    <n v="1"/>
    <n v="1.3600000139999999"/>
    <n v="1"/>
  </r>
  <r>
    <x v="495"/>
    <x v="1"/>
    <s v="45-49"/>
    <s v="F"/>
    <n v="20"/>
    <n v="259"/>
    <n v="0"/>
    <n v="0"/>
    <n v="0"/>
  </r>
  <r>
    <x v="496"/>
    <x v="1"/>
    <s v="30-34"/>
    <s v="F"/>
    <n v="18"/>
    <n v="1134"/>
    <n v="0"/>
    <n v="0"/>
    <n v="0"/>
  </r>
  <r>
    <x v="497"/>
    <x v="1"/>
    <s v="40-44"/>
    <s v="F"/>
    <n v="27"/>
    <n v="357"/>
    <n v="0"/>
    <n v="0"/>
    <n v="0"/>
  </r>
  <r>
    <x v="498"/>
    <x v="1"/>
    <s v="40-44"/>
    <s v="F"/>
    <n v="10"/>
    <n v="848"/>
    <n v="0"/>
    <n v="0"/>
    <n v="0"/>
  </r>
  <r>
    <x v="499"/>
    <x v="1"/>
    <s v="40-44"/>
    <s v="F"/>
    <n v="10"/>
    <n v="3149"/>
    <n v="1"/>
    <n v="1.480000019"/>
    <n v="1"/>
  </r>
  <r>
    <x v="500"/>
    <x v="1"/>
    <s v="40-44"/>
    <s v="F"/>
    <n v="2"/>
    <n v="87"/>
    <n v="0"/>
    <n v="0"/>
    <n v="0"/>
  </r>
  <r>
    <x v="501"/>
    <x v="1"/>
    <s v="35-39"/>
    <s v="F"/>
    <n v="27"/>
    <n v="2563"/>
    <n v="1"/>
    <n v="1.480000019"/>
    <n v="1"/>
  </r>
  <r>
    <x v="502"/>
    <x v="1"/>
    <s v="35-39"/>
    <s v="F"/>
    <n v="10"/>
    <n v="1107"/>
    <n v="0"/>
    <n v="0"/>
    <n v="0"/>
  </r>
  <r>
    <x v="503"/>
    <x v="1"/>
    <s v="45-49"/>
    <s v="F"/>
    <n v="64"/>
    <n v="10677"/>
    <n v="5"/>
    <n v="7.2699999809999998"/>
    <n v="1"/>
  </r>
  <r>
    <x v="504"/>
    <x v="1"/>
    <s v="35-39"/>
    <s v="F"/>
    <n v="22"/>
    <n v="2189"/>
    <n v="1"/>
    <n v="0.40999999599999998"/>
    <n v="1"/>
  </r>
  <r>
    <x v="505"/>
    <x v="1"/>
    <s v="45-49"/>
    <s v="F"/>
    <n v="27"/>
    <n v="3277"/>
    <n v="2"/>
    <n v="2.6800000669999999"/>
    <n v="1"/>
  </r>
  <r>
    <x v="506"/>
    <x v="1"/>
    <s v="45-49"/>
    <s v="F"/>
    <n v="26"/>
    <n v="781"/>
    <n v="0"/>
    <n v="0"/>
    <n v="0"/>
  </r>
  <r>
    <x v="507"/>
    <x v="1"/>
    <s v="35-39"/>
    <s v="F"/>
    <n v="16"/>
    <n v="2226"/>
    <n v="0"/>
    <n v="0"/>
    <n v="0"/>
  </r>
  <r>
    <x v="508"/>
    <x v="1"/>
    <s v="35-39"/>
    <s v="F"/>
    <n v="16"/>
    <n v="16274"/>
    <n v="4"/>
    <n v="6.079999924"/>
    <n v="2"/>
  </r>
  <r>
    <x v="509"/>
    <x v="1"/>
    <s v="45-49"/>
    <s v="F"/>
    <n v="20"/>
    <n v="2077"/>
    <n v="1"/>
    <n v="1.5099999900000001"/>
    <n v="2"/>
  </r>
  <r>
    <x v="510"/>
    <x v="1"/>
    <s v="30-34"/>
    <s v="F"/>
    <n v="20"/>
    <n v="529"/>
    <n v="0"/>
    <n v="0"/>
    <n v="0"/>
  </r>
  <r>
    <x v="511"/>
    <x v="1"/>
    <s v="30-34"/>
    <s v="F"/>
    <n v="20"/>
    <n v="487"/>
    <n v="0"/>
    <n v="0"/>
    <n v="0"/>
  </r>
  <r>
    <x v="512"/>
    <x v="1"/>
    <s v="30-34"/>
    <s v="F"/>
    <n v="20"/>
    <n v="4626"/>
    <n v="2"/>
    <n v="2.0999999049999998"/>
    <n v="2"/>
  </r>
  <r>
    <x v="513"/>
    <x v="1"/>
    <s v="30-34"/>
    <s v="F"/>
    <n v="28"/>
    <n v="2764"/>
    <n v="1"/>
    <n v="1.559999943"/>
    <n v="2"/>
  </r>
  <r>
    <x v="514"/>
    <x v="1"/>
    <s v="45-49"/>
    <s v="F"/>
    <n v="10"/>
    <n v="5447"/>
    <n v="2"/>
    <n v="2.960000038"/>
    <n v="1"/>
  </r>
  <r>
    <x v="515"/>
    <x v="1"/>
    <s v="40-44"/>
    <s v="F"/>
    <n v="16"/>
    <n v="28169"/>
    <n v="8"/>
    <n v="12.369999890000001"/>
    <n v="2"/>
  </r>
  <r>
    <x v="516"/>
    <x v="1"/>
    <s v="40-44"/>
    <s v="F"/>
    <n v="27"/>
    <n v="415"/>
    <n v="0"/>
    <n v="0"/>
    <n v="0"/>
  </r>
  <r>
    <x v="517"/>
    <x v="1"/>
    <s v="35-39"/>
    <s v="F"/>
    <n v="29"/>
    <n v="810"/>
    <n v="0"/>
    <n v="0"/>
    <n v="0"/>
  </r>
  <r>
    <x v="518"/>
    <x v="2"/>
    <s v="30-34"/>
    <s v="M"/>
    <n v="10"/>
    <n v="1194718"/>
    <n v="141"/>
    <n v="254.04999599999999"/>
    <n v="50"/>
  </r>
  <r>
    <x v="519"/>
    <x v="2"/>
    <s v="30-34"/>
    <s v="M"/>
    <n v="10"/>
    <n v="637648"/>
    <n v="67"/>
    <n v="122.4"/>
    <n v="26"/>
  </r>
  <r>
    <x v="520"/>
    <x v="2"/>
    <s v="30-34"/>
    <s v="M"/>
    <n v="10"/>
    <n v="24362"/>
    <n v="0"/>
    <n v="0"/>
    <n v="0"/>
  </r>
  <r>
    <x v="521"/>
    <x v="2"/>
    <s v="30-34"/>
    <s v="M"/>
    <n v="10"/>
    <n v="459690"/>
    <n v="50"/>
    <n v="86.330001120000006"/>
    <n v="15"/>
  </r>
  <r>
    <x v="522"/>
    <x v="2"/>
    <s v="30-34"/>
    <s v="M"/>
    <n v="10"/>
    <n v="750060"/>
    <n v="86"/>
    <n v="161.90999909999999"/>
    <n v="21"/>
  </r>
  <r>
    <x v="523"/>
    <x v="2"/>
    <s v="30-34"/>
    <s v="M"/>
    <n v="15"/>
    <n v="30068"/>
    <n v="1"/>
    <n v="1.8200000519999999"/>
    <n v="9"/>
  </r>
  <r>
    <x v="524"/>
    <x v="2"/>
    <s v="30-34"/>
    <s v="M"/>
    <n v="15"/>
    <n v="1267550"/>
    <n v="123"/>
    <n v="236.76999860000001"/>
    <n v="41"/>
  </r>
  <r>
    <x v="525"/>
    <x v="2"/>
    <s v="30-34"/>
    <s v="M"/>
    <n v="15"/>
    <n v="3052003"/>
    <n v="340"/>
    <n v="639.94999810000002"/>
    <n v="86"/>
  </r>
  <r>
    <x v="526"/>
    <x v="2"/>
    <s v="30-34"/>
    <s v="M"/>
    <n v="15"/>
    <n v="29945"/>
    <n v="1"/>
    <n v="1.5900000329999999"/>
    <n v="11"/>
  </r>
  <r>
    <x v="527"/>
    <x v="2"/>
    <s v="30-34"/>
    <s v="M"/>
    <n v="15"/>
    <n v="357856"/>
    <n v="30"/>
    <n v="52.970000149999997"/>
    <n v="18"/>
  </r>
  <r>
    <x v="528"/>
    <x v="2"/>
    <s v="30-34"/>
    <s v="M"/>
    <n v="16"/>
    <n v="2080666"/>
    <n v="202"/>
    <n v="360.15000149999997"/>
    <n v="69"/>
  </r>
  <r>
    <x v="529"/>
    <x v="2"/>
    <s v="30-34"/>
    <s v="M"/>
    <n v="16"/>
    <n v="145999"/>
    <n v="9"/>
    <n v="16.520000100000001"/>
    <n v="15"/>
  </r>
  <r>
    <x v="530"/>
    <x v="2"/>
    <s v="30-34"/>
    <s v="M"/>
    <n v="16"/>
    <n v="32616"/>
    <n v="1"/>
    <n v="1.539999962"/>
    <n v="10"/>
  </r>
  <r>
    <x v="531"/>
    <x v="2"/>
    <s v="30-34"/>
    <s v="M"/>
    <n v="16"/>
    <n v="984521"/>
    <n v="95"/>
    <n v="163.8999972"/>
    <n v="48"/>
  </r>
  <r>
    <x v="532"/>
    <x v="2"/>
    <s v="30-34"/>
    <s v="M"/>
    <n v="18"/>
    <n v="880814"/>
    <n v="123"/>
    <n v="210.36000060000001"/>
    <n v="15"/>
  </r>
  <r>
    <x v="533"/>
    <x v="2"/>
    <s v="30-34"/>
    <s v="M"/>
    <n v="18"/>
    <n v="182452"/>
    <n v="20"/>
    <n v="35.730000259999997"/>
    <n v="14"/>
  </r>
  <r>
    <x v="534"/>
    <x v="2"/>
    <s v="30-34"/>
    <s v="M"/>
    <n v="18"/>
    <n v="894911"/>
    <n v="120"/>
    <n v="215.83999940000001"/>
    <n v="19"/>
  </r>
  <r>
    <x v="535"/>
    <x v="2"/>
    <s v="30-34"/>
    <s v="M"/>
    <n v="18"/>
    <n v="31349"/>
    <n v="2"/>
    <n v="3.800000072"/>
    <n v="9"/>
  </r>
  <r>
    <x v="536"/>
    <x v="2"/>
    <s v="30-34"/>
    <s v="M"/>
    <n v="19"/>
    <n v="410310"/>
    <n v="55"/>
    <n v="96.800000549999993"/>
    <n v="11"/>
  </r>
  <r>
    <x v="537"/>
    <x v="2"/>
    <s v="30-34"/>
    <s v="M"/>
    <n v="19"/>
    <n v="572450"/>
    <n v="89"/>
    <n v="157.32999799999999"/>
    <n v="20"/>
  </r>
  <r>
    <x v="538"/>
    <x v="2"/>
    <s v="30-34"/>
    <s v="M"/>
    <n v="19"/>
    <n v="98759"/>
    <n v="15"/>
    <n v="26.569999459999998"/>
    <n v="10"/>
  </r>
  <r>
    <x v="539"/>
    <x v="2"/>
    <s v="30-34"/>
    <s v="M"/>
    <n v="19"/>
    <n v="345371"/>
    <n v="54"/>
    <n v="93.089999910000003"/>
    <n v="17"/>
  </r>
  <r>
    <x v="540"/>
    <x v="2"/>
    <s v="30-34"/>
    <s v="M"/>
    <n v="20"/>
    <n v="323899"/>
    <n v="46"/>
    <n v="78.920000200000004"/>
    <n v="14"/>
  </r>
  <r>
    <x v="541"/>
    <x v="2"/>
    <s v="30-34"/>
    <s v="M"/>
    <n v="20"/>
    <n v="399199"/>
    <n v="58"/>
    <n v="103.15000019999999"/>
    <n v="11"/>
  </r>
  <r>
    <x v="542"/>
    <x v="2"/>
    <s v="30-34"/>
    <s v="M"/>
    <n v="20"/>
    <n v="171202"/>
    <n v="22"/>
    <n v="36.530000209999997"/>
    <n v="12"/>
  </r>
  <r>
    <x v="543"/>
    <x v="2"/>
    <s v="30-34"/>
    <s v="M"/>
    <n v="20"/>
    <n v="128386"/>
    <n v="15"/>
    <n v="28.85000002"/>
    <n v="11"/>
  </r>
  <r>
    <x v="544"/>
    <x v="2"/>
    <s v="30-34"/>
    <s v="M"/>
    <n v="20"/>
    <n v="1034284"/>
    <n v="152"/>
    <n v="257.70999860000001"/>
    <n v="37"/>
  </r>
  <r>
    <x v="545"/>
    <x v="2"/>
    <s v="30-34"/>
    <s v="M"/>
    <n v="20"/>
    <n v="45923"/>
    <n v="5"/>
    <n v="7.2200001479999996"/>
    <n v="10"/>
  </r>
  <r>
    <x v="546"/>
    <x v="2"/>
    <s v="30-34"/>
    <s v="M"/>
    <n v="21"/>
    <n v="40873"/>
    <n v="4"/>
    <n v="7.8999999760000001"/>
    <n v="10"/>
  </r>
  <r>
    <x v="547"/>
    <x v="2"/>
    <s v="30-34"/>
    <s v="M"/>
    <n v="21"/>
    <n v="286553"/>
    <n v="34"/>
    <n v="62.060000420000001"/>
    <n v="12"/>
  </r>
  <r>
    <x v="548"/>
    <x v="2"/>
    <s v="30-34"/>
    <s v="M"/>
    <n v="21"/>
    <n v="20618"/>
    <n v="1"/>
    <n v="2.0999999049999998"/>
    <n v="11"/>
  </r>
  <r>
    <x v="549"/>
    <x v="2"/>
    <s v="30-34"/>
    <s v="M"/>
    <n v="21"/>
    <n v="83591"/>
    <n v="7"/>
    <n v="14.14000046"/>
    <n v="12"/>
  </r>
  <r>
    <x v="550"/>
    <x v="2"/>
    <s v="30-34"/>
    <s v="M"/>
    <n v="21"/>
    <n v="114923"/>
    <n v="12"/>
    <n v="23.730000260000001"/>
    <n v="14"/>
  </r>
  <r>
    <x v="551"/>
    <x v="2"/>
    <s v="30-34"/>
    <s v="M"/>
    <n v="22"/>
    <n v="25002"/>
    <n v="1"/>
    <n v="1.710000038"/>
    <n v="9"/>
  </r>
  <r>
    <x v="552"/>
    <x v="2"/>
    <s v="30-34"/>
    <s v="M"/>
    <n v="22"/>
    <n v="68905"/>
    <n v="5"/>
    <n v="9.4400000570000007"/>
    <n v="8"/>
  </r>
  <r>
    <x v="553"/>
    <x v="2"/>
    <s v="30-34"/>
    <s v="M"/>
    <n v="22"/>
    <n v="169588"/>
    <n v="16"/>
    <n v="27.799999239999998"/>
    <n v="9"/>
  </r>
  <r>
    <x v="554"/>
    <x v="2"/>
    <s v="30-34"/>
    <s v="M"/>
    <n v="22"/>
    <n v="328991"/>
    <n v="35"/>
    <n v="67.650000570000003"/>
    <n v="15"/>
  </r>
  <r>
    <x v="555"/>
    <x v="2"/>
    <s v="30-34"/>
    <s v="M"/>
    <n v="23"/>
    <n v="23198"/>
    <n v="2"/>
    <n v="2.9800000190000002"/>
    <n v="9"/>
  </r>
  <r>
    <x v="556"/>
    <x v="2"/>
    <s v="30-34"/>
    <s v="M"/>
    <n v="23"/>
    <n v="26890"/>
    <n v="2"/>
    <n v="3.2400000100000002"/>
    <n v="10"/>
  </r>
  <r>
    <x v="557"/>
    <x v="2"/>
    <s v="30-34"/>
    <s v="M"/>
    <n v="23"/>
    <n v="221695"/>
    <n v="31"/>
    <n v="52.26000011"/>
    <n v="15"/>
  </r>
  <r>
    <x v="558"/>
    <x v="2"/>
    <s v="30-34"/>
    <s v="M"/>
    <n v="24"/>
    <n v="88443"/>
    <n v="7"/>
    <n v="13.0400002"/>
    <n v="9"/>
  </r>
  <r>
    <x v="559"/>
    <x v="2"/>
    <s v="30-34"/>
    <s v="M"/>
    <n v="24"/>
    <n v="187856"/>
    <n v="23"/>
    <n v="38.389999750000001"/>
    <n v="14"/>
  </r>
  <r>
    <x v="560"/>
    <x v="2"/>
    <s v="30-34"/>
    <s v="M"/>
    <n v="25"/>
    <n v="570699"/>
    <n v="80"/>
    <n v="138.7699997"/>
    <n v="19"/>
  </r>
  <r>
    <x v="561"/>
    <x v="2"/>
    <s v="30-34"/>
    <s v="M"/>
    <n v="25"/>
    <n v="1063508"/>
    <n v="145"/>
    <n v="260.3800013"/>
    <n v="37"/>
  </r>
  <r>
    <x v="562"/>
    <x v="2"/>
    <s v="30-34"/>
    <s v="M"/>
    <n v="25"/>
    <n v="50523"/>
    <n v="6"/>
    <n v="8.5499999520000003"/>
    <n v="9"/>
  </r>
  <r>
    <x v="563"/>
    <x v="2"/>
    <s v="30-34"/>
    <s v="M"/>
    <n v="26"/>
    <n v="87935"/>
    <n v="9"/>
    <n v="15.63000023"/>
    <n v="9"/>
  </r>
  <r>
    <x v="564"/>
    <x v="2"/>
    <s v="30-34"/>
    <s v="M"/>
    <n v="26"/>
    <n v="278225"/>
    <n v="33"/>
    <n v="60.199999570000003"/>
    <n v="11"/>
  </r>
  <r>
    <x v="565"/>
    <x v="2"/>
    <s v="30-34"/>
    <s v="M"/>
    <n v="26"/>
    <n v="209461"/>
    <n v="20"/>
    <n v="34.190000060000003"/>
    <n v="9"/>
  </r>
  <r>
    <x v="566"/>
    <x v="2"/>
    <s v="30-34"/>
    <s v="M"/>
    <n v="26"/>
    <n v="26316"/>
    <n v="2"/>
    <n v="3.2400000100000002"/>
    <n v="12"/>
  </r>
  <r>
    <x v="567"/>
    <x v="2"/>
    <s v="30-34"/>
    <s v="M"/>
    <n v="27"/>
    <n v="41030"/>
    <n v="3"/>
    <n v="5.1400001050000004"/>
    <n v="11"/>
  </r>
  <r>
    <x v="568"/>
    <x v="2"/>
    <s v="30-34"/>
    <s v="M"/>
    <n v="27"/>
    <n v="876671"/>
    <n v="120"/>
    <n v="216.5599982"/>
    <n v="34"/>
  </r>
  <r>
    <x v="569"/>
    <x v="2"/>
    <s v="30-34"/>
    <s v="M"/>
    <n v="27"/>
    <n v="399392"/>
    <n v="53"/>
    <n v="93.070000410000006"/>
    <n v="13"/>
  </r>
  <r>
    <x v="570"/>
    <x v="2"/>
    <s v="30-34"/>
    <s v="M"/>
    <n v="27"/>
    <n v="283858"/>
    <n v="30"/>
    <n v="56.059999230000003"/>
    <n v="9"/>
  </r>
  <r>
    <x v="571"/>
    <x v="2"/>
    <s v="30-34"/>
    <s v="M"/>
    <n v="27"/>
    <n v="260699"/>
    <n v="31"/>
    <n v="54.099998710000001"/>
    <n v="16"/>
  </r>
  <r>
    <x v="572"/>
    <x v="2"/>
    <s v="30-34"/>
    <s v="M"/>
    <n v="28"/>
    <n v="57781"/>
    <n v="5"/>
    <n v="7.8000000719999996"/>
    <n v="10"/>
  </r>
  <r>
    <x v="573"/>
    <x v="2"/>
    <s v="30-34"/>
    <s v="M"/>
    <n v="28"/>
    <n v="38757"/>
    <n v="3"/>
    <n v="5.2200000290000004"/>
    <n v="9"/>
  </r>
  <r>
    <x v="574"/>
    <x v="2"/>
    <s v="30-34"/>
    <s v="M"/>
    <n v="28"/>
    <n v="1392288"/>
    <n v="206"/>
    <n v="358.55000289999998"/>
    <n v="46"/>
  </r>
  <r>
    <x v="575"/>
    <x v="2"/>
    <s v="30-34"/>
    <s v="M"/>
    <n v="28"/>
    <n v="1109387"/>
    <n v="159"/>
    <n v="280.98999950000001"/>
    <n v="23"/>
  </r>
  <r>
    <x v="576"/>
    <x v="2"/>
    <s v="30-34"/>
    <s v="M"/>
    <n v="29"/>
    <n v="581281"/>
    <n v="65"/>
    <n v="115.1200008"/>
    <n v="23"/>
  </r>
  <r>
    <x v="577"/>
    <x v="2"/>
    <s v="30-34"/>
    <s v="M"/>
    <n v="29"/>
    <n v="1048861"/>
    <n v="128"/>
    <n v="219.77000200000001"/>
    <n v="38"/>
  </r>
  <r>
    <x v="578"/>
    <x v="2"/>
    <s v="30-34"/>
    <s v="M"/>
    <n v="29"/>
    <n v="297452"/>
    <n v="30"/>
    <n v="52.019999859999999"/>
    <n v="13"/>
  </r>
  <r>
    <x v="579"/>
    <x v="2"/>
    <s v="30-34"/>
    <s v="M"/>
    <n v="29"/>
    <n v="227925"/>
    <n v="22"/>
    <n v="35.309999939999997"/>
    <n v="42"/>
  </r>
  <r>
    <x v="580"/>
    <x v="2"/>
    <s v="30-34"/>
    <s v="M"/>
    <n v="29"/>
    <n v="374175"/>
    <n v="38"/>
    <n v="63.320001009999999"/>
    <n v="20"/>
  </r>
  <r>
    <x v="581"/>
    <x v="2"/>
    <s v="30-34"/>
    <s v="M"/>
    <n v="30"/>
    <n v="223586"/>
    <n v="32"/>
    <n v="54.240000369999997"/>
    <n v="8"/>
  </r>
  <r>
    <x v="582"/>
    <x v="2"/>
    <s v="30-34"/>
    <s v="M"/>
    <n v="30"/>
    <n v="283170"/>
    <n v="39"/>
    <n v="65.229999960000001"/>
    <n v="11"/>
  </r>
  <r>
    <x v="583"/>
    <x v="2"/>
    <s v="30-34"/>
    <s v="M"/>
    <n v="30"/>
    <n v="41636"/>
    <n v="3"/>
    <n v="4.2100000380000004"/>
    <n v="8"/>
  </r>
  <r>
    <x v="584"/>
    <x v="2"/>
    <s v="30-34"/>
    <s v="M"/>
    <n v="30"/>
    <n v="198658"/>
    <n v="30"/>
    <n v="48.609999780000003"/>
    <n v="17"/>
  </r>
  <r>
    <x v="585"/>
    <x v="2"/>
    <s v="30-34"/>
    <s v="M"/>
    <n v="31"/>
    <n v="100596"/>
    <n v="10"/>
    <n v="13.91999972"/>
    <n v="14"/>
  </r>
  <r>
    <x v="586"/>
    <x v="2"/>
    <s v="30-34"/>
    <s v="M"/>
    <n v="31"/>
    <n v="64020"/>
    <n v="5"/>
    <n v="11.059999700000001"/>
    <n v="9"/>
  </r>
  <r>
    <x v="587"/>
    <x v="2"/>
    <s v="30-34"/>
    <s v="M"/>
    <n v="31"/>
    <n v="14289"/>
    <n v="0"/>
    <n v="0"/>
    <n v="0"/>
  </r>
  <r>
    <x v="588"/>
    <x v="2"/>
    <s v="30-34"/>
    <s v="M"/>
    <n v="32"/>
    <n v="404866"/>
    <n v="43"/>
    <n v="87.420000790000003"/>
    <n v="12"/>
  </r>
  <r>
    <x v="589"/>
    <x v="2"/>
    <s v="30-34"/>
    <s v="M"/>
    <n v="32"/>
    <n v="22256"/>
    <n v="1"/>
    <n v="1.6599999670000001"/>
    <n v="10"/>
  </r>
  <r>
    <x v="590"/>
    <x v="2"/>
    <s v="30-34"/>
    <s v="M"/>
    <n v="32"/>
    <n v="57690"/>
    <n v="4"/>
    <n v="6.7400000100000002"/>
    <n v="9"/>
  </r>
  <r>
    <x v="591"/>
    <x v="2"/>
    <s v="30-34"/>
    <s v="M"/>
    <n v="36"/>
    <n v="24952"/>
    <n v="5"/>
    <n v="8.2200002669999996"/>
    <n v="13"/>
  </r>
  <r>
    <x v="592"/>
    <x v="2"/>
    <s v="30-34"/>
    <s v="M"/>
    <n v="36"/>
    <n v="38900"/>
    <n v="3"/>
    <n v="5.5800000430000001"/>
    <n v="9"/>
  </r>
  <r>
    <x v="593"/>
    <x v="2"/>
    <s v="30-34"/>
    <s v="M"/>
    <n v="36"/>
    <n v="53520"/>
    <n v="6"/>
    <n v="9.2299998999999993"/>
    <n v="10"/>
  </r>
  <r>
    <x v="594"/>
    <x v="2"/>
    <s v="30-34"/>
    <s v="M"/>
    <n v="36"/>
    <n v="181683"/>
    <n v="20"/>
    <n v="34.229999720000002"/>
    <n v="11"/>
  </r>
  <r>
    <x v="595"/>
    <x v="2"/>
    <s v="30-34"/>
    <s v="M"/>
    <n v="36"/>
    <n v="29185"/>
    <n v="2"/>
    <n v="3.1499999760000001"/>
    <n v="9"/>
  </r>
  <r>
    <x v="596"/>
    <x v="2"/>
    <s v="30-34"/>
    <s v="M"/>
    <n v="36"/>
    <n v="105047"/>
    <n v="13"/>
    <n v="20.209999400000001"/>
    <n v="12"/>
  </r>
  <r>
    <x v="597"/>
    <x v="2"/>
    <s v="30-34"/>
    <s v="M"/>
    <n v="63"/>
    <n v="287976"/>
    <n v="31"/>
    <n v="59.439999819999997"/>
    <n v="13"/>
  </r>
  <r>
    <x v="598"/>
    <x v="2"/>
    <s v="30-34"/>
    <s v="M"/>
    <n v="63"/>
    <n v="212175"/>
    <n v="22"/>
    <n v="38.589999679999998"/>
    <n v="10"/>
  </r>
  <r>
    <x v="599"/>
    <x v="2"/>
    <s v="30-34"/>
    <s v="M"/>
    <n v="63"/>
    <n v="11139"/>
    <n v="0"/>
    <n v="0"/>
    <n v="0"/>
  </r>
  <r>
    <x v="600"/>
    <x v="2"/>
    <s v="30-34"/>
    <s v="M"/>
    <n v="63"/>
    <n v="124005"/>
    <n v="11"/>
    <n v="21.849999789999998"/>
    <n v="13"/>
  </r>
  <r>
    <x v="601"/>
    <x v="2"/>
    <s v="30-34"/>
    <s v="M"/>
    <n v="63"/>
    <n v="20423"/>
    <n v="1"/>
    <n v="1.960000038"/>
    <n v="9"/>
  </r>
  <r>
    <x v="602"/>
    <x v="2"/>
    <s v="30-34"/>
    <s v="M"/>
    <n v="64"/>
    <n v="103001"/>
    <n v="14"/>
    <n v="22.320000050000001"/>
    <n v="9"/>
  </r>
  <r>
    <x v="603"/>
    <x v="2"/>
    <s v="30-34"/>
    <s v="M"/>
    <n v="64"/>
    <n v="447420"/>
    <n v="66"/>
    <n v="110.23999910000001"/>
    <n v="17"/>
  </r>
  <r>
    <x v="604"/>
    <x v="2"/>
    <s v="30-34"/>
    <s v="M"/>
    <n v="64"/>
    <n v="156101"/>
    <n v="19"/>
    <n v="29.750000480000001"/>
    <n v="12"/>
  </r>
  <r>
    <x v="605"/>
    <x v="2"/>
    <s v="30-34"/>
    <s v="M"/>
    <n v="64"/>
    <n v="93015"/>
    <n v="12"/>
    <n v="18.470000150000001"/>
    <n v="9"/>
  </r>
  <r>
    <x v="606"/>
    <x v="2"/>
    <s v="30-34"/>
    <s v="M"/>
    <n v="65"/>
    <n v="145398"/>
    <n v="23"/>
    <n v="36.240000250000001"/>
    <n v="9"/>
  </r>
  <r>
    <x v="607"/>
    <x v="2"/>
    <s v="30-34"/>
    <s v="M"/>
    <n v="65"/>
    <n v="296413"/>
    <n v="50"/>
    <n v="76.439999580000006"/>
    <n v="12"/>
  </r>
  <r>
    <x v="608"/>
    <x v="2"/>
    <s v="30-34"/>
    <s v="M"/>
    <n v="2"/>
    <n v="9370"/>
    <n v="0"/>
    <n v="0"/>
    <n v="0"/>
  </r>
  <r>
    <x v="609"/>
    <x v="2"/>
    <s v="30-34"/>
    <s v="M"/>
    <n v="2"/>
    <n v="63785"/>
    <n v="7"/>
    <n v="11.80000019"/>
    <n v="16"/>
  </r>
  <r>
    <x v="610"/>
    <x v="2"/>
    <s v="30-34"/>
    <s v="M"/>
    <n v="2"/>
    <n v="118522"/>
    <n v="14"/>
    <n v="26.819999809999999"/>
    <n v="11"/>
  </r>
  <r>
    <x v="611"/>
    <x v="2"/>
    <s v="30-34"/>
    <s v="M"/>
    <n v="2"/>
    <n v="240123"/>
    <n v="38"/>
    <n v="65.670001150000004"/>
    <n v="17"/>
  </r>
  <r>
    <x v="612"/>
    <x v="2"/>
    <s v="30-34"/>
    <s v="M"/>
    <n v="7"/>
    <n v="169108"/>
    <n v="20"/>
    <n v="32.240000250000001"/>
    <n v="11"/>
  </r>
  <r>
    <x v="613"/>
    <x v="2"/>
    <s v="30-34"/>
    <s v="M"/>
    <n v="7"/>
    <n v="1044442"/>
    <n v="142"/>
    <n v="245.5999999"/>
    <n v="38"/>
  </r>
  <r>
    <x v="614"/>
    <x v="2"/>
    <s v="30-34"/>
    <s v="M"/>
    <n v="7"/>
    <n v="93891"/>
    <n v="11"/>
    <n v="17.640000100000002"/>
    <n v="16"/>
  </r>
  <r>
    <x v="615"/>
    <x v="2"/>
    <s v="30-34"/>
    <s v="M"/>
    <n v="7"/>
    <n v="185823"/>
    <n v="25"/>
    <n v="38.549999360000001"/>
    <n v="13"/>
  </r>
  <r>
    <x v="616"/>
    <x v="2"/>
    <s v="30-34"/>
    <s v="M"/>
    <n v="66"/>
    <n v="175631"/>
    <n v="23"/>
    <n v="40.75999951"/>
    <n v="8"/>
  </r>
  <r>
    <x v="617"/>
    <x v="2"/>
    <s v="30-34"/>
    <s v="M"/>
    <n v="66"/>
    <n v="37187"/>
    <n v="4"/>
    <n v="6.3700000049999996"/>
    <n v="9"/>
  </r>
  <r>
    <x v="618"/>
    <x v="2"/>
    <s v="30-34"/>
    <s v="M"/>
    <n v="66"/>
    <n v="10991"/>
    <n v="0"/>
    <n v="0"/>
    <n v="0"/>
  </r>
  <r>
    <x v="619"/>
    <x v="2"/>
    <s v="30-34"/>
    <s v="M"/>
    <n v="66"/>
    <n v="344618"/>
    <n v="51"/>
    <n v="89.760000469999994"/>
    <n v="12"/>
  </r>
  <r>
    <x v="620"/>
    <x v="2"/>
    <s v="35-39"/>
    <s v="M"/>
    <n v="10"/>
    <n v="98066"/>
    <n v="9"/>
    <n v="16.1500001"/>
    <n v="9"/>
  </r>
  <r>
    <x v="621"/>
    <x v="2"/>
    <s v="35-39"/>
    <s v="M"/>
    <n v="10"/>
    <n v="770749"/>
    <n v="100"/>
    <n v="189.12999840000001"/>
    <n v="23"/>
  </r>
  <r>
    <x v="622"/>
    <x v="2"/>
    <s v="35-39"/>
    <s v="M"/>
    <n v="10"/>
    <n v="52553"/>
    <n v="5"/>
    <n v="8.5299998519999995"/>
    <n v="9"/>
  </r>
  <r>
    <x v="623"/>
    <x v="2"/>
    <s v="35-39"/>
    <s v="M"/>
    <n v="10"/>
    <n v="362296"/>
    <n v="39"/>
    <n v="67.770001289999996"/>
    <n v="18"/>
  </r>
  <r>
    <x v="624"/>
    <x v="2"/>
    <s v="35-39"/>
    <s v="M"/>
    <n v="10"/>
    <n v="427729"/>
    <n v="50"/>
    <n v="96.8999989"/>
    <n v="12"/>
  </r>
  <r>
    <x v="625"/>
    <x v="2"/>
    <s v="35-39"/>
    <s v="M"/>
    <n v="15"/>
    <n v="180351"/>
    <n v="21"/>
    <n v="37.130000109999997"/>
    <n v="11"/>
  </r>
  <r>
    <x v="626"/>
    <x v="2"/>
    <s v="35-39"/>
    <s v="M"/>
    <n v="15"/>
    <n v="187329"/>
    <n v="29"/>
    <n v="53.15999961"/>
    <n v="11"/>
  </r>
  <r>
    <x v="627"/>
    <x v="2"/>
    <s v="35-39"/>
    <s v="M"/>
    <n v="15"/>
    <n v="782894"/>
    <n v="118"/>
    <n v="192.92999950000001"/>
    <n v="15"/>
  </r>
  <r>
    <x v="628"/>
    <x v="2"/>
    <s v="35-39"/>
    <s v="M"/>
    <n v="16"/>
    <n v="1206533"/>
    <n v="128"/>
    <n v="236.11999879999999"/>
    <n v="32"/>
  </r>
  <r>
    <x v="629"/>
    <x v="2"/>
    <s v="35-39"/>
    <s v="M"/>
    <n v="16"/>
    <n v="84494"/>
    <n v="7"/>
    <n v="12.57000017"/>
    <n v="10"/>
  </r>
  <r>
    <x v="630"/>
    <x v="2"/>
    <s v="35-39"/>
    <s v="M"/>
    <n v="16"/>
    <n v="94257"/>
    <n v="7"/>
    <n v="12.580000399999999"/>
    <n v="10"/>
  </r>
  <r>
    <x v="631"/>
    <x v="2"/>
    <s v="35-39"/>
    <s v="M"/>
    <n v="18"/>
    <n v="131060"/>
    <n v="16"/>
    <n v="28.049999589999999"/>
    <n v="12"/>
  </r>
  <r>
    <x v="632"/>
    <x v="2"/>
    <s v="35-39"/>
    <s v="M"/>
    <n v="18"/>
    <n v="341603"/>
    <n v="50"/>
    <n v="83.480001209999998"/>
    <n v="14"/>
  </r>
  <r>
    <x v="633"/>
    <x v="2"/>
    <s v="35-39"/>
    <s v="M"/>
    <n v="18"/>
    <n v="140749"/>
    <n v="19"/>
    <n v="30.479999899999999"/>
    <n v="9"/>
  </r>
  <r>
    <x v="634"/>
    <x v="2"/>
    <s v="35-39"/>
    <s v="M"/>
    <n v="18"/>
    <n v="102525"/>
    <n v="13"/>
    <n v="20.299999830000001"/>
    <n v="10"/>
  </r>
  <r>
    <x v="635"/>
    <x v="2"/>
    <s v="35-39"/>
    <s v="M"/>
    <n v="19"/>
    <n v="447952"/>
    <n v="68"/>
    <n v="131.5799983"/>
    <n v="18"/>
  </r>
  <r>
    <x v="636"/>
    <x v="2"/>
    <s v="35-39"/>
    <s v="M"/>
    <n v="19"/>
    <n v="76355"/>
    <n v="9"/>
    <n v="14.62999988"/>
    <n v="10"/>
  </r>
  <r>
    <x v="637"/>
    <x v="2"/>
    <s v="35-39"/>
    <s v="M"/>
    <n v="20"/>
    <n v="256598"/>
    <n v="38"/>
    <n v="64.469999310000006"/>
    <n v="16"/>
  </r>
  <r>
    <x v="638"/>
    <x v="2"/>
    <s v="35-39"/>
    <s v="M"/>
    <n v="20"/>
    <n v="127476"/>
    <n v="21"/>
    <n v="30.15000057"/>
    <n v="12"/>
  </r>
  <r>
    <x v="639"/>
    <x v="2"/>
    <s v="35-39"/>
    <s v="M"/>
    <n v="20"/>
    <n v="237603"/>
    <n v="37"/>
    <n v="62.250000239999999"/>
    <n v="14"/>
  </r>
  <r>
    <x v="640"/>
    <x v="2"/>
    <s v="35-39"/>
    <s v="M"/>
    <n v="21"/>
    <n v="271091"/>
    <n v="42"/>
    <n v="78.039999839999993"/>
    <n v="12"/>
  </r>
  <r>
    <x v="641"/>
    <x v="2"/>
    <s v="35-39"/>
    <s v="M"/>
    <n v="21"/>
    <n v="21743"/>
    <n v="2"/>
    <n v="3.4000000950000002"/>
    <n v="9"/>
  </r>
  <r>
    <x v="642"/>
    <x v="2"/>
    <s v="35-39"/>
    <s v="M"/>
    <n v="22"/>
    <n v="88970"/>
    <n v="10"/>
    <n v="14.830000399999999"/>
    <n v="10"/>
  </r>
  <r>
    <x v="643"/>
    <x v="2"/>
    <s v="35-39"/>
    <s v="M"/>
    <n v="22"/>
    <n v="108362"/>
    <n v="13"/>
    <n v="22.42999983"/>
    <n v="10"/>
  </r>
  <r>
    <x v="644"/>
    <x v="2"/>
    <s v="35-39"/>
    <s v="M"/>
    <n v="22"/>
    <n v="188596"/>
    <n v="27"/>
    <n v="44.14000034"/>
    <n v="11"/>
  </r>
  <r>
    <x v="645"/>
    <x v="2"/>
    <s v="35-39"/>
    <s v="M"/>
    <n v="22"/>
    <n v="275080"/>
    <n v="43"/>
    <n v="69.659999970000001"/>
    <n v="15"/>
  </r>
  <r>
    <x v="646"/>
    <x v="2"/>
    <s v="35-39"/>
    <s v="M"/>
    <n v="23"/>
    <n v="64647"/>
    <n v="10"/>
    <n v="16.269999980000001"/>
    <n v="9"/>
  </r>
  <r>
    <x v="647"/>
    <x v="2"/>
    <s v="35-39"/>
    <s v="M"/>
    <n v="23"/>
    <n v="31265"/>
    <n v="4"/>
    <n v="5.7899999019999999"/>
    <n v="9"/>
  </r>
  <r>
    <x v="648"/>
    <x v="2"/>
    <s v="35-39"/>
    <s v="M"/>
    <n v="23"/>
    <n v="140147"/>
    <n v="24"/>
    <n v="42.080000159999997"/>
    <n v="10"/>
  </r>
  <r>
    <x v="649"/>
    <x v="2"/>
    <s v="35-39"/>
    <s v="M"/>
    <n v="23"/>
    <n v="223120"/>
    <n v="40"/>
    <n v="67.669999840000003"/>
    <n v="9"/>
  </r>
  <r>
    <x v="650"/>
    <x v="2"/>
    <s v="35-39"/>
    <s v="M"/>
    <n v="23"/>
    <n v="104869"/>
    <n v="18"/>
    <n v="34.070000890000003"/>
    <n v="9"/>
  </r>
  <r>
    <x v="651"/>
    <x v="2"/>
    <s v="35-39"/>
    <s v="M"/>
    <n v="24"/>
    <n v="165177"/>
    <n v="23"/>
    <n v="41.71999967"/>
    <n v="13"/>
  </r>
  <r>
    <x v="652"/>
    <x v="2"/>
    <s v="35-39"/>
    <s v="M"/>
    <n v="24"/>
    <n v="84194"/>
    <n v="11"/>
    <n v="19.569999809999999"/>
    <n v="9"/>
  </r>
  <r>
    <x v="653"/>
    <x v="2"/>
    <s v="35-39"/>
    <s v="M"/>
    <n v="24"/>
    <n v="220581"/>
    <n v="31"/>
    <n v="57.37"/>
    <n v="9"/>
  </r>
  <r>
    <x v="654"/>
    <x v="2"/>
    <s v="35-39"/>
    <s v="M"/>
    <n v="25"/>
    <n v="75804"/>
    <n v="10"/>
    <n v="17.36999965"/>
    <n v="11"/>
  </r>
  <r>
    <x v="655"/>
    <x v="2"/>
    <s v="35-39"/>
    <s v="M"/>
    <n v="25"/>
    <n v="368986"/>
    <n v="59"/>
    <n v="100.28999899999999"/>
    <n v="7"/>
  </r>
  <r>
    <x v="656"/>
    <x v="2"/>
    <s v="35-39"/>
    <s v="M"/>
    <n v="25"/>
    <n v="28194"/>
    <n v="3"/>
    <n v="3.7099999189999999"/>
    <n v="10"/>
  </r>
  <r>
    <x v="657"/>
    <x v="2"/>
    <s v="35-39"/>
    <s v="M"/>
    <n v="26"/>
    <n v="99961"/>
    <n v="14"/>
    <n v="23.209999799999999"/>
    <n v="10"/>
  </r>
  <r>
    <x v="658"/>
    <x v="2"/>
    <s v="35-39"/>
    <s v="M"/>
    <n v="26"/>
    <n v="7573"/>
    <n v="0"/>
    <n v="0"/>
    <n v="0"/>
  </r>
  <r>
    <x v="659"/>
    <x v="2"/>
    <s v="35-39"/>
    <s v="M"/>
    <n v="27"/>
    <n v="685781"/>
    <n v="103"/>
    <n v="177.88999920000001"/>
    <n v="19"/>
  </r>
  <r>
    <x v="660"/>
    <x v="2"/>
    <s v="35-39"/>
    <s v="M"/>
    <n v="27"/>
    <n v="274222"/>
    <n v="43"/>
    <n v="66.770000100000004"/>
    <n v="11"/>
  </r>
  <r>
    <x v="661"/>
    <x v="2"/>
    <s v="35-39"/>
    <s v="M"/>
    <n v="27"/>
    <n v="110503"/>
    <n v="25"/>
    <n v="32.679999950000003"/>
    <n v="11"/>
  </r>
  <r>
    <x v="662"/>
    <x v="2"/>
    <s v="35-39"/>
    <s v="M"/>
    <n v="28"/>
    <n v="1447755"/>
    <n v="233"/>
    <n v="420.5799983"/>
    <n v="27"/>
  </r>
  <r>
    <x v="663"/>
    <x v="2"/>
    <s v="35-39"/>
    <s v="M"/>
    <n v="28"/>
    <n v="358987"/>
    <n v="52"/>
    <n v="87.550000670000003"/>
    <n v="9"/>
  </r>
  <r>
    <x v="664"/>
    <x v="2"/>
    <s v="35-39"/>
    <s v="M"/>
    <n v="28"/>
    <n v="826205"/>
    <n v="125"/>
    <n v="232.37000080000001"/>
    <n v="13"/>
  </r>
  <r>
    <x v="665"/>
    <x v="2"/>
    <s v="35-39"/>
    <s v="M"/>
    <n v="28"/>
    <n v="550954"/>
    <n v="84"/>
    <n v="150.1400012"/>
    <n v="12"/>
  </r>
  <r>
    <x v="666"/>
    <x v="2"/>
    <s v="35-39"/>
    <s v="M"/>
    <n v="28"/>
    <n v="378350"/>
    <n v="55"/>
    <n v="96.48000073"/>
    <n v="11"/>
  </r>
  <r>
    <x v="667"/>
    <x v="2"/>
    <s v="35-39"/>
    <s v="M"/>
    <n v="29"/>
    <n v="492784"/>
    <n v="56"/>
    <n v="95.510001299999999"/>
    <n v="19"/>
  </r>
  <r>
    <x v="668"/>
    <x v="2"/>
    <s v="35-39"/>
    <s v="M"/>
    <n v="29"/>
    <n v="327158"/>
    <n v="43"/>
    <n v="72.310000299999999"/>
    <n v="16"/>
  </r>
  <r>
    <x v="669"/>
    <x v="2"/>
    <s v="35-39"/>
    <s v="M"/>
    <n v="29"/>
    <n v="9921"/>
    <n v="0"/>
    <n v="0"/>
    <n v="0"/>
  </r>
  <r>
    <x v="670"/>
    <x v="2"/>
    <s v="35-39"/>
    <s v="M"/>
    <n v="29"/>
    <n v="59390"/>
    <n v="5"/>
    <n v="9.2099999189999995"/>
    <n v="15"/>
  </r>
  <r>
    <x v="671"/>
    <x v="2"/>
    <s v="35-39"/>
    <s v="M"/>
    <n v="29"/>
    <n v="1040330"/>
    <n v="147"/>
    <n v="254.2500038"/>
    <n v="23"/>
  </r>
  <r>
    <x v="672"/>
    <x v="2"/>
    <s v="35-39"/>
    <s v="M"/>
    <n v="30"/>
    <n v="49422"/>
    <n v="6"/>
    <n v="11.170000310000001"/>
    <n v="9"/>
  </r>
  <r>
    <x v="673"/>
    <x v="2"/>
    <s v="35-39"/>
    <s v="M"/>
    <n v="30"/>
    <n v="131091"/>
    <n v="18"/>
    <n v="34.230000259999997"/>
    <n v="12"/>
  </r>
  <r>
    <x v="674"/>
    <x v="2"/>
    <s v="35-39"/>
    <s v="M"/>
    <n v="30"/>
    <n v="95691"/>
    <n v="15"/>
    <n v="25.26000011"/>
    <n v="11"/>
  </r>
  <r>
    <x v="675"/>
    <x v="2"/>
    <s v="35-39"/>
    <s v="M"/>
    <n v="31"/>
    <n v="15513"/>
    <n v="1"/>
    <n v="1.289999962"/>
    <n v="9"/>
  </r>
  <r>
    <x v="676"/>
    <x v="2"/>
    <s v="35-39"/>
    <s v="M"/>
    <n v="32"/>
    <n v="382537"/>
    <n v="63"/>
    <n v="113.99000119999999"/>
    <n v="15"/>
  </r>
  <r>
    <x v="677"/>
    <x v="2"/>
    <s v="35-39"/>
    <s v="M"/>
    <n v="32"/>
    <n v="461356"/>
    <n v="64"/>
    <n v="121.0999982"/>
    <n v="17"/>
  </r>
  <r>
    <x v="678"/>
    <x v="2"/>
    <s v="35-39"/>
    <s v="M"/>
    <n v="32"/>
    <n v="392541"/>
    <n v="53"/>
    <n v="98.700000169999996"/>
    <n v="13"/>
  </r>
  <r>
    <x v="679"/>
    <x v="2"/>
    <s v="35-39"/>
    <s v="M"/>
    <n v="36"/>
    <n v="35088"/>
    <n v="5"/>
    <n v="8.8000000719999996"/>
    <n v="10"/>
  </r>
  <r>
    <x v="680"/>
    <x v="2"/>
    <s v="35-39"/>
    <s v="M"/>
    <n v="36"/>
    <n v="53933"/>
    <n v="6"/>
    <n v="9.9299999480000007"/>
    <n v="12"/>
  </r>
  <r>
    <x v="681"/>
    <x v="2"/>
    <s v="35-39"/>
    <s v="M"/>
    <n v="63"/>
    <n v="228861"/>
    <n v="33"/>
    <n v="53.38999939"/>
    <n v="13"/>
  </r>
  <r>
    <x v="682"/>
    <x v="2"/>
    <s v="35-39"/>
    <s v="M"/>
    <n v="63"/>
    <n v="20959"/>
    <n v="2"/>
    <n v="3.7699999809999998"/>
    <n v="11"/>
  </r>
  <r>
    <x v="683"/>
    <x v="2"/>
    <s v="35-39"/>
    <s v="M"/>
    <n v="64"/>
    <n v="24992"/>
    <n v="2"/>
    <n v="3.1900000569999998"/>
    <n v="10"/>
  </r>
  <r>
    <x v="684"/>
    <x v="2"/>
    <s v="35-39"/>
    <s v="M"/>
    <n v="64"/>
    <n v="100351"/>
    <n v="15"/>
    <n v="24.179999949999999"/>
    <n v="11"/>
  </r>
  <r>
    <x v="685"/>
    <x v="2"/>
    <s v="35-39"/>
    <s v="M"/>
    <n v="64"/>
    <n v="292448"/>
    <n v="43"/>
    <n v="76.899999679999993"/>
    <n v="11"/>
  </r>
  <r>
    <x v="686"/>
    <x v="2"/>
    <s v="35-39"/>
    <s v="M"/>
    <n v="64"/>
    <n v="65060"/>
    <n v="7"/>
    <n v="14.520000100000001"/>
    <n v="10"/>
  </r>
  <r>
    <x v="687"/>
    <x v="2"/>
    <s v="35-39"/>
    <s v="M"/>
    <n v="64"/>
    <n v="133316"/>
    <n v="21"/>
    <n v="36.170000549999997"/>
    <n v="10"/>
  </r>
  <r>
    <x v="688"/>
    <x v="2"/>
    <s v="35-39"/>
    <s v="M"/>
    <n v="65"/>
    <n v="113501"/>
    <n v="26"/>
    <n v="38.440000769999997"/>
    <n v="18"/>
  </r>
  <r>
    <x v="689"/>
    <x v="2"/>
    <s v="35-39"/>
    <s v="M"/>
    <n v="65"/>
    <n v="192810"/>
    <n v="41"/>
    <n v="61.929999950000003"/>
    <n v="15"/>
  </r>
  <r>
    <x v="690"/>
    <x v="2"/>
    <s v="35-39"/>
    <s v="M"/>
    <n v="2"/>
    <n v="233404"/>
    <n v="43"/>
    <n v="70.410000800000006"/>
    <n v="11"/>
  </r>
  <r>
    <x v="691"/>
    <x v="2"/>
    <s v="35-39"/>
    <s v="M"/>
    <n v="2"/>
    <n v="128843"/>
    <n v="24"/>
    <n v="37.5999999"/>
    <n v="9"/>
  </r>
  <r>
    <x v="692"/>
    <x v="2"/>
    <s v="35-39"/>
    <s v="M"/>
    <n v="2"/>
    <n v="63564"/>
    <n v="12"/>
    <n v="20.590000270000001"/>
    <n v="11"/>
  </r>
  <r>
    <x v="693"/>
    <x v="2"/>
    <s v="35-39"/>
    <s v="M"/>
    <n v="2"/>
    <n v="85970"/>
    <n v="14"/>
    <n v="24.780000210000001"/>
    <n v="11"/>
  </r>
  <r>
    <x v="694"/>
    <x v="2"/>
    <s v="35-39"/>
    <s v="M"/>
    <n v="7"/>
    <n v="131232"/>
    <n v="16"/>
    <n v="29.53999937"/>
    <n v="10"/>
  </r>
  <r>
    <x v="695"/>
    <x v="2"/>
    <s v="35-39"/>
    <s v="M"/>
    <n v="7"/>
    <n v="152454"/>
    <n v="22"/>
    <n v="37.849999789999998"/>
    <n v="10"/>
  </r>
  <r>
    <x v="696"/>
    <x v="2"/>
    <s v="35-39"/>
    <s v="M"/>
    <n v="7"/>
    <n v="28989"/>
    <n v="2"/>
    <n v="2.290000021"/>
    <n v="8"/>
  </r>
  <r>
    <x v="697"/>
    <x v="2"/>
    <s v="35-39"/>
    <s v="M"/>
    <n v="66"/>
    <n v="80248"/>
    <n v="15"/>
    <n v="24.190000300000001"/>
    <n v="11"/>
  </r>
  <r>
    <x v="698"/>
    <x v="2"/>
    <s v="35-39"/>
    <s v="M"/>
    <n v="66"/>
    <n v="38580"/>
    <n v="5"/>
    <n v="8.5199999809999998"/>
    <n v="10"/>
  </r>
  <r>
    <x v="699"/>
    <x v="2"/>
    <s v="40-44"/>
    <s v="M"/>
    <n v="10"/>
    <n v="621591"/>
    <n v="91"/>
    <n v="163.36000000000001"/>
    <n v="15"/>
  </r>
  <r>
    <x v="700"/>
    <x v="2"/>
    <s v="40-44"/>
    <s v="M"/>
    <n v="10"/>
    <n v="250499"/>
    <n v="36"/>
    <n v="58.140000049999998"/>
    <n v="12"/>
  </r>
  <r>
    <x v="701"/>
    <x v="2"/>
    <s v="40-44"/>
    <s v="M"/>
    <n v="10"/>
    <n v="131637"/>
    <n v="18"/>
    <n v="29.309999820000002"/>
    <n v="11"/>
  </r>
  <r>
    <x v="702"/>
    <x v="2"/>
    <s v="40-44"/>
    <s v="M"/>
    <n v="10"/>
    <n v="463813"/>
    <n v="69"/>
    <n v="116.3399996"/>
    <n v="13"/>
  </r>
  <r>
    <x v="703"/>
    <x v="2"/>
    <s v="40-44"/>
    <s v="M"/>
    <n v="10"/>
    <n v="211767"/>
    <n v="35"/>
    <n v="60.899999139999998"/>
    <n v="14"/>
  </r>
  <r>
    <x v="704"/>
    <x v="2"/>
    <s v="40-44"/>
    <s v="M"/>
    <n v="15"/>
    <n v="163181"/>
    <n v="26"/>
    <n v="40.020000930000002"/>
    <n v="10"/>
  </r>
  <r>
    <x v="705"/>
    <x v="2"/>
    <s v="40-44"/>
    <s v="M"/>
    <n v="16"/>
    <n v="1117385"/>
    <n v="147"/>
    <n v="260.06999839999997"/>
    <n v="21"/>
  </r>
  <r>
    <x v="706"/>
    <x v="2"/>
    <s v="40-44"/>
    <s v="M"/>
    <n v="16"/>
    <n v="1663441"/>
    <n v="205"/>
    <n v="359.47000009999999"/>
    <n v="31"/>
  </r>
  <r>
    <x v="707"/>
    <x v="2"/>
    <s v="40-44"/>
    <s v="M"/>
    <n v="16"/>
    <n v="455248"/>
    <n v="54"/>
    <n v="105.7099996"/>
    <n v="15"/>
  </r>
  <r>
    <x v="708"/>
    <x v="2"/>
    <s v="40-44"/>
    <s v="M"/>
    <n v="16"/>
    <n v="75589"/>
    <n v="6"/>
    <n v="10.66000009"/>
    <n v="10"/>
  </r>
  <r>
    <x v="709"/>
    <x v="2"/>
    <s v="40-44"/>
    <s v="M"/>
    <n v="16"/>
    <n v="594267"/>
    <n v="82"/>
    <n v="143.30000089999999"/>
    <n v="13"/>
  </r>
  <r>
    <x v="710"/>
    <x v="2"/>
    <s v="40-44"/>
    <s v="M"/>
    <n v="16"/>
    <n v="315281"/>
    <n v="35"/>
    <n v="65.029998539999994"/>
    <n v="9"/>
  </r>
  <r>
    <x v="711"/>
    <x v="2"/>
    <s v="40-44"/>
    <s v="M"/>
    <n v="19"/>
    <n v="363456"/>
    <n v="71"/>
    <n v="117.55999970000001"/>
    <n v="16"/>
  </r>
  <r>
    <x v="712"/>
    <x v="2"/>
    <s v="40-44"/>
    <s v="M"/>
    <n v="19"/>
    <n v="438983"/>
    <n v="81"/>
    <n v="143.4300001"/>
    <n v="12"/>
  </r>
  <r>
    <x v="713"/>
    <x v="2"/>
    <s v="40-44"/>
    <s v="M"/>
    <n v="19"/>
    <n v="42563"/>
    <n v="5"/>
    <n v="9.6599998469999999"/>
    <n v="10"/>
  </r>
  <r>
    <x v="714"/>
    <x v="2"/>
    <s v="40-44"/>
    <s v="M"/>
    <n v="20"/>
    <n v="399035"/>
    <n v="75"/>
    <n v="124.7999995"/>
    <n v="17"/>
  </r>
  <r>
    <x v="715"/>
    <x v="2"/>
    <s v="40-44"/>
    <s v="M"/>
    <n v="20"/>
    <n v="304680"/>
    <n v="59"/>
    <n v="98.550000190000006"/>
    <n v="12"/>
  </r>
  <r>
    <x v="716"/>
    <x v="2"/>
    <s v="40-44"/>
    <s v="M"/>
    <n v="20"/>
    <n v="140596"/>
    <n v="23"/>
    <n v="40.77000022"/>
    <n v="10"/>
  </r>
  <r>
    <x v="717"/>
    <x v="2"/>
    <s v="40-44"/>
    <s v="M"/>
    <n v="20"/>
    <n v="439986"/>
    <n v="80"/>
    <n v="134.8799999"/>
    <n v="15"/>
  </r>
  <r>
    <x v="718"/>
    <x v="2"/>
    <s v="40-44"/>
    <s v="M"/>
    <n v="20"/>
    <n v="75803"/>
    <n v="11"/>
    <n v="19.359999899999998"/>
    <n v="12"/>
  </r>
  <r>
    <x v="719"/>
    <x v="2"/>
    <s v="40-44"/>
    <s v="M"/>
    <n v="21"/>
    <n v="7073"/>
    <n v="0"/>
    <n v="0"/>
    <n v="0"/>
  </r>
  <r>
    <x v="720"/>
    <x v="2"/>
    <s v="40-44"/>
    <s v="M"/>
    <n v="22"/>
    <n v="153586"/>
    <n v="28"/>
    <n v="43.010000349999999"/>
    <n v="10"/>
  </r>
  <r>
    <x v="721"/>
    <x v="2"/>
    <s v="40-44"/>
    <s v="M"/>
    <n v="22"/>
    <n v="180815"/>
    <n v="31"/>
    <n v="42.629999759999997"/>
    <n v="9"/>
  </r>
  <r>
    <x v="722"/>
    <x v="2"/>
    <s v="40-44"/>
    <s v="M"/>
    <n v="22"/>
    <n v="253169"/>
    <n v="51"/>
    <n v="75.789999839999993"/>
    <n v="9"/>
  </r>
  <r>
    <x v="723"/>
    <x v="2"/>
    <s v="40-44"/>
    <s v="M"/>
    <n v="22"/>
    <n v="34453"/>
    <n v="5"/>
    <n v="7.7100000380000004"/>
    <n v="10"/>
  </r>
  <r>
    <x v="724"/>
    <x v="2"/>
    <s v="40-44"/>
    <s v="M"/>
    <n v="23"/>
    <n v="51550"/>
    <n v="8"/>
    <n v="14.03999984"/>
    <n v="9"/>
  </r>
  <r>
    <x v="725"/>
    <x v="2"/>
    <s v="40-44"/>
    <s v="M"/>
    <n v="23"/>
    <n v="110018"/>
    <n v="24"/>
    <n v="39.85999966"/>
    <n v="9"/>
  </r>
  <r>
    <x v="726"/>
    <x v="2"/>
    <s v="40-44"/>
    <s v="M"/>
    <n v="24"/>
    <n v="137584"/>
    <n v="21"/>
    <n v="36.779999609999997"/>
    <n v="9"/>
  </r>
  <r>
    <x v="727"/>
    <x v="2"/>
    <s v="40-44"/>
    <s v="M"/>
    <n v="24"/>
    <n v="209825"/>
    <n v="30"/>
    <n v="54.869999530000001"/>
    <n v="10"/>
  </r>
  <r>
    <x v="728"/>
    <x v="2"/>
    <s v="40-44"/>
    <s v="M"/>
    <n v="25"/>
    <n v="264222"/>
    <n v="63"/>
    <n v="87.789999600000002"/>
    <n v="10"/>
  </r>
  <r>
    <x v="729"/>
    <x v="2"/>
    <s v="40-44"/>
    <s v="M"/>
    <n v="26"/>
    <n v="31202"/>
    <n v="5"/>
    <n v="6.7300000190000002"/>
    <n v="8"/>
  </r>
  <r>
    <x v="730"/>
    <x v="2"/>
    <s v="40-44"/>
    <s v="M"/>
    <n v="27"/>
    <n v="252991"/>
    <n v="49"/>
    <n v="76.839999320000004"/>
    <n v="12"/>
  </r>
  <r>
    <x v="731"/>
    <x v="2"/>
    <s v="40-44"/>
    <s v="M"/>
    <n v="27"/>
    <n v="56265"/>
    <n v="9"/>
    <n v="15.539999720000001"/>
    <n v="9"/>
  </r>
  <r>
    <x v="732"/>
    <x v="2"/>
    <s v="40-44"/>
    <s v="M"/>
    <n v="29"/>
    <n v="76923"/>
    <n v="11"/>
    <n v="17.670000080000001"/>
    <n v="12"/>
  </r>
  <r>
    <x v="733"/>
    <x v="2"/>
    <s v="40-44"/>
    <s v="M"/>
    <n v="29"/>
    <n v="209332"/>
    <n v="30"/>
    <n v="49.600000139999999"/>
    <n v="12"/>
  </r>
  <r>
    <x v="734"/>
    <x v="2"/>
    <s v="40-44"/>
    <s v="M"/>
    <n v="29"/>
    <n v="214094"/>
    <n v="31"/>
    <n v="53.269999030000001"/>
    <n v="9"/>
  </r>
  <r>
    <x v="735"/>
    <x v="2"/>
    <s v="40-44"/>
    <s v="M"/>
    <n v="29"/>
    <n v="526209"/>
    <n v="85"/>
    <n v="126.9299996"/>
    <n v="13"/>
  </r>
  <r>
    <x v="736"/>
    <x v="2"/>
    <s v="40-44"/>
    <s v="M"/>
    <n v="29"/>
    <n v="741143"/>
    <n v="120"/>
    <n v="179.620001"/>
    <n v="13"/>
  </r>
  <r>
    <x v="737"/>
    <x v="2"/>
    <s v="40-44"/>
    <s v="M"/>
    <n v="29"/>
    <n v="172827"/>
    <n v="25"/>
    <n v="38.420000430000002"/>
    <n v="11"/>
  </r>
  <r>
    <x v="738"/>
    <x v="2"/>
    <s v="40-44"/>
    <s v="M"/>
    <n v="30"/>
    <n v="188873"/>
    <n v="38"/>
    <n v="58.5999999"/>
    <n v="11"/>
  </r>
  <r>
    <x v="739"/>
    <x v="2"/>
    <s v="40-44"/>
    <s v="M"/>
    <n v="30"/>
    <n v="123126"/>
    <n v="25"/>
    <n v="39.72999978"/>
    <n v="11"/>
  </r>
  <r>
    <x v="740"/>
    <x v="2"/>
    <s v="40-44"/>
    <s v="M"/>
    <n v="31"/>
    <n v="77794"/>
    <n v="14"/>
    <n v="19.11000001"/>
    <n v="10"/>
  </r>
  <r>
    <x v="741"/>
    <x v="2"/>
    <s v="40-44"/>
    <s v="M"/>
    <n v="32"/>
    <n v="56630"/>
    <n v="9"/>
    <n v="15.810000179999999"/>
    <n v="9"/>
  </r>
  <r>
    <x v="742"/>
    <x v="2"/>
    <s v="40-44"/>
    <s v="M"/>
    <n v="32"/>
    <n v="400844"/>
    <n v="85"/>
    <n v="140.97000220000001"/>
    <n v="14"/>
  </r>
  <r>
    <x v="743"/>
    <x v="2"/>
    <s v="40-44"/>
    <s v="M"/>
    <n v="32"/>
    <n v="208572"/>
    <n v="36"/>
    <n v="60.760000230000003"/>
    <n v="11"/>
  </r>
  <r>
    <x v="744"/>
    <x v="2"/>
    <s v="40-44"/>
    <s v="M"/>
    <n v="36"/>
    <n v="59004"/>
    <n v="8"/>
    <n v="13.51000011"/>
    <n v="8"/>
  </r>
  <r>
    <x v="745"/>
    <x v="2"/>
    <s v="40-44"/>
    <s v="M"/>
    <n v="36"/>
    <n v="196253"/>
    <n v="32"/>
    <n v="55.100000020000003"/>
    <n v="8"/>
  </r>
  <r>
    <x v="746"/>
    <x v="2"/>
    <s v="40-44"/>
    <s v="M"/>
    <n v="63"/>
    <n v="51858"/>
    <n v="8"/>
    <n v="12.630000109999999"/>
    <n v="11"/>
  </r>
  <r>
    <x v="747"/>
    <x v="2"/>
    <s v="40-44"/>
    <s v="M"/>
    <n v="63"/>
    <n v="280764"/>
    <n v="49"/>
    <n v="81.360000249999999"/>
    <n v="10"/>
  </r>
  <r>
    <x v="748"/>
    <x v="2"/>
    <s v="40-44"/>
    <s v="M"/>
    <n v="64"/>
    <n v="63660"/>
    <n v="11"/>
    <n v="16.470000030000001"/>
    <n v="10"/>
  </r>
  <r>
    <x v="749"/>
    <x v="2"/>
    <s v="40-44"/>
    <s v="M"/>
    <n v="64"/>
    <n v="109289"/>
    <n v="19"/>
    <n v="31.029999969999999"/>
    <n v="9"/>
  </r>
  <r>
    <x v="750"/>
    <x v="2"/>
    <s v="40-44"/>
    <s v="M"/>
    <n v="65"/>
    <n v="188440"/>
    <n v="40"/>
    <n v="60.729999659999997"/>
    <n v="11"/>
  </r>
  <r>
    <x v="751"/>
    <x v="2"/>
    <s v="40-44"/>
    <s v="M"/>
    <n v="2"/>
    <n v="212496"/>
    <n v="44"/>
    <n v="74.830001350000003"/>
    <n v="11"/>
  </r>
  <r>
    <x v="752"/>
    <x v="2"/>
    <s v="40-44"/>
    <s v="M"/>
    <n v="2"/>
    <n v="32574"/>
    <n v="5"/>
    <n v="7.4800000190000002"/>
    <n v="9"/>
  </r>
  <r>
    <x v="753"/>
    <x v="2"/>
    <s v="40-44"/>
    <s v="M"/>
    <n v="2"/>
    <n v="128595"/>
    <n v="23"/>
    <n v="36.480000500000003"/>
    <n v="10"/>
  </r>
  <r>
    <x v="754"/>
    <x v="2"/>
    <s v="40-44"/>
    <s v="M"/>
    <n v="7"/>
    <n v="242234"/>
    <n v="48"/>
    <n v="68.060000540000004"/>
    <n v="10"/>
  </r>
  <r>
    <x v="755"/>
    <x v="2"/>
    <s v="40-44"/>
    <s v="M"/>
    <n v="66"/>
    <n v="33154"/>
    <n v="5"/>
    <n v="7.8799999950000004"/>
    <n v="10"/>
  </r>
  <r>
    <x v="756"/>
    <x v="2"/>
    <s v="40-44"/>
    <s v="M"/>
    <n v="66"/>
    <n v="9773"/>
    <n v="1"/>
    <n v="1.460000038"/>
    <n v="9"/>
  </r>
  <r>
    <x v="757"/>
    <x v="2"/>
    <s v="45-49"/>
    <s v="M"/>
    <n v="10"/>
    <n v="464036"/>
    <n v="77"/>
    <n v="123.5500004"/>
    <n v="12"/>
  </r>
  <r>
    <x v="758"/>
    <x v="2"/>
    <s v="45-49"/>
    <s v="M"/>
    <n v="10"/>
    <n v="478480"/>
    <n v="75"/>
    <n v="135.75000120000001"/>
    <n v="11"/>
  </r>
  <r>
    <x v="759"/>
    <x v="2"/>
    <s v="45-49"/>
    <s v="M"/>
    <n v="10"/>
    <n v="428812"/>
    <n v="66"/>
    <n v="116.8800001"/>
    <n v="14"/>
  </r>
  <r>
    <x v="760"/>
    <x v="2"/>
    <s v="45-49"/>
    <s v="M"/>
    <n v="10"/>
    <n v="1177535"/>
    <n v="221"/>
    <n v="365.6600009"/>
    <n v="25"/>
  </r>
  <r>
    <x v="761"/>
    <x v="2"/>
    <s v="45-49"/>
    <s v="M"/>
    <n v="10"/>
    <n v="426500"/>
    <n v="72"/>
    <n v="128.27999879999999"/>
    <n v="13"/>
  </r>
  <r>
    <x v="762"/>
    <x v="2"/>
    <s v="45-49"/>
    <s v="M"/>
    <n v="15"/>
    <n v="54237"/>
    <n v="7"/>
    <n v="10.779999849999999"/>
    <n v="11"/>
  </r>
  <r>
    <x v="763"/>
    <x v="2"/>
    <s v="45-49"/>
    <s v="M"/>
    <n v="15"/>
    <n v="506916"/>
    <n v="89"/>
    <n v="133.69999859999999"/>
    <n v="11"/>
  </r>
  <r>
    <x v="764"/>
    <x v="2"/>
    <s v="45-49"/>
    <s v="M"/>
    <n v="15"/>
    <n v="250960"/>
    <n v="42"/>
    <n v="64.879999519999998"/>
    <n v="10"/>
  </r>
  <r>
    <x v="765"/>
    <x v="2"/>
    <s v="45-49"/>
    <s v="M"/>
    <n v="16"/>
    <n v="2286228"/>
    <n v="353"/>
    <n v="603.38000199999999"/>
    <n v="31"/>
  </r>
  <r>
    <x v="766"/>
    <x v="2"/>
    <s v="45-49"/>
    <s v="M"/>
    <n v="16"/>
    <n v="915451"/>
    <n v="125"/>
    <n v="220.559999"/>
    <n v="15"/>
  </r>
  <r>
    <x v="767"/>
    <x v="2"/>
    <s v="45-49"/>
    <s v="M"/>
    <n v="16"/>
    <n v="159478"/>
    <n v="20"/>
    <n v="33.899999979999997"/>
    <n v="12"/>
  </r>
  <r>
    <x v="768"/>
    <x v="2"/>
    <s v="45-49"/>
    <s v="M"/>
    <n v="16"/>
    <n v="1228924"/>
    <n v="190"/>
    <n v="318.97000320000001"/>
    <n v="18"/>
  </r>
  <r>
    <x v="769"/>
    <x v="2"/>
    <s v="45-49"/>
    <s v="M"/>
    <n v="16"/>
    <n v="938283"/>
    <n v="134"/>
    <n v="248.64000010000001"/>
    <n v="17"/>
  </r>
  <r>
    <x v="770"/>
    <x v="2"/>
    <s v="45-49"/>
    <s v="M"/>
    <n v="18"/>
    <n v="154572"/>
    <n v="26"/>
    <n v="40.930000069999998"/>
    <n v="10"/>
  </r>
  <r>
    <x v="771"/>
    <x v="2"/>
    <s v="45-49"/>
    <s v="M"/>
    <n v="18"/>
    <n v="378171"/>
    <n v="70"/>
    <n v="109.2500008"/>
    <n v="9"/>
  </r>
  <r>
    <x v="772"/>
    <x v="2"/>
    <s v="45-49"/>
    <s v="M"/>
    <n v="18"/>
    <n v="468749"/>
    <n v="84"/>
    <n v="134.11999750000001"/>
    <n v="16"/>
  </r>
  <r>
    <x v="773"/>
    <x v="2"/>
    <s v="45-49"/>
    <s v="M"/>
    <n v="19"/>
    <n v="309823"/>
    <n v="60"/>
    <n v="103.3899996"/>
    <n v="15"/>
  </r>
  <r>
    <x v="774"/>
    <x v="2"/>
    <s v="45-49"/>
    <s v="M"/>
    <n v="19"/>
    <n v="327227"/>
    <n v="65"/>
    <n v="116.5599996"/>
    <n v="13"/>
  </r>
  <r>
    <x v="775"/>
    <x v="2"/>
    <s v="45-49"/>
    <s v="M"/>
    <n v="19"/>
    <n v="334945"/>
    <n v="72"/>
    <n v="120.2999994"/>
    <n v="10"/>
  </r>
  <r>
    <x v="776"/>
    <x v="2"/>
    <s v="45-49"/>
    <s v="M"/>
    <n v="19"/>
    <n v="68859"/>
    <n v="15"/>
    <n v="25.459999679999999"/>
    <n v="9"/>
  </r>
  <r>
    <x v="777"/>
    <x v="2"/>
    <s v="45-49"/>
    <s v="M"/>
    <n v="20"/>
    <n v="127125"/>
    <n v="20"/>
    <n v="35.67999983"/>
    <n v="10"/>
  </r>
  <r>
    <x v="778"/>
    <x v="2"/>
    <s v="45-49"/>
    <s v="M"/>
    <n v="20"/>
    <n v="415798"/>
    <n v="80"/>
    <n v="131.78000059999999"/>
    <n v="12"/>
  </r>
  <r>
    <x v="779"/>
    <x v="2"/>
    <s v="45-49"/>
    <s v="M"/>
    <n v="20"/>
    <n v="107671"/>
    <n v="20"/>
    <n v="29.91000021"/>
    <n v="10"/>
  </r>
  <r>
    <x v="780"/>
    <x v="2"/>
    <s v="45-49"/>
    <s v="M"/>
    <n v="20"/>
    <n v="164356"/>
    <n v="28"/>
    <n v="46.790000200000001"/>
    <n v="10"/>
  </r>
  <r>
    <x v="781"/>
    <x v="2"/>
    <s v="45-49"/>
    <s v="M"/>
    <n v="20"/>
    <n v="17662"/>
    <n v="2"/>
    <n v="3.1899999380000001"/>
    <n v="9"/>
  </r>
  <r>
    <x v="782"/>
    <x v="2"/>
    <s v="45-49"/>
    <s v="M"/>
    <n v="21"/>
    <n v="65339"/>
    <n v="10"/>
    <n v="16.67999983"/>
    <n v="10"/>
  </r>
  <r>
    <x v="783"/>
    <x v="2"/>
    <s v="45-49"/>
    <s v="M"/>
    <n v="21"/>
    <n v="59838"/>
    <n v="7"/>
    <n v="11.11000013"/>
    <n v="9"/>
  </r>
  <r>
    <x v="784"/>
    <x v="2"/>
    <s v="45-49"/>
    <s v="M"/>
    <n v="21"/>
    <n v="381577"/>
    <n v="81"/>
    <n v="127.56999930000001"/>
    <n v="9"/>
  </r>
  <r>
    <x v="785"/>
    <x v="2"/>
    <s v="45-49"/>
    <s v="M"/>
    <n v="22"/>
    <n v="45491"/>
    <n v="8"/>
    <n v="11.009999990000001"/>
    <n v="9"/>
  </r>
  <r>
    <x v="786"/>
    <x v="2"/>
    <s v="45-49"/>
    <s v="M"/>
    <n v="23"/>
    <n v="18946"/>
    <n v="2"/>
    <n v="3.5999999049999998"/>
    <n v="8"/>
  </r>
  <r>
    <x v="787"/>
    <x v="2"/>
    <s v="45-49"/>
    <s v="M"/>
    <n v="23"/>
    <n v="114370"/>
    <n v="18"/>
    <n v="33.659999970000001"/>
    <n v="9"/>
  </r>
  <r>
    <x v="788"/>
    <x v="2"/>
    <s v="45-49"/>
    <s v="M"/>
    <n v="23"/>
    <n v="99698"/>
    <n v="21"/>
    <n v="33.3499999"/>
    <n v="9"/>
  </r>
  <r>
    <x v="789"/>
    <x v="2"/>
    <s v="45-49"/>
    <s v="M"/>
    <n v="24"/>
    <n v="355165"/>
    <n v="81"/>
    <n v="128.6099997"/>
    <n v="15"/>
  </r>
  <r>
    <x v="790"/>
    <x v="2"/>
    <s v="45-49"/>
    <s v="M"/>
    <n v="25"/>
    <n v="101431"/>
    <n v="23"/>
    <n v="33.930000309999997"/>
    <n v="10"/>
  </r>
  <r>
    <x v="791"/>
    <x v="2"/>
    <s v="45-49"/>
    <s v="M"/>
    <n v="25"/>
    <n v="123151"/>
    <n v="24"/>
    <n v="36.440000300000001"/>
    <n v="11"/>
  </r>
  <r>
    <x v="792"/>
    <x v="2"/>
    <s v="45-49"/>
    <s v="M"/>
    <n v="26"/>
    <n v="24078"/>
    <n v="4"/>
    <n v="5.7699999809999998"/>
    <n v="9"/>
  </r>
  <r>
    <x v="793"/>
    <x v="2"/>
    <s v="45-49"/>
    <s v="M"/>
    <n v="27"/>
    <n v="517801"/>
    <n v="105"/>
    <n v="181.72000109999999"/>
    <n v="11"/>
  </r>
  <r>
    <x v="794"/>
    <x v="2"/>
    <s v="45-49"/>
    <s v="M"/>
    <n v="27"/>
    <n v="145104"/>
    <n v="25"/>
    <n v="41.420000080000001"/>
    <n v="11"/>
  </r>
  <r>
    <x v="795"/>
    <x v="2"/>
    <s v="45-49"/>
    <s v="M"/>
    <n v="27"/>
    <n v="179950"/>
    <n v="35"/>
    <n v="58.679999709999997"/>
    <n v="9"/>
  </r>
  <r>
    <x v="796"/>
    <x v="2"/>
    <s v="45-49"/>
    <s v="M"/>
    <n v="27"/>
    <n v="258531"/>
    <n v="46"/>
    <n v="80.339999789999993"/>
    <n v="10"/>
  </r>
  <r>
    <x v="797"/>
    <x v="2"/>
    <s v="45-49"/>
    <s v="M"/>
    <n v="27"/>
    <n v="272500"/>
    <n v="62"/>
    <n v="104.4599996"/>
    <n v="10"/>
  </r>
  <r>
    <x v="798"/>
    <x v="2"/>
    <s v="45-49"/>
    <s v="M"/>
    <n v="28"/>
    <n v="273197"/>
    <n v="57"/>
    <n v="87.730000500000003"/>
    <n v="11"/>
  </r>
  <r>
    <x v="799"/>
    <x v="2"/>
    <s v="45-49"/>
    <s v="M"/>
    <n v="28"/>
    <n v="775904"/>
    <n v="172"/>
    <n v="253.990002"/>
    <n v="14"/>
  </r>
  <r>
    <x v="800"/>
    <x v="2"/>
    <s v="45-49"/>
    <s v="M"/>
    <n v="28"/>
    <n v="120251"/>
    <n v="26"/>
    <n v="39.440000060000003"/>
    <n v="9"/>
  </r>
  <r>
    <x v="801"/>
    <x v="2"/>
    <s v="45-49"/>
    <s v="M"/>
    <n v="28"/>
    <n v="139406"/>
    <n v="24"/>
    <n v="39.049999479999997"/>
    <n v="9"/>
  </r>
  <r>
    <x v="802"/>
    <x v="2"/>
    <s v="45-49"/>
    <s v="M"/>
    <n v="28"/>
    <n v="60314"/>
    <n v="11"/>
    <n v="16.939999579999999"/>
    <n v="11"/>
  </r>
  <r>
    <x v="803"/>
    <x v="2"/>
    <s v="45-49"/>
    <s v="M"/>
    <n v="29"/>
    <n v="563074"/>
    <n v="86"/>
    <n v="142.70999850000001"/>
    <n v="14"/>
  </r>
  <r>
    <x v="804"/>
    <x v="2"/>
    <s v="45-49"/>
    <s v="M"/>
    <n v="29"/>
    <n v="168655"/>
    <n v="18"/>
    <n v="27.299999830000001"/>
    <n v="10"/>
  </r>
  <r>
    <x v="805"/>
    <x v="2"/>
    <s v="45-49"/>
    <s v="M"/>
    <n v="29"/>
    <n v="111963"/>
    <n v="17"/>
    <n v="29.379999399999999"/>
    <n v="12"/>
  </r>
  <r>
    <x v="806"/>
    <x v="2"/>
    <s v="45-49"/>
    <s v="M"/>
    <n v="29"/>
    <n v="1026304"/>
    <n v="168"/>
    <n v="277.57999860000001"/>
    <n v="33"/>
  </r>
  <r>
    <x v="807"/>
    <x v="2"/>
    <s v="45-49"/>
    <s v="M"/>
    <n v="29"/>
    <n v="1391924"/>
    <n v="258"/>
    <n v="422.84000379999998"/>
    <n v="36"/>
  </r>
  <r>
    <x v="808"/>
    <x v="2"/>
    <s v="45-49"/>
    <s v="M"/>
    <n v="29"/>
    <n v="147551"/>
    <n v="22"/>
    <n v="38.500000829999998"/>
    <n v="9"/>
  </r>
  <r>
    <x v="809"/>
    <x v="2"/>
    <s v="45-49"/>
    <s v="M"/>
    <n v="31"/>
    <n v="66794"/>
    <n v="9"/>
    <n v="17.3299998"/>
    <n v="10"/>
  </r>
  <r>
    <x v="810"/>
    <x v="2"/>
    <s v="45-49"/>
    <s v="M"/>
    <n v="31"/>
    <n v="118882"/>
    <n v="19"/>
    <n v="32.309999939999997"/>
    <n v="11"/>
  </r>
  <r>
    <x v="811"/>
    <x v="2"/>
    <s v="45-49"/>
    <s v="M"/>
    <n v="31"/>
    <n v="148010"/>
    <n v="24"/>
    <n v="41.969999430000001"/>
    <n v="10"/>
  </r>
  <r>
    <x v="812"/>
    <x v="2"/>
    <s v="45-49"/>
    <s v="M"/>
    <n v="32"/>
    <n v="932890"/>
    <n v="197"/>
    <n v="352.44999890000003"/>
    <n v="12"/>
  </r>
  <r>
    <x v="813"/>
    <x v="2"/>
    <s v="45-49"/>
    <s v="M"/>
    <n v="32"/>
    <n v="718359"/>
    <n v="147"/>
    <n v="264.58999970000002"/>
    <n v="13"/>
  </r>
  <r>
    <x v="814"/>
    <x v="2"/>
    <s v="45-49"/>
    <s v="M"/>
    <n v="32"/>
    <n v="433658"/>
    <n v="82"/>
    <n v="158.59999980000001"/>
    <n v="15"/>
  </r>
  <r>
    <x v="815"/>
    <x v="2"/>
    <s v="45-49"/>
    <s v="M"/>
    <n v="32"/>
    <n v="29455"/>
    <n v="3"/>
    <n v="4.7699999809999998"/>
    <n v="10"/>
  </r>
  <r>
    <x v="816"/>
    <x v="2"/>
    <s v="45-49"/>
    <s v="M"/>
    <n v="36"/>
    <n v="23973"/>
    <n v="3"/>
    <n v="4.8200000520000001"/>
    <n v="10"/>
  </r>
  <r>
    <x v="817"/>
    <x v="2"/>
    <s v="45-49"/>
    <s v="M"/>
    <n v="63"/>
    <n v="126480"/>
    <n v="25"/>
    <n v="37.259999989999997"/>
    <n v="10"/>
  </r>
  <r>
    <x v="818"/>
    <x v="2"/>
    <s v="45-49"/>
    <s v="M"/>
    <n v="63"/>
    <n v="138959"/>
    <n v="28"/>
    <n v="39.520000699999997"/>
    <n v="8"/>
  </r>
  <r>
    <x v="819"/>
    <x v="2"/>
    <s v="45-49"/>
    <s v="M"/>
    <n v="63"/>
    <n v="68829"/>
    <n v="12"/>
    <n v="19.47999978"/>
    <n v="8"/>
  </r>
  <r>
    <x v="820"/>
    <x v="2"/>
    <s v="45-49"/>
    <s v="M"/>
    <n v="64"/>
    <n v="49916"/>
    <n v="10"/>
    <n v="16.38"/>
    <n v="11"/>
  </r>
  <r>
    <x v="821"/>
    <x v="2"/>
    <s v="45-49"/>
    <s v="M"/>
    <n v="65"/>
    <n v="76014"/>
    <n v="16"/>
    <n v="22.670000309999999"/>
    <n v="9"/>
  </r>
  <r>
    <x v="822"/>
    <x v="2"/>
    <s v="45-49"/>
    <s v="M"/>
    <n v="2"/>
    <n v="50947"/>
    <n v="10"/>
    <n v="15.99000025"/>
    <n v="9"/>
  </r>
  <r>
    <x v="823"/>
    <x v="2"/>
    <s v="45-49"/>
    <s v="M"/>
    <n v="66"/>
    <n v="55536"/>
    <n v="11"/>
    <n v="17.04999995"/>
    <n v="9"/>
  </r>
  <r>
    <x v="824"/>
    <x v="2"/>
    <s v="30-34"/>
    <s v="F"/>
    <n v="10"/>
    <n v="318042"/>
    <n v="46"/>
    <n v="64.409999970000001"/>
    <n v="9"/>
  </r>
  <r>
    <x v="825"/>
    <x v="2"/>
    <s v="30-34"/>
    <s v="F"/>
    <n v="10"/>
    <n v="213016"/>
    <n v="30"/>
    <n v="44.219999549999997"/>
    <n v="13"/>
  </r>
  <r>
    <x v="826"/>
    <x v="2"/>
    <s v="30-34"/>
    <s v="F"/>
    <n v="15"/>
    <n v="182265"/>
    <n v="27"/>
    <n v="38.180000069999998"/>
    <n v="1"/>
  </r>
  <r>
    <x v="827"/>
    <x v="2"/>
    <s v="30-34"/>
    <s v="F"/>
    <n v="15"/>
    <n v="1117371"/>
    <n v="177"/>
    <n v="268.05000200000001"/>
    <n v="31"/>
  </r>
  <r>
    <x v="828"/>
    <x v="2"/>
    <s v="30-34"/>
    <s v="F"/>
    <n v="15"/>
    <n v="333345"/>
    <n v="52"/>
    <n v="77.590000270000004"/>
    <n v="7"/>
  </r>
  <r>
    <x v="829"/>
    <x v="2"/>
    <s v="30-34"/>
    <s v="F"/>
    <n v="16"/>
    <n v="275930"/>
    <n v="30"/>
    <n v="46.779999969999999"/>
    <n v="5"/>
  </r>
  <r>
    <x v="830"/>
    <x v="2"/>
    <s v="30-34"/>
    <s v="F"/>
    <n v="16"/>
    <n v="740631"/>
    <n v="101"/>
    <n v="153.11999750000001"/>
    <n v="14"/>
  </r>
  <r>
    <x v="831"/>
    <x v="2"/>
    <s v="30-34"/>
    <s v="F"/>
    <n v="16"/>
    <n v="328272"/>
    <n v="35"/>
    <n v="55.990000250000001"/>
    <n v="3"/>
  </r>
  <r>
    <x v="832"/>
    <x v="2"/>
    <s v="30-34"/>
    <s v="F"/>
    <n v="16"/>
    <n v="178455"/>
    <n v="20"/>
    <n v="31.540000200000001"/>
    <n v="10"/>
  </r>
  <r>
    <x v="833"/>
    <x v="2"/>
    <s v="30-34"/>
    <s v="F"/>
    <n v="16"/>
    <n v="705712"/>
    <n v="98"/>
    <n v="147.33999900000001"/>
    <n v="6"/>
  </r>
  <r>
    <x v="834"/>
    <x v="2"/>
    <s v="30-34"/>
    <s v="F"/>
    <n v="18"/>
    <n v="690373"/>
    <n v="91"/>
    <n v="159.57000210000001"/>
    <n v="6"/>
  </r>
  <r>
    <x v="835"/>
    <x v="2"/>
    <s v="30-34"/>
    <s v="F"/>
    <n v="18"/>
    <n v="515812"/>
    <n v="69"/>
    <n v="117.6299995"/>
    <n v="2"/>
  </r>
  <r>
    <x v="836"/>
    <x v="2"/>
    <s v="30-34"/>
    <s v="F"/>
    <n v="18"/>
    <n v="764793"/>
    <n v="101"/>
    <n v="171.97999759999999"/>
    <n v="4"/>
  </r>
  <r>
    <x v="837"/>
    <x v="2"/>
    <s v="30-34"/>
    <s v="F"/>
    <n v="19"/>
    <n v="87832"/>
    <n v="11"/>
    <n v="18.100000380000001"/>
    <n v="1"/>
  </r>
  <r>
    <x v="838"/>
    <x v="2"/>
    <s v="30-34"/>
    <s v="F"/>
    <n v="19"/>
    <n v="23368"/>
    <n v="3"/>
    <n v="4.3000001909999996"/>
    <n v="0"/>
  </r>
  <r>
    <x v="839"/>
    <x v="2"/>
    <s v="30-34"/>
    <s v="F"/>
    <n v="19"/>
    <n v="51509"/>
    <n v="7"/>
    <n v="11.570000050000001"/>
    <n v="0"/>
  </r>
  <r>
    <x v="840"/>
    <x v="2"/>
    <s v="30-34"/>
    <s v="F"/>
    <n v="19"/>
    <n v="87043"/>
    <n v="16"/>
    <n v="24.480000019999999"/>
    <n v="4"/>
  </r>
  <r>
    <x v="841"/>
    <x v="2"/>
    <s v="30-34"/>
    <s v="F"/>
    <n v="19"/>
    <n v="565565"/>
    <n v="113"/>
    <n v="169.66999820000001"/>
    <n v="10"/>
  </r>
  <r>
    <x v="842"/>
    <x v="2"/>
    <s v="30-34"/>
    <s v="F"/>
    <n v="20"/>
    <n v="253758"/>
    <n v="43"/>
    <n v="62.14000034"/>
    <n v="5"/>
  </r>
  <r>
    <x v="843"/>
    <x v="2"/>
    <s v="30-34"/>
    <s v="F"/>
    <n v="20"/>
    <n v="319131"/>
    <n v="51"/>
    <n v="76.680000250000006"/>
    <n v="7"/>
  </r>
  <r>
    <x v="844"/>
    <x v="2"/>
    <s v="30-34"/>
    <s v="F"/>
    <n v="20"/>
    <n v="670608"/>
    <n v="130"/>
    <n v="195.14999779999999"/>
    <n v="15"/>
  </r>
  <r>
    <x v="845"/>
    <x v="2"/>
    <s v="30-34"/>
    <s v="F"/>
    <n v="21"/>
    <n v="159123"/>
    <n v="25"/>
    <n v="38.360000130000003"/>
    <n v="6"/>
  </r>
  <r>
    <x v="846"/>
    <x v="2"/>
    <s v="30-34"/>
    <s v="F"/>
    <n v="21"/>
    <n v="103709"/>
    <n v="15"/>
    <n v="24.56999969"/>
    <n v="7"/>
  </r>
  <r>
    <x v="847"/>
    <x v="2"/>
    <s v="30-34"/>
    <s v="F"/>
    <n v="21"/>
    <n v="271589"/>
    <n v="45"/>
    <n v="74.410000319999995"/>
    <n v="14"/>
  </r>
  <r>
    <x v="848"/>
    <x v="2"/>
    <s v="30-34"/>
    <s v="F"/>
    <n v="21"/>
    <n v="119772"/>
    <n v="20"/>
    <n v="33.46999907"/>
    <n v="6"/>
  </r>
  <r>
    <x v="849"/>
    <x v="2"/>
    <s v="30-34"/>
    <s v="F"/>
    <n v="22"/>
    <n v="26340"/>
    <n v="3"/>
    <n v="4.2200000290000004"/>
    <n v="3"/>
  </r>
  <r>
    <x v="850"/>
    <x v="2"/>
    <s v="30-34"/>
    <s v="F"/>
    <n v="22"/>
    <n v="594968"/>
    <n v="111"/>
    <n v="147.67000060000001"/>
    <n v="5"/>
  </r>
  <r>
    <x v="851"/>
    <x v="2"/>
    <s v="30-34"/>
    <s v="F"/>
    <n v="23"/>
    <n v="6838"/>
    <n v="0"/>
    <n v="0"/>
    <n v="0"/>
  </r>
  <r>
    <x v="852"/>
    <x v="2"/>
    <s v="30-34"/>
    <s v="F"/>
    <n v="24"/>
    <n v="185665"/>
    <n v="39"/>
    <n v="62.140000579999999"/>
    <n v="2"/>
  </r>
  <r>
    <x v="853"/>
    <x v="2"/>
    <s v="30-34"/>
    <s v="F"/>
    <n v="24"/>
    <n v="24959"/>
    <n v="3"/>
    <n v="4.5600000620000003"/>
    <n v="4"/>
  </r>
  <r>
    <x v="854"/>
    <x v="2"/>
    <s v="30-34"/>
    <s v="F"/>
    <n v="24"/>
    <n v="136967"/>
    <n v="23"/>
    <n v="35.059999820000002"/>
    <n v="6"/>
  </r>
  <r>
    <x v="855"/>
    <x v="2"/>
    <s v="30-34"/>
    <s v="F"/>
    <n v="24"/>
    <n v="107548"/>
    <n v="19"/>
    <n v="29.310000179999999"/>
    <n v="0"/>
  </r>
  <r>
    <x v="856"/>
    <x v="2"/>
    <s v="30-34"/>
    <s v="F"/>
    <n v="25"/>
    <n v="588617"/>
    <n v="119"/>
    <n v="169.91999730000001"/>
    <n v="2"/>
  </r>
  <r>
    <x v="857"/>
    <x v="2"/>
    <s v="30-34"/>
    <s v="F"/>
    <n v="26"/>
    <n v="190560"/>
    <n v="26"/>
    <n v="41.63"/>
    <n v="5"/>
  </r>
  <r>
    <x v="858"/>
    <x v="2"/>
    <s v="30-34"/>
    <s v="F"/>
    <n v="26"/>
    <n v="373110"/>
    <n v="49"/>
    <n v="75.700000759999995"/>
    <n v="5"/>
  </r>
  <r>
    <x v="859"/>
    <x v="2"/>
    <s v="30-34"/>
    <s v="F"/>
    <n v="27"/>
    <n v="935646"/>
    <n v="170"/>
    <n v="256.46999820000002"/>
    <n v="24"/>
  </r>
  <r>
    <x v="860"/>
    <x v="2"/>
    <s v="30-34"/>
    <s v="F"/>
    <n v="27"/>
    <n v="2223278"/>
    <n v="421"/>
    <n v="612.30000319999999"/>
    <n v="50"/>
  </r>
  <r>
    <x v="861"/>
    <x v="2"/>
    <s v="30-34"/>
    <s v="F"/>
    <n v="27"/>
    <n v="240497"/>
    <n v="36"/>
    <n v="51.840000869999997"/>
    <n v="4"/>
  </r>
  <r>
    <x v="862"/>
    <x v="2"/>
    <s v="30-34"/>
    <s v="F"/>
    <n v="27"/>
    <n v="259984"/>
    <n v="37"/>
    <n v="54.790000200000001"/>
    <n v="10"/>
  </r>
  <r>
    <x v="863"/>
    <x v="2"/>
    <s v="30-34"/>
    <s v="F"/>
    <n v="28"/>
    <n v="606786"/>
    <n v="127"/>
    <n v="179.05000100000001"/>
    <n v="14"/>
  </r>
  <r>
    <x v="864"/>
    <x v="2"/>
    <s v="30-34"/>
    <s v="F"/>
    <n v="28"/>
    <n v="83270"/>
    <n v="13"/>
    <n v="17.740000009999999"/>
    <n v="0"/>
  </r>
  <r>
    <x v="865"/>
    <x v="2"/>
    <s v="30-34"/>
    <s v="F"/>
    <n v="28"/>
    <n v="1189509"/>
    <n v="268"/>
    <n v="375.71999629999999"/>
    <n v="12"/>
  </r>
  <r>
    <x v="866"/>
    <x v="2"/>
    <s v="30-34"/>
    <s v="F"/>
    <n v="28"/>
    <n v="11471"/>
    <n v="1"/>
    <n v="1.5700000519999999"/>
    <n v="2"/>
  </r>
  <r>
    <x v="867"/>
    <x v="2"/>
    <s v="30-34"/>
    <s v="F"/>
    <n v="29"/>
    <n v="1705246"/>
    <n v="295"/>
    <n v="429.47999809999999"/>
    <n v="33"/>
  </r>
  <r>
    <x v="868"/>
    <x v="2"/>
    <s v="30-34"/>
    <s v="F"/>
    <n v="29"/>
    <n v="418016"/>
    <n v="63"/>
    <n v="95.850000499999993"/>
    <n v="6"/>
  </r>
  <r>
    <x v="869"/>
    <x v="2"/>
    <s v="30-34"/>
    <s v="F"/>
    <n v="29"/>
    <n v="30155"/>
    <n v="3"/>
    <n v="3.8199999330000001"/>
    <n v="0"/>
  </r>
  <r>
    <x v="870"/>
    <x v="2"/>
    <s v="30-34"/>
    <s v="F"/>
    <n v="29"/>
    <n v="990404"/>
    <n v="153"/>
    <n v="226.53999920000001"/>
    <n v="18"/>
  </r>
  <r>
    <x v="871"/>
    <x v="2"/>
    <s v="30-34"/>
    <s v="F"/>
    <n v="30"/>
    <n v="187468"/>
    <n v="34"/>
    <n v="50.72000062"/>
    <n v="0"/>
  </r>
  <r>
    <x v="872"/>
    <x v="2"/>
    <s v="30-34"/>
    <s v="F"/>
    <n v="30"/>
    <n v="208301"/>
    <n v="33"/>
    <n v="54.570000890000003"/>
    <n v="0"/>
  </r>
  <r>
    <x v="873"/>
    <x v="2"/>
    <s v="30-34"/>
    <s v="F"/>
    <n v="30"/>
    <n v="101856"/>
    <n v="16"/>
    <n v="25.220000389999999"/>
    <n v="2"/>
  </r>
  <r>
    <x v="874"/>
    <x v="2"/>
    <s v="30-34"/>
    <s v="F"/>
    <n v="31"/>
    <n v="48935"/>
    <n v="7"/>
    <n v="9.9700002669999996"/>
    <n v="1"/>
  </r>
  <r>
    <x v="875"/>
    <x v="2"/>
    <s v="30-34"/>
    <s v="F"/>
    <n v="31"/>
    <n v="13911"/>
    <n v="1"/>
    <n v="1.730000019"/>
    <n v="1"/>
  </r>
  <r>
    <x v="876"/>
    <x v="2"/>
    <s v="30-34"/>
    <s v="F"/>
    <n v="32"/>
    <n v="511726"/>
    <n v="77"/>
    <n v="123.0900019"/>
    <n v="13"/>
  </r>
  <r>
    <x v="877"/>
    <x v="2"/>
    <s v="30-34"/>
    <s v="F"/>
    <n v="32"/>
    <n v="177452"/>
    <n v="24"/>
    <n v="37.830000159999997"/>
    <n v="5"/>
  </r>
  <r>
    <x v="878"/>
    <x v="2"/>
    <s v="30-34"/>
    <s v="F"/>
    <n v="32"/>
    <n v="149808"/>
    <n v="20"/>
    <n v="33.039999369999997"/>
    <n v="0"/>
  </r>
  <r>
    <x v="879"/>
    <x v="2"/>
    <s v="30-34"/>
    <s v="F"/>
    <n v="32"/>
    <n v="390339"/>
    <n v="60"/>
    <n v="105.0199997"/>
    <n v="15"/>
  </r>
  <r>
    <x v="880"/>
    <x v="2"/>
    <s v="30-34"/>
    <s v="F"/>
    <n v="32"/>
    <n v="8350"/>
    <n v="0"/>
    <n v="0"/>
    <n v="0"/>
  </r>
  <r>
    <x v="881"/>
    <x v="2"/>
    <s v="30-34"/>
    <s v="F"/>
    <n v="36"/>
    <n v="39339"/>
    <n v="4"/>
    <n v="5.9299999479999999"/>
    <n v="4"/>
  </r>
  <r>
    <x v="882"/>
    <x v="2"/>
    <s v="30-34"/>
    <s v="F"/>
    <n v="63"/>
    <n v="8587"/>
    <n v="0"/>
    <n v="0"/>
    <n v="0"/>
  </r>
  <r>
    <x v="883"/>
    <x v="2"/>
    <s v="30-34"/>
    <s v="F"/>
    <n v="63"/>
    <n v="24893"/>
    <n v="2"/>
    <n v="3.75"/>
    <n v="1"/>
  </r>
  <r>
    <x v="884"/>
    <x v="2"/>
    <s v="30-34"/>
    <s v="F"/>
    <n v="63"/>
    <n v="1296189"/>
    <n v="212"/>
    <n v="343.25999439999998"/>
    <n v="20"/>
  </r>
  <r>
    <x v="885"/>
    <x v="2"/>
    <s v="30-34"/>
    <s v="F"/>
    <n v="63"/>
    <n v="91607"/>
    <n v="12"/>
    <n v="19.189999700000001"/>
    <n v="1"/>
  </r>
  <r>
    <x v="886"/>
    <x v="2"/>
    <s v="30-34"/>
    <s v="F"/>
    <n v="64"/>
    <n v="238036"/>
    <n v="38"/>
    <n v="61.029997710000004"/>
    <n v="11"/>
  </r>
  <r>
    <x v="887"/>
    <x v="2"/>
    <s v="30-34"/>
    <s v="F"/>
    <n v="64"/>
    <n v="254344"/>
    <n v="35"/>
    <n v="56.169999959999998"/>
    <n v="3"/>
  </r>
  <r>
    <x v="888"/>
    <x v="2"/>
    <s v="30-34"/>
    <s v="F"/>
    <n v="64"/>
    <n v="157705"/>
    <n v="23"/>
    <n v="39.230000259999997"/>
    <n v="3"/>
  </r>
  <r>
    <x v="889"/>
    <x v="2"/>
    <s v="30-34"/>
    <s v="F"/>
    <n v="64"/>
    <n v="411571"/>
    <n v="60"/>
    <n v="99.179998400000002"/>
    <n v="13"/>
  </r>
  <r>
    <x v="890"/>
    <x v="2"/>
    <s v="30-34"/>
    <s v="F"/>
    <n v="64"/>
    <n v="94136"/>
    <n v="11"/>
    <n v="16.179999710000001"/>
    <n v="1"/>
  </r>
  <r>
    <x v="891"/>
    <x v="2"/>
    <s v="30-34"/>
    <s v="F"/>
    <n v="65"/>
    <n v="82640"/>
    <n v="16"/>
    <n v="23.970000389999999"/>
    <n v="1"/>
  </r>
  <r>
    <x v="892"/>
    <x v="2"/>
    <s v="30-34"/>
    <s v="F"/>
    <n v="65"/>
    <n v="17870"/>
    <n v="2"/>
    <n v="2.6200000050000001"/>
    <n v="2"/>
  </r>
  <r>
    <x v="893"/>
    <x v="2"/>
    <s v="30-34"/>
    <s v="F"/>
    <n v="2"/>
    <n v="19178"/>
    <n v="2"/>
    <n v="2.7799999710000001"/>
    <n v="5"/>
  </r>
  <r>
    <x v="894"/>
    <x v="2"/>
    <s v="30-34"/>
    <s v="F"/>
    <n v="2"/>
    <n v="5264"/>
    <n v="0"/>
    <n v="0"/>
    <n v="0"/>
  </r>
  <r>
    <x v="895"/>
    <x v="2"/>
    <s v="30-34"/>
    <s v="F"/>
    <n v="2"/>
    <n v="145548"/>
    <n v="28"/>
    <n v="42.370000359999999"/>
    <n v="4"/>
  </r>
  <r>
    <x v="896"/>
    <x v="2"/>
    <s v="30-34"/>
    <s v="F"/>
    <n v="2"/>
    <n v="82455"/>
    <n v="15"/>
    <n v="22.049999710000002"/>
    <n v="2"/>
  </r>
  <r>
    <x v="897"/>
    <x v="2"/>
    <s v="30-34"/>
    <s v="F"/>
    <n v="7"/>
    <n v="44189"/>
    <n v="7"/>
    <n v="10.319999810000001"/>
    <n v="5"/>
  </r>
  <r>
    <x v="898"/>
    <x v="2"/>
    <s v="30-34"/>
    <s v="F"/>
    <n v="7"/>
    <n v="45199"/>
    <n v="7"/>
    <n v="9.8099999429999993"/>
    <n v="1"/>
  </r>
  <r>
    <x v="899"/>
    <x v="2"/>
    <s v="30-34"/>
    <s v="F"/>
    <n v="7"/>
    <n v="221843"/>
    <n v="43"/>
    <n v="63.450000760000002"/>
    <n v="5"/>
  </r>
  <r>
    <x v="900"/>
    <x v="2"/>
    <s v="30-34"/>
    <s v="F"/>
    <n v="66"/>
    <n v="41672"/>
    <n v="6"/>
    <n v="10.54999995"/>
    <n v="2"/>
  </r>
  <r>
    <x v="901"/>
    <x v="2"/>
    <s v="35-39"/>
    <s v="F"/>
    <n v="10"/>
    <n v="127546"/>
    <n v="25"/>
    <n v="38.940000410000003"/>
    <n v="1"/>
  </r>
  <r>
    <x v="902"/>
    <x v="2"/>
    <s v="35-39"/>
    <s v="F"/>
    <n v="10"/>
    <n v="127865"/>
    <n v="28"/>
    <n v="38.029999609999997"/>
    <n v="3"/>
  </r>
  <r>
    <x v="903"/>
    <x v="2"/>
    <s v="35-39"/>
    <s v="F"/>
    <n v="10"/>
    <n v="1025327"/>
    <n v="229"/>
    <n v="314.29999830000003"/>
    <n v="14"/>
  </r>
  <r>
    <x v="904"/>
    <x v="2"/>
    <s v="35-39"/>
    <s v="F"/>
    <n v="10"/>
    <n v="561415"/>
    <n v="124"/>
    <n v="173.76"/>
    <n v="5"/>
  </r>
  <r>
    <x v="905"/>
    <x v="2"/>
    <s v="35-39"/>
    <s v="F"/>
    <n v="15"/>
    <n v="132803"/>
    <n v="25"/>
    <n v="37.320001240000003"/>
    <n v="6"/>
  </r>
  <r>
    <x v="906"/>
    <x v="2"/>
    <s v="35-39"/>
    <s v="F"/>
    <n v="15"/>
    <n v="24664"/>
    <n v="2"/>
    <n v="2.6299999949999999"/>
    <n v="1"/>
  </r>
  <r>
    <x v="907"/>
    <x v="2"/>
    <s v="35-39"/>
    <s v="F"/>
    <n v="16"/>
    <n v="1020561"/>
    <n v="172"/>
    <n v="263.81000069999999"/>
    <n v="7"/>
  </r>
  <r>
    <x v="908"/>
    <x v="2"/>
    <s v="35-39"/>
    <s v="F"/>
    <n v="16"/>
    <n v="682143"/>
    <n v="114"/>
    <n v="177.1099993"/>
    <n v="10"/>
  </r>
  <r>
    <x v="909"/>
    <x v="2"/>
    <s v="35-39"/>
    <s v="F"/>
    <n v="16"/>
    <n v="1247717"/>
    <n v="222"/>
    <n v="343.41999939999999"/>
    <n v="15"/>
  </r>
  <r>
    <x v="910"/>
    <x v="2"/>
    <s v="35-39"/>
    <s v="F"/>
    <n v="16"/>
    <n v="146406"/>
    <n v="23"/>
    <n v="33.229999419999999"/>
    <n v="5"/>
  </r>
  <r>
    <x v="911"/>
    <x v="2"/>
    <s v="35-39"/>
    <s v="F"/>
    <n v="16"/>
    <n v="905699"/>
    <n v="161"/>
    <n v="234.65999819999999"/>
    <n v="7"/>
  </r>
  <r>
    <x v="912"/>
    <x v="2"/>
    <s v="35-39"/>
    <s v="F"/>
    <n v="16"/>
    <n v="1184580"/>
    <n v="194"/>
    <n v="297.82999810000001"/>
    <n v="15"/>
  </r>
  <r>
    <x v="913"/>
    <x v="2"/>
    <s v="35-39"/>
    <s v="F"/>
    <n v="18"/>
    <n v="98057"/>
    <n v="20"/>
    <n v="31.009999629999999"/>
    <n v="3"/>
  </r>
  <r>
    <x v="914"/>
    <x v="2"/>
    <s v="35-39"/>
    <s v="F"/>
    <n v="19"/>
    <n v="238735"/>
    <n v="56"/>
    <n v="84.659998889999997"/>
    <n v="3"/>
  </r>
  <r>
    <x v="915"/>
    <x v="2"/>
    <s v="35-39"/>
    <s v="F"/>
    <n v="19"/>
    <n v="320657"/>
    <n v="77"/>
    <n v="115.8800026"/>
    <n v="1"/>
  </r>
  <r>
    <x v="916"/>
    <x v="2"/>
    <s v="35-39"/>
    <s v="F"/>
    <n v="21"/>
    <n v="244074"/>
    <n v="57"/>
    <n v="84.510000230000003"/>
    <n v="3"/>
  </r>
  <r>
    <x v="917"/>
    <x v="2"/>
    <s v="35-39"/>
    <s v="F"/>
    <n v="21"/>
    <n v="39146"/>
    <n v="8"/>
    <n v="13.05999959"/>
    <n v="0"/>
  </r>
  <r>
    <x v="918"/>
    <x v="2"/>
    <s v="35-39"/>
    <s v="F"/>
    <n v="22"/>
    <n v="78468"/>
    <n v="15"/>
    <n v="23.649999619999999"/>
    <n v="1"/>
  </r>
  <r>
    <x v="919"/>
    <x v="2"/>
    <s v="35-39"/>
    <s v="F"/>
    <n v="22"/>
    <n v="325653"/>
    <n v="63"/>
    <n v="89.350000260000002"/>
    <n v="2"/>
  </r>
  <r>
    <x v="920"/>
    <x v="2"/>
    <s v="35-39"/>
    <s v="F"/>
    <n v="22"/>
    <n v="66277"/>
    <n v="12"/>
    <n v="17.300000189999999"/>
    <n v="4"/>
  </r>
  <r>
    <x v="921"/>
    <x v="2"/>
    <s v="35-39"/>
    <s v="F"/>
    <n v="22"/>
    <n v="93002"/>
    <n v="16"/>
    <n v="23.339999679999998"/>
    <n v="0"/>
  </r>
  <r>
    <x v="922"/>
    <x v="2"/>
    <s v="35-39"/>
    <s v="F"/>
    <n v="24"/>
    <n v="109723"/>
    <n v="27"/>
    <n v="40.960000399999998"/>
    <n v="1"/>
  </r>
  <r>
    <x v="923"/>
    <x v="2"/>
    <s v="35-39"/>
    <s v="F"/>
    <n v="24"/>
    <n v="118941"/>
    <n v="35"/>
    <n v="50.11000001"/>
    <n v="5"/>
  </r>
  <r>
    <x v="924"/>
    <x v="2"/>
    <s v="35-39"/>
    <s v="F"/>
    <n v="25"/>
    <n v="221576"/>
    <n v="47"/>
    <n v="66.790000680000006"/>
    <n v="7"/>
  </r>
  <r>
    <x v="925"/>
    <x v="2"/>
    <s v="35-39"/>
    <s v="F"/>
    <n v="25"/>
    <n v="8341"/>
    <n v="1"/>
    <n v="1.6399999860000001"/>
    <n v="3"/>
  </r>
  <r>
    <x v="926"/>
    <x v="2"/>
    <s v="35-39"/>
    <s v="F"/>
    <n v="25"/>
    <n v="120335"/>
    <n v="26"/>
    <n v="36.229999300000003"/>
    <n v="4"/>
  </r>
  <r>
    <x v="927"/>
    <x v="2"/>
    <s v="35-39"/>
    <s v="F"/>
    <n v="26"/>
    <n v="182098"/>
    <n v="40"/>
    <n v="62.869999890000003"/>
    <n v="1"/>
  </r>
  <r>
    <x v="928"/>
    <x v="2"/>
    <s v="35-39"/>
    <s v="F"/>
    <n v="26"/>
    <n v="227473"/>
    <n v="52"/>
    <n v="71.580000519999999"/>
    <n v="0"/>
  </r>
  <r>
    <x v="929"/>
    <x v="2"/>
    <s v="35-39"/>
    <s v="F"/>
    <n v="27"/>
    <n v="1050947"/>
    <n v="230"/>
    <n v="350.50999569999999"/>
    <n v="3"/>
  </r>
  <r>
    <x v="930"/>
    <x v="2"/>
    <s v="35-39"/>
    <s v="F"/>
    <n v="27"/>
    <n v="720859"/>
    <n v="162"/>
    <n v="213.6899986"/>
    <n v="14"/>
  </r>
  <r>
    <x v="931"/>
    <x v="2"/>
    <s v="35-39"/>
    <s v="F"/>
    <n v="28"/>
    <n v="41111"/>
    <n v="8"/>
    <n v="10.96000016"/>
    <n v="2"/>
  </r>
  <r>
    <x v="932"/>
    <x v="2"/>
    <s v="35-39"/>
    <s v="F"/>
    <n v="29"/>
    <n v="148616"/>
    <n v="25"/>
    <n v="37.399999620000003"/>
    <n v="7"/>
  </r>
  <r>
    <x v="933"/>
    <x v="2"/>
    <s v="35-39"/>
    <s v="F"/>
    <n v="29"/>
    <n v="707260"/>
    <n v="135"/>
    <n v="210.8200028"/>
    <n v="21"/>
  </r>
  <r>
    <x v="934"/>
    <x v="2"/>
    <s v="35-39"/>
    <s v="F"/>
    <n v="29"/>
    <n v="139596"/>
    <n v="26"/>
    <n v="42.410000320000002"/>
    <n v="2"/>
  </r>
  <r>
    <x v="935"/>
    <x v="2"/>
    <s v="35-39"/>
    <s v="F"/>
    <n v="30"/>
    <n v="105399"/>
    <n v="22"/>
    <n v="33.199999329999997"/>
    <n v="3"/>
  </r>
  <r>
    <x v="936"/>
    <x v="2"/>
    <s v="35-39"/>
    <s v="F"/>
    <n v="32"/>
    <n v="222378"/>
    <n v="50"/>
    <n v="72.910001039999997"/>
    <n v="0"/>
  </r>
  <r>
    <x v="937"/>
    <x v="2"/>
    <s v="35-39"/>
    <s v="F"/>
    <n v="63"/>
    <n v="975792"/>
    <n v="210"/>
    <n v="293.88000110000002"/>
    <n v="10"/>
  </r>
  <r>
    <x v="938"/>
    <x v="2"/>
    <s v="35-39"/>
    <s v="F"/>
    <n v="63"/>
    <n v="579150"/>
    <n v="125"/>
    <n v="167.0499997"/>
    <n v="6"/>
  </r>
  <r>
    <x v="939"/>
    <x v="2"/>
    <s v="35-39"/>
    <s v="F"/>
    <n v="63"/>
    <n v="449588"/>
    <n v="81"/>
    <n v="123.80000099999999"/>
    <n v="9"/>
  </r>
  <r>
    <x v="940"/>
    <x v="2"/>
    <s v="35-39"/>
    <s v="F"/>
    <n v="63"/>
    <n v="318157"/>
    <n v="56"/>
    <n v="85.700001959999994"/>
    <n v="0"/>
  </r>
  <r>
    <x v="941"/>
    <x v="2"/>
    <s v="35-39"/>
    <s v="F"/>
    <n v="63"/>
    <n v="196967"/>
    <n v="43"/>
    <n v="65.179999710000004"/>
    <n v="5"/>
  </r>
  <r>
    <x v="942"/>
    <x v="2"/>
    <s v="35-39"/>
    <s v="F"/>
    <n v="64"/>
    <n v="158298"/>
    <n v="37"/>
    <n v="46.430000069999998"/>
    <n v="7"/>
  </r>
  <r>
    <x v="943"/>
    <x v="2"/>
    <s v="35-39"/>
    <s v="F"/>
    <n v="64"/>
    <n v="222739"/>
    <n v="55"/>
    <n v="68.559999590000004"/>
    <n v="6"/>
  </r>
  <r>
    <x v="944"/>
    <x v="2"/>
    <s v="35-39"/>
    <s v="F"/>
    <n v="2"/>
    <n v="20780"/>
    <n v="5"/>
    <n v="8.1899999379999997"/>
    <n v="0"/>
  </r>
  <r>
    <x v="945"/>
    <x v="2"/>
    <s v="35-39"/>
    <s v="F"/>
    <n v="7"/>
    <n v="128616"/>
    <n v="33"/>
    <n v="48.549999479999997"/>
    <n v="3"/>
  </r>
  <r>
    <x v="946"/>
    <x v="2"/>
    <s v="40-44"/>
    <s v="F"/>
    <n v="10"/>
    <n v="258954"/>
    <n v="61"/>
    <n v="82.279999020000005"/>
    <n v="3"/>
  </r>
  <r>
    <x v="947"/>
    <x v="2"/>
    <s v="40-44"/>
    <s v="F"/>
    <n v="10"/>
    <n v="205289"/>
    <n v="48"/>
    <n v="71.530001040000002"/>
    <n v="2"/>
  </r>
  <r>
    <x v="948"/>
    <x v="2"/>
    <s v="40-44"/>
    <s v="F"/>
    <n v="10"/>
    <n v="611601"/>
    <n v="138"/>
    <n v="191.419996"/>
    <n v="11"/>
  </r>
  <r>
    <x v="949"/>
    <x v="2"/>
    <s v="40-44"/>
    <s v="F"/>
    <n v="10"/>
    <n v="947657"/>
    <n v="233"/>
    <n v="321.87000039999998"/>
    <n v="11"/>
  </r>
  <r>
    <x v="950"/>
    <x v="2"/>
    <s v="40-44"/>
    <s v="F"/>
    <n v="10"/>
    <n v="233043"/>
    <n v="49"/>
    <n v="65.030000329999993"/>
    <n v="2"/>
  </r>
  <r>
    <x v="951"/>
    <x v="2"/>
    <s v="40-44"/>
    <s v="F"/>
    <n v="15"/>
    <n v="582725"/>
    <n v="142"/>
    <n v="194.80999879999999"/>
    <n v="11"/>
  </r>
  <r>
    <x v="952"/>
    <x v="2"/>
    <s v="40-44"/>
    <s v="F"/>
    <n v="16"/>
    <n v="265038"/>
    <n v="51"/>
    <n v="78.459999319999994"/>
    <n v="2"/>
  </r>
  <r>
    <x v="953"/>
    <x v="2"/>
    <s v="40-44"/>
    <s v="F"/>
    <n v="16"/>
    <n v="222273"/>
    <n v="39"/>
    <n v="53.62999868"/>
    <n v="9"/>
  </r>
  <r>
    <x v="954"/>
    <x v="2"/>
    <s v="40-44"/>
    <s v="F"/>
    <n v="16"/>
    <n v="797234"/>
    <n v="170"/>
    <n v="243.7699978"/>
    <n v="5"/>
  </r>
  <r>
    <x v="955"/>
    <x v="2"/>
    <s v="40-44"/>
    <s v="F"/>
    <n v="16"/>
    <n v="925555"/>
    <n v="182"/>
    <n v="262.88999810000001"/>
    <n v="4"/>
  </r>
  <r>
    <x v="956"/>
    <x v="2"/>
    <s v="40-44"/>
    <s v="F"/>
    <n v="18"/>
    <n v="22210"/>
    <n v="3"/>
    <n v="4.0500001909999996"/>
    <n v="0"/>
  </r>
  <r>
    <x v="957"/>
    <x v="2"/>
    <s v="40-44"/>
    <s v="F"/>
    <n v="21"/>
    <n v="46391"/>
    <n v="11"/>
    <n v="16.409999849999998"/>
    <n v="4"/>
  </r>
  <r>
    <x v="958"/>
    <x v="2"/>
    <s v="40-44"/>
    <s v="F"/>
    <n v="21"/>
    <n v="190477"/>
    <n v="42"/>
    <n v="66.389999869999997"/>
    <n v="0"/>
  </r>
  <r>
    <x v="959"/>
    <x v="2"/>
    <s v="40-44"/>
    <s v="F"/>
    <n v="21"/>
    <n v="25382"/>
    <n v="7"/>
    <n v="9.6099998949999996"/>
    <n v="1"/>
  </r>
  <r>
    <x v="960"/>
    <x v="2"/>
    <s v="40-44"/>
    <s v="F"/>
    <n v="22"/>
    <n v="65726"/>
    <n v="17"/>
    <n v="22.12000012"/>
    <n v="0"/>
  </r>
  <r>
    <x v="961"/>
    <x v="2"/>
    <s v="40-44"/>
    <s v="F"/>
    <n v="23"/>
    <n v="195220"/>
    <n v="51"/>
    <n v="78.060000419999994"/>
    <n v="0"/>
  </r>
  <r>
    <x v="962"/>
    <x v="2"/>
    <s v="40-44"/>
    <s v="F"/>
    <n v="23"/>
    <n v="107501"/>
    <n v="27"/>
    <n v="40.87999928"/>
    <n v="0"/>
  </r>
  <r>
    <x v="963"/>
    <x v="2"/>
    <s v="40-44"/>
    <s v="F"/>
    <n v="25"/>
    <n v="197772"/>
    <n v="63"/>
    <n v="88.210000160000007"/>
    <n v="9"/>
  </r>
  <r>
    <x v="964"/>
    <x v="2"/>
    <s v="40-44"/>
    <s v="F"/>
    <n v="25"/>
    <n v="138154"/>
    <n v="35"/>
    <n v="48.939998629999998"/>
    <n v="2"/>
  </r>
  <r>
    <x v="965"/>
    <x v="2"/>
    <s v="40-44"/>
    <s v="F"/>
    <n v="25"/>
    <n v="270124"/>
    <n v="69"/>
    <n v="95.84999895"/>
    <n v="2"/>
  </r>
  <r>
    <x v="966"/>
    <x v="2"/>
    <s v="40-44"/>
    <s v="F"/>
    <n v="26"/>
    <n v="303971"/>
    <n v="77"/>
    <n v="106.9299998"/>
    <n v="17"/>
  </r>
  <r>
    <x v="967"/>
    <x v="2"/>
    <s v="40-44"/>
    <s v="F"/>
    <n v="26"/>
    <n v="682046"/>
    <n v="183"/>
    <n v="254.419997"/>
    <n v="2"/>
  </r>
  <r>
    <x v="968"/>
    <x v="2"/>
    <s v="40-44"/>
    <s v="F"/>
    <n v="26"/>
    <n v="328365"/>
    <n v="83"/>
    <n v="117.3400005"/>
    <n v="8"/>
  </r>
  <r>
    <x v="969"/>
    <x v="2"/>
    <s v="40-44"/>
    <s v="F"/>
    <n v="27"/>
    <n v="1083259"/>
    <n v="276"/>
    <n v="390.25999919999998"/>
    <n v="8"/>
  </r>
  <r>
    <x v="970"/>
    <x v="2"/>
    <s v="40-44"/>
    <s v="F"/>
    <n v="27"/>
    <n v="913929"/>
    <n v="245"/>
    <n v="340.40999929999998"/>
    <n v="10"/>
  </r>
  <r>
    <x v="971"/>
    <x v="2"/>
    <s v="40-44"/>
    <s v="F"/>
    <n v="28"/>
    <n v="101586"/>
    <n v="24"/>
    <n v="33.470000390000003"/>
    <n v="3"/>
  </r>
  <r>
    <x v="972"/>
    <x v="2"/>
    <s v="40-44"/>
    <s v="F"/>
    <n v="28"/>
    <n v="181053"/>
    <n v="46"/>
    <n v="66.279999849999996"/>
    <n v="5"/>
  </r>
  <r>
    <x v="973"/>
    <x v="2"/>
    <s v="40-44"/>
    <s v="F"/>
    <n v="28"/>
    <n v="133419"/>
    <n v="35"/>
    <n v="48.180000069999998"/>
    <n v="8"/>
  </r>
  <r>
    <x v="974"/>
    <x v="2"/>
    <s v="40-44"/>
    <s v="F"/>
    <n v="29"/>
    <n v="489573"/>
    <n v="113"/>
    <n v="156.11999929999999"/>
    <n v="6"/>
  </r>
  <r>
    <x v="975"/>
    <x v="2"/>
    <s v="40-44"/>
    <s v="F"/>
    <n v="29"/>
    <n v="822023"/>
    <n v="194"/>
    <n v="288.33000349999998"/>
    <n v="7"/>
  </r>
  <r>
    <x v="976"/>
    <x v="2"/>
    <s v="40-44"/>
    <s v="F"/>
    <n v="30"/>
    <n v="93176"/>
    <n v="29"/>
    <n v="40.370000240000003"/>
    <n v="3"/>
  </r>
  <r>
    <x v="977"/>
    <x v="2"/>
    <s v="40-44"/>
    <s v="F"/>
    <n v="31"/>
    <n v="47229"/>
    <n v="13"/>
    <n v="19.279999849999999"/>
    <n v="5"/>
  </r>
  <r>
    <x v="978"/>
    <x v="2"/>
    <s v="40-44"/>
    <s v="F"/>
    <n v="31"/>
    <n v="92263"/>
    <n v="24"/>
    <n v="34.030000149999999"/>
    <n v="3"/>
  </r>
  <r>
    <x v="979"/>
    <x v="2"/>
    <s v="40-44"/>
    <s v="F"/>
    <n v="31"/>
    <n v="81551"/>
    <n v="21"/>
    <n v="29.670000080000001"/>
    <n v="1"/>
  </r>
  <r>
    <x v="980"/>
    <x v="2"/>
    <s v="40-44"/>
    <s v="F"/>
    <n v="32"/>
    <n v="141037"/>
    <n v="32"/>
    <n v="47.789999129999998"/>
    <n v="3"/>
  </r>
  <r>
    <x v="981"/>
    <x v="2"/>
    <s v="40-44"/>
    <s v="F"/>
    <n v="32"/>
    <n v="319501"/>
    <n v="79"/>
    <n v="111.6500003"/>
    <n v="1"/>
  </r>
  <r>
    <x v="982"/>
    <x v="2"/>
    <s v="40-44"/>
    <s v="F"/>
    <n v="36"/>
    <n v="72741"/>
    <n v="19"/>
    <n v="24.330000160000001"/>
    <n v="1"/>
  </r>
  <r>
    <x v="983"/>
    <x v="2"/>
    <s v="40-44"/>
    <s v="F"/>
    <n v="63"/>
    <n v="597419"/>
    <n v="135"/>
    <n v="188.51000020000001"/>
    <n v="3"/>
  </r>
  <r>
    <x v="984"/>
    <x v="2"/>
    <s v="40-44"/>
    <s v="F"/>
    <n v="63"/>
    <n v="98768"/>
    <n v="21"/>
    <n v="33.14000034"/>
    <n v="1"/>
  </r>
  <r>
    <x v="985"/>
    <x v="2"/>
    <s v="40-44"/>
    <s v="F"/>
    <n v="64"/>
    <n v="173165"/>
    <n v="41"/>
    <n v="59.850000260000002"/>
    <n v="4"/>
  </r>
  <r>
    <x v="986"/>
    <x v="2"/>
    <s v="40-44"/>
    <s v="F"/>
    <n v="65"/>
    <n v="55823"/>
    <n v="13"/>
    <n v="21.10999966"/>
    <n v="2"/>
  </r>
  <r>
    <x v="987"/>
    <x v="2"/>
    <s v="40-44"/>
    <s v="F"/>
    <n v="65"/>
    <n v="118451"/>
    <n v="28"/>
    <n v="38.350000620000003"/>
    <n v="9"/>
  </r>
  <r>
    <x v="988"/>
    <x v="2"/>
    <s v="40-44"/>
    <s v="F"/>
    <n v="2"/>
    <n v="74424"/>
    <n v="22"/>
    <n v="30.840000270000001"/>
    <n v="4"/>
  </r>
  <r>
    <x v="989"/>
    <x v="2"/>
    <s v="40-44"/>
    <s v="F"/>
    <n v="7"/>
    <n v="47929"/>
    <n v="12"/>
    <n v="14.58999991"/>
    <n v="0"/>
  </r>
  <r>
    <x v="990"/>
    <x v="2"/>
    <s v="40-44"/>
    <s v="F"/>
    <n v="7"/>
    <n v="40801"/>
    <n v="12"/>
    <n v="15.91999972"/>
    <n v="5"/>
  </r>
  <r>
    <x v="991"/>
    <x v="2"/>
    <s v="40-44"/>
    <s v="F"/>
    <n v="66"/>
    <n v="66017"/>
    <n v="17"/>
    <n v="24.220000150000001"/>
    <n v="2"/>
  </r>
  <r>
    <x v="992"/>
    <x v="2"/>
    <s v="45-49"/>
    <s v="F"/>
    <n v="10"/>
    <n v="725043"/>
    <n v="179"/>
    <n v="238.40000069999999"/>
    <n v="6"/>
  </r>
  <r>
    <x v="993"/>
    <x v="2"/>
    <s v="45-49"/>
    <s v="F"/>
    <n v="10"/>
    <n v="382776"/>
    <n v="97"/>
    <n v="132.73000070000001"/>
    <n v="9"/>
  </r>
  <r>
    <x v="994"/>
    <x v="2"/>
    <s v="45-49"/>
    <s v="F"/>
    <n v="10"/>
    <n v="548250"/>
    <n v="137"/>
    <n v="201.6000042"/>
    <n v="7"/>
  </r>
  <r>
    <x v="995"/>
    <x v="2"/>
    <s v="45-49"/>
    <s v="F"/>
    <n v="10"/>
    <n v="1358324"/>
    <n v="346"/>
    <n v="465.07999810000001"/>
    <n v="8"/>
  </r>
  <r>
    <x v="996"/>
    <x v="2"/>
    <s v="45-49"/>
    <s v="F"/>
    <n v="15"/>
    <n v="662249"/>
    <n v="163"/>
    <n v="234.93999919999999"/>
    <n v="3"/>
  </r>
  <r>
    <x v="997"/>
    <x v="2"/>
    <s v="45-49"/>
    <s v="F"/>
    <n v="15"/>
    <n v="559554"/>
    <n v="139"/>
    <n v="195.07999939999999"/>
    <n v="2"/>
  </r>
  <r>
    <x v="998"/>
    <x v="2"/>
    <s v="45-49"/>
    <s v="F"/>
    <n v="16"/>
    <n v="320757"/>
    <n v="68"/>
    <n v="104.68999890000001"/>
    <n v="2"/>
  </r>
  <r>
    <x v="999"/>
    <x v="2"/>
    <s v="45-49"/>
    <s v="F"/>
    <n v="16"/>
    <n v="906151"/>
    <n v="202"/>
    <n v="295.54999570000001"/>
    <n v="1"/>
  </r>
  <r>
    <x v="1000"/>
    <x v="2"/>
    <s v="45-49"/>
    <s v="F"/>
    <n v="16"/>
    <n v="699314"/>
    <n v="164"/>
    <n v="226.0300014"/>
    <n v="3"/>
  </r>
  <r>
    <x v="1001"/>
    <x v="2"/>
    <s v="45-49"/>
    <s v="F"/>
    <n v="16"/>
    <n v="850337"/>
    <n v="198"/>
    <n v="287.69000299999999"/>
    <n v="4"/>
  </r>
  <r>
    <x v="1002"/>
    <x v="2"/>
    <s v="45-49"/>
    <s v="F"/>
    <n v="16"/>
    <n v="1015460"/>
    <n v="247"/>
    <n v="315.90000509999999"/>
    <n v="14"/>
  </r>
  <r>
    <x v="1003"/>
    <x v="2"/>
    <s v="45-49"/>
    <s v="F"/>
    <n v="18"/>
    <n v="890295"/>
    <n v="227"/>
    <n v="332.98999889999999"/>
    <n v="0"/>
  </r>
  <r>
    <x v="1004"/>
    <x v="2"/>
    <s v="45-49"/>
    <s v="F"/>
    <n v="18"/>
    <n v="791817"/>
    <n v="194"/>
    <n v="282.49000100000001"/>
    <n v="11"/>
  </r>
  <r>
    <x v="1005"/>
    <x v="2"/>
    <s v="45-49"/>
    <s v="F"/>
    <n v="18"/>
    <n v="317601"/>
    <n v="76"/>
    <n v="115.66000080000001"/>
    <n v="0"/>
  </r>
  <r>
    <x v="1006"/>
    <x v="2"/>
    <s v="45-49"/>
    <s v="F"/>
    <n v="18"/>
    <n v="685211"/>
    <n v="164"/>
    <n v="247.32000260000001"/>
    <n v="8"/>
  </r>
  <r>
    <x v="1007"/>
    <x v="2"/>
    <s v="45-49"/>
    <s v="F"/>
    <n v="19"/>
    <n v="32781"/>
    <n v="7"/>
    <n v="11.200000169999999"/>
    <n v="7"/>
  </r>
  <r>
    <x v="1008"/>
    <x v="2"/>
    <s v="45-49"/>
    <s v="F"/>
    <n v="19"/>
    <n v="76785"/>
    <n v="19"/>
    <n v="25.459999979999999"/>
    <n v="4"/>
  </r>
  <r>
    <x v="1009"/>
    <x v="2"/>
    <s v="45-49"/>
    <s v="F"/>
    <n v="19"/>
    <n v="719083"/>
    <n v="206"/>
    <n v="299.52999829999999"/>
    <n v="14"/>
  </r>
  <r>
    <x v="1010"/>
    <x v="2"/>
    <s v="45-49"/>
    <s v="F"/>
    <n v="20"/>
    <n v="368480"/>
    <n v="107"/>
    <n v="140.42000110000001"/>
    <n v="5"/>
  </r>
  <r>
    <x v="1011"/>
    <x v="2"/>
    <s v="45-49"/>
    <s v="F"/>
    <n v="20"/>
    <n v="260945"/>
    <n v="73"/>
    <n v="100.8800011"/>
    <n v="5"/>
  </r>
  <r>
    <x v="1012"/>
    <x v="2"/>
    <s v="45-49"/>
    <s v="F"/>
    <n v="21"/>
    <n v="40998"/>
    <n v="10"/>
    <n v="13.350000380000001"/>
    <n v="1"/>
  </r>
  <r>
    <x v="1013"/>
    <x v="2"/>
    <s v="45-49"/>
    <s v="F"/>
    <n v="21"/>
    <n v="183293"/>
    <n v="53"/>
    <n v="73.749999639999999"/>
    <n v="2"/>
  </r>
  <r>
    <x v="1014"/>
    <x v="2"/>
    <s v="45-49"/>
    <s v="F"/>
    <n v="22"/>
    <n v="221561"/>
    <n v="55"/>
    <n v="76.759999160000007"/>
    <n v="4"/>
  </r>
  <r>
    <x v="1015"/>
    <x v="2"/>
    <s v="45-49"/>
    <s v="F"/>
    <n v="22"/>
    <n v="436943"/>
    <n v="109"/>
    <n v="145.81999740000001"/>
    <n v="0"/>
  </r>
  <r>
    <x v="1016"/>
    <x v="2"/>
    <s v="45-49"/>
    <s v="F"/>
    <n v="23"/>
    <n v="284488"/>
    <n v="90"/>
    <n v="125.2700011"/>
    <n v="4"/>
  </r>
  <r>
    <x v="1017"/>
    <x v="2"/>
    <s v="45-49"/>
    <s v="F"/>
    <n v="24"/>
    <n v="85083"/>
    <n v="32"/>
    <n v="38.629999759999997"/>
    <n v="3"/>
  </r>
  <r>
    <x v="1018"/>
    <x v="2"/>
    <s v="45-49"/>
    <s v="F"/>
    <n v="24"/>
    <n v="14167"/>
    <n v="5"/>
    <n v="7.1399999860000003"/>
    <n v="1"/>
  </r>
  <r>
    <x v="1019"/>
    <x v="2"/>
    <s v="45-49"/>
    <s v="F"/>
    <n v="25"/>
    <n v="300637"/>
    <n v="84"/>
    <n v="116.98999809999999"/>
    <n v="5"/>
  </r>
  <r>
    <x v="1020"/>
    <x v="2"/>
    <s v="45-49"/>
    <s v="F"/>
    <n v="25"/>
    <n v="449921"/>
    <n v="129"/>
    <n v="175.9700005"/>
    <n v="10"/>
  </r>
  <r>
    <x v="1021"/>
    <x v="2"/>
    <s v="45-49"/>
    <s v="F"/>
    <n v="25"/>
    <n v="282899"/>
    <n v="71"/>
    <n v="105.6600007"/>
    <n v="0"/>
  </r>
  <r>
    <x v="1022"/>
    <x v="2"/>
    <s v="45-49"/>
    <s v="F"/>
    <n v="26"/>
    <n v="669671"/>
    <n v="186"/>
    <n v="259.17999880000002"/>
    <n v="8"/>
  </r>
  <r>
    <x v="1023"/>
    <x v="2"/>
    <s v="45-49"/>
    <s v="F"/>
    <n v="26"/>
    <n v="108655"/>
    <n v="28"/>
    <n v="46.920001859999999"/>
    <n v="0"/>
  </r>
  <r>
    <x v="1024"/>
    <x v="2"/>
    <s v="45-49"/>
    <s v="F"/>
    <n v="26"/>
    <n v="536248"/>
    <n v="146"/>
    <n v="187.7399978"/>
    <n v="2"/>
  </r>
  <r>
    <x v="1025"/>
    <x v="2"/>
    <s v="45-49"/>
    <s v="F"/>
    <n v="27"/>
    <n v="1055017"/>
    <n v="265"/>
    <n v="380.65999520000003"/>
    <n v="19"/>
  </r>
  <r>
    <x v="1026"/>
    <x v="2"/>
    <s v="45-49"/>
    <s v="F"/>
    <n v="27"/>
    <n v="1428421"/>
    <n v="367"/>
    <n v="541.70000230000005"/>
    <n v="8"/>
  </r>
  <r>
    <x v="1027"/>
    <x v="2"/>
    <s v="45-49"/>
    <s v="F"/>
    <n v="27"/>
    <n v="1088027"/>
    <n v="272"/>
    <n v="409.56000260000002"/>
    <n v="14"/>
  </r>
  <r>
    <x v="1028"/>
    <x v="2"/>
    <s v="45-49"/>
    <s v="F"/>
    <n v="28"/>
    <n v="288517"/>
    <n v="78"/>
    <n v="102.3900002"/>
    <n v="7"/>
  </r>
  <r>
    <x v="1029"/>
    <x v="2"/>
    <s v="45-49"/>
    <s v="F"/>
    <n v="28"/>
    <n v="202231"/>
    <n v="53"/>
    <n v="67.130001070000006"/>
    <n v="0"/>
  </r>
  <r>
    <x v="1030"/>
    <x v="2"/>
    <s v="45-49"/>
    <s v="F"/>
    <n v="28"/>
    <n v="73222"/>
    <n v="16"/>
    <n v="22.860000249999999"/>
    <n v="2"/>
  </r>
  <r>
    <x v="1031"/>
    <x v="2"/>
    <s v="45-49"/>
    <s v="F"/>
    <n v="28"/>
    <n v="348542"/>
    <n v="96"/>
    <n v="134.88999899999999"/>
    <n v="4"/>
  </r>
  <r>
    <x v="1032"/>
    <x v="2"/>
    <s v="45-49"/>
    <s v="F"/>
    <n v="29"/>
    <n v="1097966"/>
    <n v="266"/>
    <n v="369.069997"/>
    <n v="21"/>
  </r>
  <r>
    <x v="1033"/>
    <x v="2"/>
    <s v="45-49"/>
    <s v="F"/>
    <n v="29"/>
    <n v="526923"/>
    <n v="138"/>
    <n v="198.0899972"/>
    <n v="0"/>
  </r>
  <r>
    <x v="1034"/>
    <x v="2"/>
    <s v="45-49"/>
    <s v="F"/>
    <n v="29"/>
    <n v="264386"/>
    <n v="66"/>
    <n v="91.000000540000002"/>
    <n v="8"/>
  </r>
  <r>
    <x v="1035"/>
    <x v="2"/>
    <s v="45-49"/>
    <s v="F"/>
    <n v="29"/>
    <n v="854940"/>
    <n v="227"/>
    <n v="297.91000070000001"/>
    <n v="9"/>
  </r>
  <r>
    <x v="1036"/>
    <x v="2"/>
    <s v="45-49"/>
    <s v="F"/>
    <n v="30"/>
    <n v="113567"/>
    <n v="34"/>
    <n v="50.29000044"/>
    <n v="1"/>
  </r>
  <r>
    <x v="1037"/>
    <x v="2"/>
    <s v="45-49"/>
    <s v="F"/>
    <n v="30"/>
    <n v="22859"/>
    <n v="6"/>
    <n v="9.4199998380000007"/>
    <n v="2"/>
  </r>
  <r>
    <x v="1038"/>
    <x v="2"/>
    <s v="45-49"/>
    <s v="F"/>
    <n v="31"/>
    <n v="51754"/>
    <n v="13"/>
    <n v="20.519999980000001"/>
    <n v="3"/>
  </r>
  <r>
    <x v="1039"/>
    <x v="2"/>
    <s v="45-49"/>
    <s v="F"/>
    <n v="31"/>
    <n v="104347"/>
    <n v="28"/>
    <n v="38.139999930000002"/>
    <n v="6"/>
  </r>
  <r>
    <x v="1040"/>
    <x v="2"/>
    <s v="45-49"/>
    <s v="F"/>
    <n v="63"/>
    <n v="391998"/>
    <n v="97"/>
    <n v="142.05000250000001"/>
    <n v="5"/>
  </r>
  <r>
    <x v="1041"/>
    <x v="2"/>
    <s v="45-49"/>
    <s v="F"/>
    <n v="63"/>
    <n v="1111156"/>
    <n v="282"/>
    <n v="402.30000260000003"/>
    <n v="7"/>
  </r>
  <r>
    <x v="1042"/>
    <x v="2"/>
    <s v="45-49"/>
    <s v="F"/>
    <n v="63"/>
    <n v="427772"/>
    <n v="117"/>
    <n v="159.29999900000001"/>
    <n v="3"/>
  </r>
  <r>
    <x v="1043"/>
    <x v="2"/>
    <s v="45-49"/>
    <s v="F"/>
    <n v="64"/>
    <n v="536457"/>
    <n v="136"/>
    <n v="193.65999909999999"/>
    <n v="4"/>
  </r>
  <r>
    <x v="1044"/>
    <x v="2"/>
    <s v="45-49"/>
    <s v="F"/>
    <n v="64"/>
    <n v="179894"/>
    <n v="43"/>
    <n v="66.839998719999997"/>
    <n v="2"/>
  </r>
  <r>
    <x v="1045"/>
    <x v="2"/>
    <s v="45-49"/>
    <s v="F"/>
    <n v="64"/>
    <n v="479882"/>
    <n v="131"/>
    <n v="178.6700007"/>
    <n v="4"/>
  </r>
  <r>
    <x v="1046"/>
    <x v="2"/>
    <s v="45-49"/>
    <s v="F"/>
    <n v="64"/>
    <n v="358261"/>
    <n v="91"/>
    <n v="130.36000110000001"/>
    <n v="3"/>
  </r>
  <r>
    <x v="1047"/>
    <x v="2"/>
    <s v="45-49"/>
    <s v="F"/>
    <n v="65"/>
    <n v="346688"/>
    <n v="88"/>
    <n v="114.8599998"/>
    <n v="1"/>
  </r>
  <r>
    <x v="1048"/>
    <x v="2"/>
    <s v="30-34"/>
    <s v="M"/>
    <n v="100"/>
    <n v="33445"/>
    <n v="2"/>
    <n v="3.199999928"/>
    <n v="9"/>
  </r>
  <r>
    <x v="1049"/>
    <x v="2"/>
    <s v="30-34"/>
    <s v="M"/>
    <n v="101"/>
    <n v="72228"/>
    <n v="5"/>
    <n v="7.5299998520000004"/>
    <n v="16"/>
  </r>
  <r>
    <x v="1050"/>
    <x v="2"/>
    <s v="30-34"/>
    <s v="M"/>
    <n v="102"/>
    <n v="49699"/>
    <n v="2"/>
    <n v="2.6900000569999998"/>
    <n v="11"/>
  </r>
  <r>
    <x v="1051"/>
    <x v="2"/>
    <s v="30-34"/>
    <s v="M"/>
    <n v="103"/>
    <n v="189761"/>
    <n v="18"/>
    <n v="27.329999690000001"/>
    <n v="13"/>
  </r>
  <r>
    <x v="1052"/>
    <x v="2"/>
    <s v="30-34"/>
    <s v="M"/>
    <n v="105"/>
    <n v="312524"/>
    <n v="37"/>
    <n v="53.789999719999997"/>
    <n v="10"/>
  </r>
  <r>
    <x v="1053"/>
    <x v="2"/>
    <s v="30-34"/>
    <s v="M"/>
    <n v="107"/>
    <n v="496760"/>
    <n v="42"/>
    <n v="61.009999039999997"/>
    <n v="20"/>
  </r>
  <r>
    <x v="1054"/>
    <x v="2"/>
    <s v="30-34"/>
    <s v="M"/>
    <n v="110"/>
    <n v="310988"/>
    <n v="34"/>
    <n v="46.669999359999998"/>
    <n v="22"/>
  </r>
  <r>
    <x v="1055"/>
    <x v="2"/>
    <s v="30-34"/>
    <s v="M"/>
    <n v="111"/>
    <n v="98606"/>
    <n v="9"/>
    <n v="12.10999984"/>
    <n v="8"/>
  </r>
  <r>
    <x v="1056"/>
    <x v="2"/>
    <s v="30-34"/>
    <s v="M"/>
    <n v="112"/>
    <n v="51104"/>
    <n v="2"/>
    <n v="3.199999928"/>
    <n v="12"/>
  </r>
  <r>
    <x v="1057"/>
    <x v="2"/>
    <s v="30-34"/>
    <s v="M"/>
    <n v="113"/>
    <n v="276762"/>
    <n v="22"/>
    <n v="32.090000150000002"/>
    <n v="14"/>
  </r>
  <r>
    <x v="1058"/>
    <x v="2"/>
    <s v="35-39"/>
    <s v="M"/>
    <n v="101"/>
    <n v="33534"/>
    <n v="2"/>
    <n v="2.960000038"/>
    <n v="9"/>
  </r>
  <r>
    <x v="1059"/>
    <x v="2"/>
    <s v="35-39"/>
    <s v="M"/>
    <n v="102"/>
    <n v="128859"/>
    <n v="16"/>
    <n v="23.699999569999999"/>
    <n v="9"/>
  </r>
  <r>
    <x v="1060"/>
    <x v="2"/>
    <s v="35-39"/>
    <s v="M"/>
    <n v="103"/>
    <n v="92080"/>
    <n v="12"/>
    <n v="16.940000179999998"/>
    <n v="13"/>
  </r>
  <r>
    <x v="1061"/>
    <x v="2"/>
    <s v="35-39"/>
    <s v="M"/>
    <n v="105"/>
    <n v="211882"/>
    <n v="33"/>
    <n v="46.649999260000001"/>
    <n v="11"/>
  </r>
  <r>
    <x v="1062"/>
    <x v="2"/>
    <s v="35-39"/>
    <s v="M"/>
    <n v="107"/>
    <n v="112776"/>
    <n v="9"/>
    <n v="12.679999949999999"/>
    <n v="9"/>
  </r>
  <r>
    <x v="1063"/>
    <x v="2"/>
    <s v="35-39"/>
    <s v="M"/>
    <n v="108"/>
    <n v="145324"/>
    <n v="14"/>
    <n v="19.820000050000001"/>
    <n v="11"/>
  </r>
  <r>
    <x v="1064"/>
    <x v="2"/>
    <s v="35-39"/>
    <s v="M"/>
    <n v="109"/>
    <n v="106492"/>
    <n v="14"/>
    <n v="21.260000229999999"/>
    <n v="11"/>
  </r>
  <r>
    <x v="1065"/>
    <x v="2"/>
    <s v="35-39"/>
    <s v="M"/>
    <n v="110"/>
    <n v="233845"/>
    <n v="30"/>
    <n v="40.730000619999998"/>
    <n v="10"/>
  </r>
  <r>
    <x v="1066"/>
    <x v="2"/>
    <s v="35-39"/>
    <s v="M"/>
    <n v="112"/>
    <n v="155426"/>
    <n v="17"/>
    <n v="25.010000229999999"/>
    <n v="12"/>
  </r>
  <r>
    <x v="1067"/>
    <x v="2"/>
    <s v="35-39"/>
    <s v="M"/>
    <n v="113"/>
    <n v="97540"/>
    <n v="8"/>
    <n v="11.519999500000001"/>
    <n v="11"/>
  </r>
  <r>
    <x v="1068"/>
    <x v="2"/>
    <s v="35-39"/>
    <s v="M"/>
    <n v="114"/>
    <n v="61441"/>
    <n v="5"/>
    <n v="7.7000000479999997"/>
    <n v="9"/>
  </r>
  <r>
    <x v="1069"/>
    <x v="2"/>
    <s v="40-44"/>
    <s v="M"/>
    <n v="100"/>
    <n v="76703"/>
    <n v="9"/>
    <n v="12.149999619999999"/>
    <n v="13"/>
  </r>
  <r>
    <x v="1070"/>
    <x v="2"/>
    <s v="40-44"/>
    <s v="M"/>
    <n v="101"/>
    <n v="68619"/>
    <n v="10"/>
    <n v="14.960000340000001"/>
    <n v="9"/>
  </r>
  <r>
    <x v="1071"/>
    <x v="2"/>
    <s v="40-44"/>
    <s v="M"/>
    <n v="104"/>
    <n v="17559"/>
    <n v="1"/>
    <n v="1.4900000099999999"/>
    <n v="11"/>
  </r>
  <r>
    <x v="1072"/>
    <x v="2"/>
    <s v="40-44"/>
    <s v="M"/>
    <n v="105"/>
    <n v="137879"/>
    <n v="19"/>
    <n v="28.470000030000001"/>
    <n v="10"/>
  </r>
  <r>
    <x v="1073"/>
    <x v="2"/>
    <s v="40-44"/>
    <s v="M"/>
    <n v="106"/>
    <n v="67710"/>
    <n v="10"/>
    <n v="15.14999998"/>
    <n v="10"/>
  </r>
  <r>
    <x v="1074"/>
    <x v="2"/>
    <s v="40-44"/>
    <s v="M"/>
    <n v="107"/>
    <n v="348180"/>
    <n v="41"/>
    <n v="60.229999069999998"/>
    <n v="12"/>
  </r>
  <r>
    <x v="1075"/>
    <x v="2"/>
    <s v="40-44"/>
    <s v="M"/>
    <n v="108"/>
    <n v="146246"/>
    <n v="18"/>
    <n v="28.719999550000001"/>
    <n v="12"/>
  </r>
  <r>
    <x v="1076"/>
    <x v="2"/>
    <s v="40-44"/>
    <s v="M"/>
    <n v="110"/>
    <n v="187236"/>
    <n v="24"/>
    <n v="34.869999649999997"/>
    <n v="12"/>
  </r>
  <r>
    <x v="1077"/>
    <x v="2"/>
    <s v="40-44"/>
    <s v="M"/>
    <n v="111"/>
    <n v="72157"/>
    <n v="9"/>
    <n v="13.50000036"/>
    <n v="10"/>
  </r>
  <r>
    <x v="1078"/>
    <x v="2"/>
    <s v="40-44"/>
    <s v="M"/>
    <n v="112"/>
    <n v="91180"/>
    <n v="10"/>
    <n v="13.559999940000001"/>
    <n v="9"/>
  </r>
  <r>
    <x v="1079"/>
    <x v="2"/>
    <s v="40-44"/>
    <s v="M"/>
    <n v="113"/>
    <n v="86293"/>
    <n v="6"/>
    <n v="9.2599998709999998"/>
    <n v="10"/>
  </r>
  <r>
    <x v="1080"/>
    <x v="2"/>
    <s v="45-49"/>
    <s v="M"/>
    <n v="100"/>
    <n v="101410"/>
    <n v="12"/>
    <n v="17.940000059999999"/>
    <n v="13"/>
  </r>
  <r>
    <x v="1081"/>
    <x v="2"/>
    <s v="45-49"/>
    <s v="M"/>
    <n v="102"/>
    <n v="134245"/>
    <n v="18"/>
    <n v="25.750000239999999"/>
    <n v="12"/>
  </r>
  <r>
    <x v="1082"/>
    <x v="2"/>
    <s v="45-49"/>
    <s v="M"/>
    <n v="104"/>
    <n v="125650"/>
    <n v="20"/>
    <n v="30.080000760000001"/>
    <n v="12"/>
  </r>
  <r>
    <x v="1083"/>
    <x v="2"/>
    <s v="45-49"/>
    <s v="M"/>
    <n v="105"/>
    <n v="50406"/>
    <n v="5"/>
    <n v="7.26000011"/>
    <n v="10"/>
  </r>
  <r>
    <x v="1084"/>
    <x v="2"/>
    <s v="45-49"/>
    <s v="M"/>
    <n v="107"/>
    <n v="121769"/>
    <n v="13"/>
    <n v="18.419999959999998"/>
    <n v="11"/>
  </r>
  <r>
    <x v="1085"/>
    <x v="2"/>
    <s v="45-49"/>
    <s v="M"/>
    <n v="108"/>
    <n v="267106"/>
    <n v="34"/>
    <n v="50.5"/>
    <n v="14"/>
  </r>
  <r>
    <x v="1086"/>
    <x v="2"/>
    <s v="45-49"/>
    <s v="M"/>
    <n v="109"/>
    <n v="365539"/>
    <n v="57"/>
    <n v="82.139999149999994"/>
    <n v="15"/>
  </r>
  <r>
    <x v="1087"/>
    <x v="2"/>
    <s v="45-49"/>
    <s v="M"/>
    <n v="110"/>
    <n v="188758"/>
    <n v="25"/>
    <n v="36.600000379999997"/>
    <n v="11"/>
  </r>
  <r>
    <x v="1088"/>
    <x v="2"/>
    <s v="45-49"/>
    <s v="M"/>
    <n v="112"/>
    <n v="108426"/>
    <n v="13"/>
    <n v="19.580000160000001"/>
    <n v="9"/>
  </r>
  <r>
    <x v="1089"/>
    <x v="2"/>
    <s v="45-49"/>
    <s v="M"/>
    <n v="113"/>
    <n v="138525"/>
    <n v="9"/>
    <n v="13.65000045"/>
    <n v="12"/>
  </r>
  <r>
    <x v="1090"/>
    <x v="2"/>
    <s v="45-49"/>
    <s v="M"/>
    <n v="114"/>
    <n v="150858"/>
    <n v="21"/>
    <n v="30.26000011"/>
    <n v="8"/>
  </r>
  <r>
    <x v="1091"/>
    <x v="2"/>
    <s v="30-34"/>
    <s v="F"/>
    <n v="101"/>
    <n v="524306"/>
    <n v="81"/>
    <n v="113.68000290000001"/>
    <n v="15"/>
  </r>
  <r>
    <x v="1092"/>
    <x v="2"/>
    <s v="30-34"/>
    <s v="F"/>
    <n v="102"/>
    <n v="104496"/>
    <n v="9"/>
    <n v="11.42999983"/>
    <n v="7"/>
  </r>
  <r>
    <x v="1093"/>
    <x v="2"/>
    <s v="30-34"/>
    <s v="F"/>
    <n v="103"/>
    <n v="452519"/>
    <n v="68"/>
    <n v="99.52000237"/>
    <n v="7"/>
  </r>
  <r>
    <x v="1094"/>
    <x v="2"/>
    <s v="30-34"/>
    <s v="F"/>
    <n v="104"/>
    <n v="442919"/>
    <n v="76"/>
    <n v="110.7800021"/>
    <n v="23"/>
  </r>
  <r>
    <x v="1095"/>
    <x v="2"/>
    <s v="30-34"/>
    <s v="F"/>
    <n v="105"/>
    <n v="596831"/>
    <n v="86"/>
    <n v="120.8799992"/>
    <n v="11"/>
  </r>
  <r>
    <x v="1096"/>
    <x v="2"/>
    <s v="30-34"/>
    <s v="F"/>
    <n v="106"/>
    <n v="173912"/>
    <n v="26"/>
    <n v="35.540000319999997"/>
    <n v="5"/>
  </r>
  <r>
    <x v="1097"/>
    <x v="2"/>
    <s v="30-34"/>
    <s v="F"/>
    <n v="107"/>
    <n v="780967"/>
    <n v="86"/>
    <n v="119.64000179999999"/>
    <n v="26"/>
  </r>
  <r>
    <x v="1098"/>
    <x v="2"/>
    <s v="30-34"/>
    <s v="F"/>
    <n v="108"/>
    <n v="132124"/>
    <n v="8"/>
    <n v="11.18999994"/>
    <n v="3"/>
  </r>
  <r>
    <x v="1099"/>
    <x v="2"/>
    <s v="30-34"/>
    <s v="F"/>
    <n v="109"/>
    <n v="623137"/>
    <n v="100"/>
    <n v="138.92000060000001"/>
    <n v="12"/>
  </r>
  <r>
    <x v="1100"/>
    <x v="2"/>
    <s v="30-34"/>
    <s v="F"/>
    <n v="110"/>
    <n v="99020"/>
    <n v="10"/>
    <n v="14.48000044"/>
    <n v="4"/>
  </r>
  <r>
    <x v="1101"/>
    <x v="2"/>
    <s v="30-34"/>
    <s v="F"/>
    <n v="111"/>
    <n v="665817"/>
    <n v="117"/>
    <n v="163.8000002"/>
    <n v="33"/>
  </r>
  <r>
    <x v="1102"/>
    <x v="2"/>
    <s v="30-34"/>
    <s v="F"/>
    <n v="112"/>
    <n v="699232"/>
    <n v="80"/>
    <n v="111.9899995"/>
    <n v="15"/>
  </r>
  <r>
    <x v="1103"/>
    <x v="2"/>
    <s v="35-39"/>
    <s v="F"/>
    <n v="100"/>
    <n v="72982"/>
    <n v="11"/>
    <n v="15.04999995"/>
    <n v="0"/>
  </r>
  <r>
    <x v="1104"/>
    <x v="2"/>
    <s v="35-39"/>
    <s v="F"/>
    <n v="101"/>
    <n v="975884"/>
    <n v="167"/>
    <n v="237.3199975"/>
    <n v="13"/>
  </r>
  <r>
    <x v="1105"/>
    <x v="2"/>
    <s v="35-39"/>
    <s v="F"/>
    <n v="102"/>
    <n v="245607"/>
    <n v="33"/>
    <n v="47.879999519999998"/>
    <n v="6"/>
  </r>
  <r>
    <x v="1106"/>
    <x v="2"/>
    <s v="35-39"/>
    <s v="F"/>
    <n v="106"/>
    <n v="485369"/>
    <n v="114"/>
    <n v="164.64000150000001"/>
    <n v="5"/>
  </r>
  <r>
    <x v="1107"/>
    <x v="2"/>
    <s v="35-39"/>
    <s v="F"/>
    <n v="107"/>
    <n v="866355"/>
    <n v="139"/>
    <n v="200.82999609999999"/>
    <n v="15"/>
  </r>
  <r>
    <x v="1108"/>
    <x v="2"/>
    <s v="35-39"/>
    <s v="F"/>
    <n v="108"/>
    <n v="502710"/>
    <n v="72"/>
    <n v="105.2199969"/>
    <n v="13"/>
  </r>
  <r>
    <x v="1109"/>
    <x v="2"/>
    <s v="35-39"/>
    <s v="F"/>
    <n v="109"/>
    <n v="475184"/>
    <n v="88"/>
    <n v="127.3200028"/>
    <n v="5"/>
  </r>
  <r>
    <x v="1110"/>
    <x v="2"/>
    <s v="35-39"/>
    <s v="F"/>
    <n v="110"/>
    <n v="357401"/>
    <n v="47"/>
    <n v="68.670000079999994"/>
    <n v="8"/>
  </r>
  <r>
    <x v="1111"/>
    <x v="2"/>
    <s v="35-39"/>
    <s v="F"/>
    <n v="111"/>
    <n v="99810"/>
    <n v="14"/>
    <n v="20.050000189999999"/>
    <n v="1"/>
  </r>
  <r>
    <x v="1112"/>
    <x v="2"/>
    <s v="35-39"/>
    <s v="F"/>
    <n v="112"/>
    <n v="81569"/>
    <n v="6"/>
    <n v="9.4099999669999992"/>
    <n v="6"/>
  </r>
  <r>
    <x v="1113"/>
    <x v="2"/>
    <s v="35-39"/>
    <s v="F"/>
    <n v="113"/>
    <n v="441192"/>
    <n v="53"/>
    <n v="77.599999789999998"/>
    <n v="6"/>
  </r>
  <r>
    <x v="1114"/>
    <x v="2"/>
    <s v="35-39"/>
    <s v="F"/>
    <n v="114"/>
    <n v="90470"/>
    <n v="11"/>
    <n v="16.730000019999999"/>
    <n v="3"/>
  </r>
  <r>
    <x v="1115"/>
    <x v="2"/>
    <s v="40-44"/>
    <s v="F"/>
    <n v="100"/>
    <n v="834243"/>
    <n v="166"/>
    <n v="246.74999750000001"/>
    <n v="27"/>
  </r>
  <r>
    <x v="1116"/>
    <x v="2"/>
    <s v="40-44"/>
    <s v="F"/>
    <n v="101"/>
    <n v="696612"/>
    <n v="152"/>
    <n v="223.18999479999999"/>
    <n v="36"/>
  </r>
  <r>
    <x v="1117"/>
    <x v="2"/>
    <s v="40-44"/>
    <s v="F"/>
    <n v="102"/>
    <n v="329333"/>
    <n v="48"/>
    <n v="67.609999180000003"/>
    <n v="2"/>
  </r>
  <r>
    <x v="1118"/>
    <x v="2"/>
    <s v="40-44"/>
    <s v="F"/>
    <n v="103"/>
    <n v="1114711"/>
    <n v="224"/>
    <n v="319.00000189999997"/>
    <n v="6"/>
  </r>
  <r>
    <x v="1119"/>
    <x v="2"/>
    <s v="40-44"/>
    <s v="F"/>
    <n v="104"/>
    <n v="267316"/>
    <n v="58"/>
    <n v="82.929998870000006"/>
    <n v="7"/>
  </r>
  <r>
    <x v="1120"/>
    <x v="2"/>
    <s v="40-44"/>
    <s v="F"/>
    <n v="105"/>
    <n v="228629"/>
    <n v="38"/>
    <n v="57"/>
    <n v="3"/>
  </r>
  <r>
    <x v="1121"/>
    <x v="2"/>
    <s v="40-44"/>
    <s v="F"/>
    <n v="106"/>
    <n v="758340"/>
    <n v="159"/>
    <n v="233.11000200000001"/>
    <n v="18"/>
  </r>
  <r>
    <x v="1122"/>
    <x v="2"/>
    <s v="40-44"/>
    <s v="F"/>
    <n v="107"/>
    <n v="877535"/>
    <n v="149"/>
    <n v="217.7799966"/>
    <n v="5"/>
  </r>
  <r>
    <x v="1123"/>
    <x v="2"/>
    <s v="40-44"/>
    <s v="F"/>
    <n v="108"/>
    <n v="1357386"/>
    <n v="223"/>
    <n v="323.06000710000001"/>
    <n v="9"/>
  </r>
  <r>
    <x v="1124"/>
    <x v="2"/>
    <s v="40-44"/>
    <s v="F"/>
    <n v="109"/>
    <n v="280240"/>
    <n v="61"/>
    <n v="87.990001680000006"/>
    <n v="4"/>
  </r>
  <r>
    <x v="1125"/>
    <x v="2"/>
    <s v="40-44"/>
    <s v="F"/>
    <n v="110"/>
    <n v="419922"/>
    <n v="75"/>
    <n v="105.4500008"/>
    <n v="3"/>
  </r>
  <r>
    <x v="1126"/>
    <x v="2"/>
    <s v="40-44"/>
    <s v="F"/>
    <n v="111"/>
    <n v="402975"/>
    <n v="83"/>
    <n v="120.8999977"/>
    <n v="0"/>
  </r>
  <r>
    <x v="1127"/>
    <x v="2"/>
    <s v="40-44"/>
    <s v="F"/>
    <n v="112"/>
    <n v="1137635"/>
    <n v="211"/>
    <n v="301.0499992"/>
    <n v="38"/>
  </r>
  <r>
    <x v="1128"/>
    <x v="2"/>
    <s v="40-44"/>
    <s v="F"/>
    <n v="114"/>
    <n v="250234"/>
    <n v="40"/>
    <n v="62.31999922"/>
    <n v="3"/>
  </r>
  <r>
    <x v="1129"/>
    <x v="2"/>
    <s v="45-49"/>
    <s v="F"/>
    <n v="100"/>
    <n v="904907"/>
    <n v="195"/>
    <n v="279.21999499999998"/>
    <n v="15"/>
  </r>
  <r>
    <x v="1130"/>
    <x v="2"/>
    <s v="45-49"/>
    <s v="F"/>
    <n v="101"/>
    <n v="589270"/>
    <n v="107"/>
    <n v="158.05000229999999"/>
    <n v="11"/>
  </r>
  <r>
    <x v="1131"/>
    <x v="2"/>
    <s v="45-49"/>
    <s v="F"/>
    <n v="102"/>
    <n v="168714"/>
    <n v="24"/>
    <n v="36.01000071"/>
    <n v="1"/>
  </r>
  <r>
    <x v="1132"/>
    <x v="2"/>
    <s v="45-49"/>
    <s v="F"/>
    <n v="103"/>
    <n v="71982"/>
    <n v="11"/>
    <n v="16.340000509999999"/>
    <n v="0"/>
  </r>
  <r>
    <x v="1133"/>
    <x v="2"/>
    <s v="45-49"/>
    <s v="F"/>
    <n v="104"/>
    <n v="558666"/>
    <n v="110"/>
    <n v="162.63999749999999"/>
    <n v="20"/>
  </r>
  <r>
    <x v="1134"/>
    <x v="2"/>
    <s v="45-49"/>
    <s v="F"/>
    <n v="105"/>
    <n v="1118200"/>
    <n v="235"/>
    <n v="333.74999430000003"/>
    <n v="13"/>
  </r>
  <r>
    <x v="1135"/>
    <x v="2"/>
    <s v="45-49"/>
    <s v="F"/>
    <n v="106"/>
    <n v="107100"/>
    <n v="23"/>
    <n v="33.71000051"/>
    <n v="0"/>
  </r>
  <r>
    <x v="1136"/>
    <x v="2"/>
    <s v="45-49"/>
    <s v="F"/>
    <n v="107"/>
    <n v="877769"/>
    <n v="160"/>
    <n v="232.5900005"/>
    <n v="14"/>
  </r>
  <r>
    <x v="1137"/>
    <x v="2"/>
    <s v="45-49"/>
    <s v="F"/>
    <n v="108"/>
    <n v="212508"/>
    <n v="33"/>
    <n v="47.690000060000003"/>
    <n v="7"/>
  </r>
  <r>
    <x v="1138"/>
    <x v="2"/>
    <s v="45-49"/>
    <s v="F"/>
    <n v="109"/>
    <n v="1129773"/>
    <n v="252"/>
    <n v="358.18999700000001"/>
    <n v="13"/>
  </r>
  <r>
    <x v="1139"/>
    <x v="2"/>
    <s v="45-49"/>
    <s v="F"/>
    <n v="110"/>
    <n v="637549"/>
    <n v="120"/>
    <n v="173.88000349999999"/>
    <n v="2"/>
  </r>
  <r>
    <x v="1140"/>
    <x v="2"/>
    <s v="45-49"/>
    <s v="F"/>
    <n v="111"/>
    <n v="151531"/>
    <n v="28"/>
    <n v="40.28999949"/>
    <n v="1"/>
  </r>
  <r>
    <x v="1141"/>
    <x v="2"/>
    <s v="45-49"/>
    <s v="F"/>
    <n v="113"/>
    <n v="790253"/>
    <n v="135"/>
    <n v="198.71000050000001"/>
    <n v="9"/>
  </r>
  <r>
    <x v="1142"/>
    <x v="2"/>
    <s v="45-49"/>
    <s v="F"/>
    <n v="114"/>
    <n v="513161"/>
    <n v="114"/>
    <n v="165.60999870000001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2714D2-3584-4375-A9EE-E4B91705207F}" name="Tabela dinâmica3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Campanhas">
  <location ref="B22:D26" firstHeaderRow="0" firstDataRow="1" firstDataCol="1"/>
  <pivotFields count="9">
    <pivotField showAll="0">
      <items count="11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/>
    <pivotField dataField="1" showAll="0"/>
    <pivotField numFmtId="164"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qte_de_impressões" fld="5" baseField="0" baseItem="0" numFmtId="3"/>
    <dataField name="Soma de qte_de_clicks" fld="6" baseField="0" baseItem="0" numFmtId="3"/>
  </dataFields>
  <formats count="6">
    <format dxfId="28">
      <pivotArea collapsedLevelsAreSubtotals="1" fieldPosition="0">
        <references count="1">
          <reference field="1" count="0"/>
        </references>
      </pivotArea>
    </format>
    <format dxfId="29">
      <pivotArea grandRow="1" outline="0" collapsedLevelsAreSubtotals="1" fieldPosition="0"/>
    </format>
    <format dxfId="1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0">
      <pivotArea outline="0" fieldPosition="0">
        <references count="1">
          <reference field="4294967294" count="1">
            <x v="0"/>
          </reference>
        </references>
      </pivotArea>
    </format>
    <format dxfId="4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16EA14-9F1D-471E-8187-BEE305B16F76}" name="Tabela dinâmica2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Campanhas">
  <location ref="B16:C20" firstHeaderRow="1" firstDataRow="1" firstDataCol="1"/>
  <pivotFields count="9">
    <pivotField showAll="0">
      <items count="11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dataField="1" numFmtId="164"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valor_investido_no_anúncio" fld="7" baseField="0" baseItem="0"/>
  </dataFields>
  <formats count="2">
    <format dxfId="31">
      <pivotArea collapsedLevelsAreSubtotals="1" fieldPosition="0">
        <references count="1">
          <reference field="1" count="0"/>
        </references>
      </pivotArea>
    </format>
    <format dxfId="3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6C520D-0BA3-4616-A2C8-91BB9E24E5D8}" name="Tabela dinâmica1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Campanhas">
  <location ref="B10:C14" firstHeaderRow="1" firstDataRow="1" firstDataCol="1"/>
  <pivotFields count="9">
    <pivotField showAll="0">
      <items count="11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numFmtId="164"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Qte_de_Vendas_após_Cliqu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F25E1-7E25-3949-9BAC-95C7CC60FE56}">
  <dimension ref="A1:B10"/>
  <sheetViews>
    <sheetView workbookViewId="0">
      <selection activeCell="B7" sqref="B7"/>
    </sheetView>
  </sheetViews>
  <sheetFormatPr defaultColWidth="11" defaultRowHeight="26.25"/>
  <cols>
    <col min="1" max="1" width="46" style="10" customWidth="1"/>
    <col min="2" max="2" width="142" style="10" customWidth="1"/>
  </cols>
  <sheetData>
    <row r="1" spans="1:2" ht="27" thickBot="1">
      <c r="A1" s="6" t="s">
        <v>167</v>
      </c>
      <c r="B1" s="7" t="s">
        <v>168</v>
      </c>
    </row>
    <row r="2" spans="1:2" ht="27" thickBot="1">
      <c r="A2" s="8" t="s">
        <v>10</v>
      </c>
      <c r="B2" s="9" t="s">
        <v>169</v>
      </c>
    </row>
    <row r="3" spans="1:2" ht="53.25" thickBot="1">
      <c r="A3" s="8" t="s">
        <v>163</v>
      </c>
      <c r="B3" s="9" t="s">
        <v>170</v>
      </c>
    </row>
    <row r="4" spans="1:2" ht="27" thickBot="1">
      <c r="A4" s="8" t="s">
        <v>166</v>
      </c>
      <c r="B4" s="9" t="s">
        <v>171</v>
      </c>
    </row>
    <row r="5" spans="1:2" ht="27" thickBot="1">
      <c r="A5" s="8" t="s">
        <v>6</v>
      </c>
      <c r="B5" s="9" t="s">
        <v>172</v>
      </c>
    </row>
    <row r="6" spans="1:2" ht="27" thickBot="1">
      <c r="A6" s="8" t="s">
        <v>7</v>
      </c>
      <c r="B6" s="9" t="s">
        <v>173</v>
      </c>
    </row>
    <row r="7" spans="1:2" ht="27" thickBot="1">
      <c r="A7" s="8" t="s">
        <v>8</v>
      </c>
      <c r="B7" s="9" t="s">
        <v>174</v>
      </c>
    </row>
    <row r="8" spans="1:2" ht="27" thickBot="1">
      <c r="A8" s="8" t="s">
        <v>9</v>
      </c>
      <c r="B8" s="9" t="s">
        <v>175</v>
      </c>
    </row>
    <row r="9" spans="1:2" ht="53.25" thickBot="1">
      <c r="A9" s="8" t="s">
        <v>164</v>
      </c>
      <c r="B9" s="9" t="s">
        <v>176</v>
      </c>
    </row>
    <row r="10" spans="1:2" ht="27" thickBot="1">
      <c r="A10" s="8" t="s">
        <v>177</v>
      </c>
      <c r="B10" s="9" t="s">
        <v>178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44"/>
  <sheetViews>
    <sheetView zoomScale="110" zoomScaleNormal="110" workbookViewId="0">
      <selection activeCell="A1144" sqref="A1:I1144"/>
    </sheetView>
  </sheetViews>
  <sheetFormatPr defaultColWidth="11" defaultRowHeight="15.75"/>
  <cols>
    <col min="1" max="1" width="19.5" customWidth="1"/>
    <col min="2" max="2" width="18" bestFit="1" customWidth="1"/>
    <col min="3" max="3" width="16.375" customWidth="1"/>
    <col min="4" max="4" width="11.125" bestFit="1" customWidth="1"/>
    <col min="5" max="5" width="16.875" customWidth="1"/>
    <col min="6" max="6" width="25.5" customWidth="1"/>
    <col min="7" max="7" width="21.625" bestFit="1" customWidth="1"/>
    <col min="8" max="8" width="20.375" customWidth="1"/>
    <col min="9" max="9" width="21" customWidth="1"/>
  </cols>
  <sheetData>
    <row r="1" spans="1:9" ht="56.1" customHeight="1">
      <c r="A1" s="2" t="s">
        <v>10</v>
      </c>
      <c r="B1" s="2" t="s">
        <v>163</v>
      </c>
      <c r="C1" s="2" t="s">
        <v>166</v>
      </c>
      <c r="D1" s="2" t="s">
        <v>6</v>
      </c>
      <c r="E1" s="2" t="s">
        <v>7</v>
      </c>
      <c r="F1" s="2" t="s">
        <v>8</v>
      </c>
      <c r="G1" s="2" t="s">
        <v>9</v>
      </c>
      <c r="H1" s="3" t="s">
        <v>164</v>
      </c>
      <c r="I1" s="2" t="s">
        <v>165</v>
      </c>
    </row>
    <row r="2" spans="1:9">
      <c r="A2">
        <v>708746</v>
      </c>
      <c r="B2" t="s">
        <v>160</v>
      </c>
      <c r="C2" t="s">
        <v>0</v>
      </c>
      <c r="D2" t="s">
        <v>1</v>
      </c>
      <c r="E2">
        <v>15</v>
      </c>
      <c r="F2">
        <v>7350</v>
      </c>
      <c r="G2">
        <v>1</v>
      </c>
      <c r="H2" s="1">
        <v>1.4299999480000001</v>
      </c>
      <c r="I2">
        <v>3</v>
      </c>
    </row>
    <row r="3" spans="1:9">
      <c r="A3">
        <v>708749</v>
      </c>
      <c r="B3" t="s">
        <v>160</v>
      </c>
      <c r="C3" t="s">
        <v>0</v>
      </c>
      <c r="D3" t="s">
        <v>1</v>
      </c>
      <c r="E3">
        <v>16</v>
      </c>
      <c r="F3">
        <v>17861</v>
      </c>
      <c r="G3">
        <v>2</v>
      </c>
      <c r="H3" s="1">
        <v>1.820000023</v>
      </c>
      <c r="I3">
        <v>2</v>
      </c>
    </row>
    <row r="4" spans="1:9">
      <c r="A4">
        <v>708771</v>
      </c>
      <c r="B4" t="s">
        <v>160</v>
      </c>
      <c r="C4" t="s">
        <v>0</v>
      </c>
      <c r="D4" t="s">
        <v>1</v>
      </c>
      <c r="E4">
        <v>20</v>
      </c>
      <c r="F4">
        <v>693</v>
      </c>
      <c r="G4">
        <v>0</v>
      </c>
      <c r="H4" s="1">
        <v>0</v>
      </c>
      <c r="I4">
        <v>0</v>
      </c>
    </row>
    <row r="5" spans="1:9">
      <c r="A5">
        <v>708815</v>
      </c>
      <c r="B5" t="s">
        <v>160</v>
      </c>
      <c r="C5" t="s">
        <v>0</v>
      </c>
      <c r="D5" t="s">
        <v>1</v>
      </c>
      <c r="E5">
        <v>28</v>
      </c>
      <c r="F5">
        <v>4259</v>
      </c>
      <c r="G5">
        <v>1</v>
      </c>
      <c r="H5" s="1">
        <v>1.25</v>
      </c>
      <c r="I5">
        <v>1</v>
      </c>
    </row>
    <row r="6" spans="1:9">
      <c r="A6">
        <v>708818</v>
      </c>
      <c r="B6" t="s">
        <v>160</v>
      </c>
      <c r="C6" t="s">
        <v>0</v>
      </c>
      <c r="D6" t="s">
        <v>1</v>
      </c>
      <c r="E6">
        <v>28</v>
      </c>
      <c r="F6">
        <v>4133</v>
      </c>
      <c r="G6">
        <v>1</v>
      </c>
      <c r="H6" s="1">
        <v>1.289999962</v>
      </c>
      <c r="I6">
        <v>2</v>
      </c>
    </row>
    <row r="7" spans="1:9">
      <c r="A7">
        <v>708820</v>
      </c>
      <c r="B7" t="s">
        <v>160</v>
      </c>
      <c r="C7" t="s">
        <v>0</v>
      </c>
      <c r="D7" t="s">
        <v>1</v>
      </c>
      <c r="E7">
        <v>29</v>
      </c>
      <c r="F7">
        <v>1915</v>
      </c>
      <c r="G7">
        <v>0</v>
      </c>
      <c r="H7" s="1">
        <v>0</v>
      </c>
      <c r="I7">
        <v>0</v>
      </c>
    </row>
    <row r="8" spans="1:9">
      <c r="A8">
        <v>708889</v>
      </c>
      <c r="B8" t="s">
        <v>160</v>
      </c>
      <c r="C8" t="s">
        <v>0</v>
      </c>
      <c r="D8" t="s">
        <v>1</v>
      </c>
      <c r="E8">
        <v>15</v>
      </c>
      <c r="F8">
        <v>15615</v>
      </c>
      <c r="G8">
        <v>3</v>
      </c>
      <c r="H8" s="1">
        <v>4.7699999809999998</v>
      </c>
      <c r="I8">
        <v>1</v>
      </c>
    </row>
    <row r="9" spans="1:9">
      <c r="A9">
        <v>708895</v>
      </c>
      <c r="B9" t="s">
        <v>160</v>
      </c>
      <c r="C9" t="s">
        <v>0</v>
      </c>
      <c r="D9" t="s">
        <v>1</v>
      </c>
      <c r="E9">
        <v>16</v>
      </c>
      <c r="F9">
        <v>10951</v>
      </c>
      <c r="G9">
        <v>1</v>
      </c>
      <c r="H9" s="1">
        <v>1.269999981</v>
      </c>
      <c r="I9">
        <v>2</v>
      </c>
    </row>
    <row r="10" spans="1:9">
      <c r="A10">
        <v>708953</v>
      </c>
      <c r="B10" t="s">
        <v>160</v>
      </c>
      <c r="C10" t="s">
        <v>0</v>
      </c>
      <c r="D10" t="s">
        <v>1</v>
      </c>
      <c r="E10">
        <v>27</v>
      </c>
      <c r="F10">
        <v>2355</v>
      </c>
      <c r="G10">
        <v>1</v>
      </c>
      <c r="H10" s="1">
        <v>1.5</v>
      </c>
      <c r="I10">
        <v>1</v>
      </c>
    </row>
    <row r="11" spans="1:9">
      <c r="A11">
        <v>708958</v>
      </c>
      <c r="B11" t="s">
        <v>160</v>
      </c>
      <c r="C11" t="s">
        <v>0</v>
      </c>
      <c r="D11" t="s">
        <v>1</v>
      </c>
      <c r="E11">
        <v>28</v>
      </c>
      <c r="F11">
        <v>9502</v>
      </c>
      <c r="G11">
        <v>3</v>
      </c>
      <c r="H11" s="1">
        <v>3.1599999670000001</v>
      </c>
      <c r="I11">
        <v>1</v>
      </c>
    </row>
    <row r="12" spans="1:9">
      <c r="A12">
        <v>708979</v>
      </c>
      <c r="B12" t="s">
        <v>160</v>
      </c>
      <c r="C12" t="s">
        <v>0</v>
      </c>
      <c r="D12" t="s">
        <v>1</v>
      </c>
      <c r="E12">
        <v>31</v>
      </c>
      <c r="F12">
        <v>1224</v>
      </c>
      <c r="G12">
        <v>0</v>
      </c>
      <c r="H12" s="1">
        <v>0</v>
      </c>
      <c r="I12">
        <v>0</v>
      </c>
    </row>
    <row r="13" spans="1:9">
      <c r="A13">
        <v>709023</v>
      </c>
      <c r="B13" t="s">
        <v>160</v>
      </c>
      <c r="C13" t="s">
        <v>0</v>
      </c>
      <c r="D13" t="s">
        <v>1</v>
      </c>
      <c r="E13">
        <v>7</v>
      </c>
      <c r="F13">
        <v>735</v>
      </c>
      <c r="G13">
        <v>0</v>
      </c>
      <c r="H13" s="1">
        <v>0</v>
      </c>
      <c r="I13">
        <v>0</v>
      </c>
    </row>
    <row r="14" spans="1:9">
      <c r="A14">
        <v>709038</v>
      </c>
      <c r="B14" t="s">
        <v>160</v>
      </c>
      <c r="C14" t="s">
        <v>0</v>
      </c>
      <c r="D14" t="s">
        <v>1</v>
      </c>
      <c r="E14">
        <v>16</v>
      </c>
      <c r="F14">
        <v>5117</v>
      </c>
      <c r="G14">
        <v>0</v>
      </c>
      <c r="H14" s="1">
        <v>0</v>
      </c>
      <c r="I14">
        <v>0</v>
      </c>
    </row>
    <row r="15" spans="1:9">
      <c r="A15">
        <v>709040</v>
      </c>
      <c r="B15" t="s">
        <v>160</v>
      </c>
      <c r="C15" t="s">
        <v>0</v>
      </c>
      <c r="D15" t="s">
        <v>1</v>
      </c>
      <c r="E15">
        <v>16</v>
      </c>
      <c r="F15">
        <v>5120</v>
      </c>
      <c r="G15">
        <v>0</v>
      </c>
      <c r="H15" s="1">
        <v>0</v>
      </c>
      <c r="I15">
        <v>0</v>
      </c>
    </row>
    <row r="16" spans="1:9">
      <c r="A16">
        <v>709059</v>
      </c>
      <c r="B16" t="s">
        <v>160</v>
      </c>
      <c r="C16" t="s">
        <v>0</v>
      </c>
      <c r="D16" t="s">
        <v>1</v>
      </c>
      <c r="E16">
        <v>20</v>
      </c>
      <c r="F16">
        <v>14669</v>
      </c>
      <c r="G16">
        <v>7</v>
      </c>
      <c r="H16" s="1">
        <v>10.280000210000001</v>
      </c>
      <c r="I16">
        <v>2</v>
      </c>
    </row>
    <row r="17" spans="1:9">
      <c r="A17">
        <v>709105</v>
      </c>
      <c r="B17" t="s">
        <v>160</v>
      </c>
      <c r="C17" t="s">
        <v>0</v>
      </c>
      <c r="D17" t="s">
        <v>1</v>
      </c>
      <c r="E17">
        <v>28</v>
      </c>
      <c r="F17">
        <v>1241</v>
      </c>
      <c r="G17">
        <v>0</v>
      </c>
      <c r="H17" s="1">
        <v>0</v>
      </c>
      <c r="I17">
        <v>0</v>
      </c>
    </row>
    <row r="18" spans="1:9">
      <c r="A18">
        <v>709115</v>
      </c>
      <c r="B18" t="s">
        <v>160</v>
      </c>
      <c r="C18" t="s">
        <v>0</v>
      </c>
      <c r="D18" t="s">
        <v>1</v>
      </c>
      <c r="E18">
        <v>30</v>
      </c>
      <c r="F18">
        <v>2305</v>
      </c>
      <c r="G18">
        <v>1</v>
      </c>
      <c r="H18" s="1">
        <v>0.56999999300000004</v>
      </c>
      <c r="I18">
        <v>1</v>
      </c>
    </row>
    <row r="19" spans="1:9">
      <c r="A19">
        <v>709124</v>
      </c>
      <c r="B19" t="s">
        <v>160</v>
      </c>
      <c r="C19" t="s">
        <v>0</v>
      </c>
      <c r="D19" t="s">
        <v>1</v>
      </c>
      <c r="E19">
        <v>31</v>
      </c>
      <c r="F19">
        <v>1024</v>
      </c>
      <c r="G19">
        <v>0</v>
      </c>
      <c r="H19" s="1">
        <v>0</v>
      </c>
      <c r="I19">
        <v>0</v>
      </c>
    </row>
    <row r="20" spans="1:9">
      <c r="A20">
        <v>709179</v>
      </c>
      <c r="B20" t="s">
        <v>160</v>
      </c>
      <c r="C20" t="s">
        <v>2</v>
      </c>
      <c r="D20" t="s">
        <v>1</v>
      </c>
      <c r="E20">
        <v>15</v>
      </c>
      <c r="F20">
        <v>4627</v>
      </c>
      <c r="G20">
        <v>1</v>
      </c>
      <c r="H20" s="1">
        <v>1.690000057</v>
      </c>
      <c r="I20">
        <v>1</v>
      </c>
    </row>
    <row r="21" spans="1:9">
      <c r="A21">
        <v>709183</v>
      </c>
      <c r="B21" t="s">
        <v>160</v>
      </c>
      <c r="C21" t="s">
        <v>2</v>
      </c>
      <c r="D21" t="s">
        <v>1</v>
      </c>
      <c r="E21">
        <v>16</v>
      </c>
      <c r="F21">
        <v>21026</v>
      </c>
      <c r="G21">
        <v>4</v>
      </c>
      <c r="H21" s="1">
        <v>4.6300001139999996</v>
      </c>
      <c r="I21">
        <v>3</v>
      </c>
    </row>
    <row r="22" spans="1:9">
      <c r="A22">
        <v>709320</v>
      </c>
      <c r="B22" t="s">
        <v>160</v>
      </c>
      <c r="C22" t="s">
        <v>2</v>
      </c>
      <c r="D22" t="s">
        <v>1</v>
      </c>
      <c r="E22">
        <v>15</v>
      </c>
      <c r="F22">
        <v>1422</v>
      </c>
      <c r="G22">
        <v>0</v>
      </c>
      <c r="H22" s="1">
        <v>0</v>
      </c>
      <c r="I22">
        <v>0</v>
      </c>
    </row>
    <row r="23" spans="1:9">
      <c r="A23">
        <v>709323</v>
      </c>
      <c r="B23" t="s">
        <v>160</v>
      </c>
      <c r="C23" t="s">
        <v>2</v>
      </c>
      <c r="D23" t="s">
        <v>1</v>
      </c>
      <c r="E23">
        <v>15</v>
      </c>
      <c r="F23">
        <v>7132</v>
      </c>
      <c r="G23">
        <v>2</v>
      </c>
      <c r="H23" s="1">
        <v>2.6099998950000001</v>
      </c>
      <c r="I23">
        <v>1</v>
      </c>
    </row>
    <row r="24" spans="1:9">
      <c r="A24">
        <v>709326</v>
      </c>
      <c r="B24" t="s">
        <v>160</v>
      </c>
      <c r="C24" t="s">
        <v>2</v>
      </c>
      <c r="D24" t="s">
        <v>1</v>
      </c>
      <c r="E24">
        <v>16</v>
      </c>
      <c r="F24">
        <v>12190</v>
      </c>
      <c r="G24">
        <v>2</v>
      </c>
      <c r="H24" s="1">
        <v>3.0499999519999998</v>
      </c>
      <c r="I24">
        <v>1</v>
      </c>
    </row>
    <row r="25" spans="1:9">
      <c r="A25">
        <v>709327</v>
      </c>
      <c r="B25" t="s">
        <v>160</v>
      </c>
      <c r="C25" t="s">
        <v>2</v>
      </c>
      <c r="D25" t="s">
        <v>1</v>
      </c>
      <c r="E25">
        <v>16</v>
      </c>
      <c r="F25">
        <v>12193</v>
      </c>
      <c r="G25">
        <v>2</v>
      </c>
      <c r="H25" s="1">
        <v>3.0599999430000002</v>
      </c>
      <c r="I25">
        <v>2</v>
      </c>
    </row>
    <row r="26" spans="1:9">
      <c r="A26">
        <v>709328</v>
      </c>
      <c r="B26" t="s">
        <v>160</v>
      </c>
      <c r="C26" t="s">
        <v>2</v>
      </c>
      <c r="D26" t="s">
        <v>1</v>
      </c>
      <c r="E26">
        <v>16</v>
      </c>
      <c r="F26">
        <v>3332</v>
      </c>
      <c r="G26">
        <v>0</v>
      </c>
      <c r="H26" s="1">
        <v>0</v>
      </c>
      <c r="I26">
        <v>0</v>
      </c>
    </row>
    <row r="27" spans="1:9">
      <c r="A27">
        <v>709455</v>
      </c>
      <c r="B27" t="s">
        <v>160</v>
      </c>
      <c r="C27" t="s">
        <v>2</v>
      </c>
      <c r="D27" t="s">
        <v>1</v>
      </c>
      <c r="E27">
        <v>7</v>
      </c>
      <c r="F27">
        <v>559</v>
      </c>
      <c r="G27">
        <v>0</v>
      </c>
      <c r="H27" s="1">
        <v>0</v>
      </c>
      <c r="I27">
        <v>0</v>
      </c>
    </row>
    <row r="28" spans="1:9">
      <c r="A28">
        <v>709544</v>
      </c>
      <c r="B28" t="s">
        <v>160</v>
      </c>
      <c r="C28" t="s">
        <v>2</v>
      </c>
      <c r="D28" t="s">
        <v>1</v>
      </c>
      <c r="E28">
        <v>29</v>
      </c>
      <c r="F28">
        <v>7440</v>
      </c>
      <c r="G28">
        <v>2</v>
      </c>
      <c r="H28" s="1">
        <v>2.9800000190000002</v>
      </c>
      <c r="I28">
        <v>2</v>
      </c>
    </row>
    <row r="29" spans="1:9">
      <c r="A29">
        <v>709614</v>
      </c>
      <c r="B29" t="s">
        <v>160</v>
      </c>
      <c r="C29" t="s">
        <v>3</v>
      </c>
      <c r="D29" t="s">
        <v>1</v>
      </c>
      <c r="E29">
        <v>16</v>
      </c>
      <c r="F29">
        <v>19113</v>
      </c>
      <c r="G29">
        <v>4</v>
      </c>
      <c r="H29" s="1">
        <v>5.5200000999999999</v>
      </c>
      <c r="I29">
        <v>1</v>
      </c>
    </row>
    <row r="30" spans="1:9">
      <c r="A30">
        <v>709756</v>
      </c>
      <c r="B30" t="s">
        <v>160</v>
      </c>
      <c r="C30" t="s">
        <v>3</v>
      </c>
      <c r="D30" t="s">
        <v>1</v>
      </c>
      <c r="E30">
        <v>16</v>
      </c>
      <c r="F30">
        <v>10976</v>
      </c>
      <c r="G30">
        <v>2</v>
      </c>
      <c r="H30" s="1">
        <v>1.690000057</v>
      </c>
      <c r="I30">
        <v>2</v>
      </c>
    </row>
    <row r="31" spans="1:9">
      <c r="A31">
        <v>709761</v>
      </c>
      <c r="B31" t="s">
        <v>160</v>
      </c>
      <c r="C31" t="s">
        <v>3</v>
      </c>
      <c r="D31" t="s">
        <v>1</v>
      </c>
      <c r="E31">
        <v>16</v>
      </c>
      <c r="F31">
        <v>2861</v>
      </c>
      <c r="G31">
        <v>0</v>
      </c>
      <c r="H31" s="1">
        <v>0</v>
      </c>
      <c r="I31">
        <v>0</v>
      </c>
    </row>
    <row r="32" spans="1:9">
      <c r="A32">
        <v>709899</v>
      </c>
      <c r="B32" t="s">
        <v>160</v>
      </c>
      <c r="C32" t="s">
        <v>3</v>
      </c>
      <c r="D32" t="s">
        <v>1</v>
      </c>
      <c r="E32">
        <v>15</v>
      </c>
      <c r="F32">
        <v>1398</v>
      </c>
      <c r="G32">
        <v>0</v>
      </c>
      <c r="H32" s="1">
        <v>0</v>
      </c>
      <c r="I32">
        <v>0</v>
      </c>
    </row>
    <row r="33" spans="1:9">
      <c r="A33">
        <v>709901</v>
      </c>
      <c r="B33" t="s">
        <v>160</v>
      </c>
      <c r="C33" t="s">
        <v>3</v>
      </c>
      <c r="D33" t="s">
        <v>1</v>
      </c>
      <c r="E33">
        <v>16</v>
      </c>
      <c r="F33">
        <v>23817</v>
      </c>
      <c r="G33">
        <v>7</v>
      </c>
      <c r="H33" s="1">
        <v>8.4700001480000005</v>
      </c>
      <c r="I33">
        <v>2</v>
      </c>
    </row>
    <row r="34" spans="1:9">
      <c r="A34">
        <v>710045</v>
      </c>
      <c r="B34" t="s">
        <v>160</v>
      </c>
      <c r="C34" t="s">
        <v>4</v>
      </c>
      <c r="D34" t="s">
        <v>1</v>
      </c>
      <c r="E34">
        <v>16</v>
      </c>
      <c r="F34">
        <v>47224</v>
      </c>
      <c r="G34">
        <v>12</v>
      </c>
      <c r="H34" s="1">
        <v>15.82000017</v>
      </c>
      <c r="I34">
        <v>1</v>
      </c>
    </row>
    <row r="35" spans="1:9">
      <c r="A35">
        <v>710088</v>
      </c>
      <c r="B35" t="s">
        <v>160</v>
      </c>
      <c r="C35" t="s">
        <v>4</v>
      </c>
      <c r="D35" t="s">
        <v>1</v>
      </c>
      <c r="E35">
        <v>24</v>
      </c>
      <c r="F35">
        <v>2283</v>
      </c>
      <c r="G35">
        <v>1</v>
      </c>
      <c r="H35" s="1">
        <v>1.4700000289999999</v>
      </c>
      <c r="I35">
        <v>1</v>
      </c>
    </row>
    <row r="36" spans="1:9">
      <c r="A36">
        <v>710360</v>
      </c>
      <c r="B36" t="s">
        <v>160</v>
      </c>
      <c r="C36" t="s">
        <v>4</v>
      </c>
      <c r="D36" t="s">
        <v>1</v>
      </c>
      <c r="E36">
        <v>21</v>
      </c>
      <c r="F36">
        <v>2182</v>
      </c>
      <c r="G36">
        <v>1</v>
      </c>
      <c r="H36" s="1">
        <v>1.5299999710000001</v>
      </c>
      <c r="I36">
        <v>2</v>
      </c>
    </row>
    <row r="37" spans="1:9">
      <c r="A37">
        <v>710477</v>
      </c>
      <c r="B37" t="s">
        <v>160</v>
      </c>
      <c r="C37" t="s">
        <v>0</v>
      </c>
      <c r="D37" t="s">
        <v>5</v>
      </c>
      <c r="E37">
        <v>16</v>
      </c>
      <c r="F37">
        <v>2654</v>
      </c>
      <c r="G37">
        <v>0</v>
      </c>
      <c r="H37" s="1">
        <v>0</v>
      </c>
      <c r="I37">
        <v>0</v>
      </c>
    </row>
    <row r="38" spans="1:9">
      <c r="A38">
        <v>710480</v>
      </c>
      <c r="B38" t="s">
        <v>160</v>
      </c>
      <c r="C38" t="s">
        <v>0</v>
      </c>
      <c r="D38" t="s">
        <v>5</v>
      </c>
      <c r="E38">
        <v>16</v>
      </c>
      <c r="F38">
        <v>57665</v>
      </c>
      <c r="G38">
        <v>14</v>
      </c>
      <c r="H38" s="1">
        <v>18.06999969</v>
      </c>
      <c r="I38">
        <v>2</v>
      </c>
    </row>
    <row r="39" spans="1:9">
      <c r="A39">
        <v>710571</v>
      </c>
      <c r="B39" t="s">
        <v>160</v>
      </c>
      <c r="C39" t="s">
        <v>0</v>
      </c>
      <c r="D39" t="s">
        <v>5</v>
      </c>
      <c r="E39">
        <v>32</v>
      </c>
      <c r="F39">
        <v>3091</v>
      </c>
      <c r="G39">
        <v>1</v>
      </c>
      <c r="H39" s="1">
        <v>1.6100000139999999</v>
      </c>
      <c r="I39">
        <v>2</v>
      </c>
    </row>
    <row r="40" spans="1:9">
      <c r="A40">
        <v>710617</v>
      </c>
      <c r="B40" t="s">
        <v>160</v>
      </c>
      <c r="C40" t="s">
        <v>0</v>
      </c>
      <c r="D40" t="s">
        <v>5</v>
      </c>
      <c r="E40">
        <v>15</v>
      </c>
      <c r="F40">
        <v>5014</v>
      </c>
      <c r="G40">
        <v>1</v>
      </c>
      <c r="H40" s="1">
        <v>1.190000057</v>
      </c>
      <c r="I40">
        <v>1</v>
      </c>
    </row>
    <row r="41" spans="1:9">
      <c r="A41">
        <v>710623</v>
      </c>
      <c r="B41" t="s">
        <v>160</v>
      </c>
      <c r="C41" t="s">
        <v>0</v>
      </c>
      <c r="D41" t="s">
        <v>5</v>
      </c>
      <c r="E41">
        <v>16</v>
      </c>
      <c r="F41">
        <v>38726</v>
      </c>
      <c r="G41">
        <v>7</v>
      </c>
      <c r="H41" s="1">
        <v>9.2200002669999996</v>
      </c>
      <c r="I41">
        <v>1</v>
      </c>
    </row>
    <row r="42" spans="1:9">
      <c r="A42">
        <v>710628</v>
      </c>
      <c r="B42" t="s">
        <v>160</v>
      </c>
      <c r="C42" t="s">
        <v>0</v>
      </c>
      <c r="D42" t="s">
        <v>5</v>
      </c>
      <c r="E42">
        <v>18</v>
      </c>
      <c r="F42">
        <v>1473</v>
      </c>
      <c r="G42">
        <v>0</v>
      </c>
      <c r="H42" s="1">
        <v>0</v>
      </c>
      <c r="I42">
        <v>0</v>
      </c>
    </row>
    <row r="43" spans="1:9">
      <c r="A43">
        <v>710682</v>
      </c>
      <c r="B43" t="s">
        <v>160</v>
      </c>
      <c r="C43" t="s">
        <v>0</v>
      </c>
      <c r="D43" t="s">
        <v>5</v>
      </c>
      <c r="E43">
        <v>27</v>
      </c>
      <c r="F43">
        <v>1186</v>
      </c>
      <c r="G43">
        <v>0</v>
      </c>
      <c r="H43" s="1">
        <v>0</v>
      </c>
      <c r="I43">
        <v>0</v>
      </c>
    </row>
    <row r="44" spans="1:9">
      <c r="A44">
        <v>710763</v>
      </c>
      <c r="B44" t="s">
        <v>160</v>
      </c>
      <c r="C44" t="s">
        <v>0</v>
      </c>
      <c r="D44" t="s">
        <v>5</v>
      </c>
      <c r="E44">
        <v>15</v>
      </c>
      <c r="F44">
        <v>5369</v>
      </c>
      <c r="G44">
        <v>1</v>
      </c>
      <c r="H44" s="1">
        <v>1.5099999900000001</v>
      </c>
      <c r="I44">
        <v>1</v>
      </c>
    </row>
    <row r="45" spans="1:9">
      <c r="A45">
        <v>710836</v>
      </c>
      <c r="B45" t="s">
        <v>160</v>
      </c>
      <c r="C45" t="s">
        <v>0</v>
      </c>
      <c r="D45" t="s">
        <v>5</v>
      </c>
      <c r="E45">
        <v>29</v>
      </c>
      <c r="F45">
        <v>22221</v>
      </c>
      <c r="G45">
        <v>7</v>
      </c>
      <c r="H45" s="1">
        <v>9.4300000669999999</v>
      </c>
      <c r="I45">
        <v>2</v>
      </c>
    </row>
    <row r="46" spans="1:9">
      <c r="A46">
        <v>710867</v>
      </c>
      <c r="B46" t="s">
        <v>160</v>
      </c>
      <c r="C46" t="s">
        <v>0</v>
      </c>
      <c r="D46" t="s">
        <v>5</v>
      </c>
      <c r="E46">
        <v>63</v>
      </c>
      <c r="F46">
        <v>1185</v>
      </c>
      <c r="G46">
        <v>0</v>
      </c>
      <c r="H46" s="1">
        <v>0</v>
      </c>
      <c r="I46">
        <v>0</v>
      </c>
    </row>
    <row r="47" spans="1:9">
      <c r="A47">
        <v>710880</v>
      </c>
      <c r="B47" t="s">
        <v>160</v>
      </c>
      <c r="C47" t="s">
        <v>0</v>
      </c>
      <c r="D47" t="s">
        <v>5</v>
      </c>
      <c r="E47">
        <v>65</v>
      </c>
      <c r="F47">
        <v>13019</v>
      </c>
      <c r="G47">
        <v>5</v>
      </c>
      <c r="H47" s="1">
        <v>6.9600000380000004</v>
      </c>
      <c r="I47">
        <v>1</v>
      </c>
    </row>
    <row r="48" spans="1:9">
      <c r="A48">
        <v>710961</v>
      </c>
      <c r="B48" t="s">
        <v>160</v>
      </c>
      <c r="C48" t="s">
        <v>2</v>
      </c>
      <c r="D48" t="s">
        <v>5</v>
      </c>
      <c r="E48">
        <v>25</v>
      </c>
      <c r="F48">
        <v>2508</v>
      </c>
      <c r="G48">
        <v>1</v>
      </c>
      <c r="H48" s="1">
        <v>1.2200000289999999</v>
      </c>
      <c r="I48">
        <v>1</v>
      </c>
    </row>
    <row r="49" spans="1:9">
      <c r="A49">
        <v>710968</v>
      </c>
      <c r="B49" t="s">
        <v>160</v>
      </c>
      <c r="C49" t="s">
        <v>2</v>
      </c>
      <c r="D49" t="s">
        <v>5</v>
      </c>
      <c r="E49">
        <v>27</v>
      </c>
      <c r="F49">
        <v>5864</v>
      </c>
      <c r="G49">
        <v>2</v>
      </c>
      <c r="H49" s="1">
        <v>2.7999999519999998</v>
      </c>
      <c r="I49">
        <v>2</v>
      </c>
    </row>
    <row r="50" spans="1:9">
      <c r="A50">
        <v>711217</v>
      </c>
      <c r="B50" t="s">
        <v>160</v>
      </c>
      <c r="C50" t="s">
        <v>2</v>
      </c>
      <c r="D50" t="s">
        <v>5</v>
      </c>
      <c r="E50">
        <v>20</v>
      </c>
      <c r="F50">
        <v>2783</v>
      </c>
      <c r="G50">
        <v>1</v>
      </c>
      <c r="H50" s="1">
        <v>1.6000000240000001</v>
      </c>
      <c r="I50">
        <v>1</v>
      </c>
    </row>
    <row r="51" spans="1:9">
      <c r="A51">
        <v>711623</v>
      </c>
      <c r="B51" t="s">
        <v>160</v>
      </c>
      <c r="C51" t="s">
        <v>3</v>
      </c>
      <c r="D51" t="s">
        <v>5</v>
      </c>
      <c r="E51">
        <v>15</v>
      </c>
      <c r="F51">
        <v>3812</v>
      </c>
      <c r="G51">
        <v>1</v>
      </c>
      <c r="H51" s="1">
        <v>1.1299999949999999</v>
      </c>
      <c r="I51">
        <v>3</v>
      </c>
    </row>
    <row r="52" spans="1:9">
      <c r="A52">
        <v>711764</v>
      </c>
      <c r="B52" t="s">
        <v>160</v>
      </c>
      <c r="C52" t="s">
        <v>4</v>
      </c>
      <c r="D52" t="s">
        <v>5</v>
      </c>
      <c r="E52">
        <v>10</v>
      </c>
      <c r="F52">
        <v>11199</v>
      </c>
      <c r="G52">
        <v>4</v>
      </c>
      <c r="H52" s="1">
        <v>5.7300000190000002</v>
      </c>
      <c r="I52">
        <v>2</v>
      </c>
    </row>
    <row r="53" spans="1:9">
      <c r="A53">
        <v>711785</v>
      </c>
      <c r="B53" t="s">
        <v>160</v>
      </c>
      <c r="C53" t="s">
        <v>4</v>
      </c>
      <c r="D53" t="s">
        <v>5</v>
      </c>
      <c r="E53">
        <v>19</v>
      </c>
      <c r="F53">
        <v>292</v>
      </c>
      <c r="G53">
        <v>0</v>
      </c>
      <c r="H53" s="1">
        <v>0</v>
      </c>
      <c r="I53">
        <v>0</v>
      </c>
    </row>
    <row r="54" spans="1:9">
      <c r="A54">
        <v>711877</v>
      </c>
      <c r="B54" t="s">
        <v>160</v>
      </c>
      <c r="C54" t="s">
        <v>4</v>
      </c>
      <c r="D54" t="s">
        <v>5</v>
      </c>
      <c r="E54">
        <v>63</v>
      </c>
      <c r="F54">
        <v>17572</v>
      </c>
      <c r="G54">
        <v>7</v>
      </c>
      <c r="H54" s="1">
        <v>9.3799999950000004</v>
      </c>
      <c r="I54">
        <v>1</v>
      </c>
    </row>
    <row r="55" spans="1:9">
      <c r="A55">
        <v>712052</v>
      </c>
      <c r="B55" t="s">
        <v>160</v>
      </c>
      <c r="C55" t="s">
        <v>4</v>
      </c>
      <c r="D55" t="s">
        <v>5</v>
      </c>
      <c r="E55">
        <v>10</v>
      </c>
      <c r="F55">
        <v>1448</v>
      </c>
      <c r="G55">
        <v>0</v>
      </c>
      <c r="H55" s="1">
        <v>0</v>
      </c>
      <c r="I55">
        <v>0</v>
      </c>
    </row>
    <row r="56" spans="1:9">
      <c r="A56">
        <v>734209</v>
      </c>
      <c r="B56" t="s">
        <v>161</v>
      </c>
      <c r="C56" t="s">
        <v>0</v>
      </c>
      <c r="D56" t="s">
        <v>1</v>
      </c>
      <c r="E56">
        <v>10</v>
      </c>
      <c r="F56">
        <v>1772</v>
      </c>
      <c r="G56">
        <v>0</v>
      </c>
      <c r="H56" s="1">
        <v>0</v>
      </c>
      <c r="I56">
        <v>0</v>
      </c>
    </row>
    <row r="57" spans="1:9">
      <c r="A57">
        <v>734210</v>
      </c>
      <c r="B57" t="s">
        <v>161</v>
      </c>
      <c r="C57" t="s">
        <v>0</v>
      </c>
      <c r="D57" t="s">
        <v>1</v>
      </c>
      <c r="E57">
        <v>10</v>
      </c>
      <c r="F57">
        <v>13329</v>
      </c>
      <c r="G57">
        <v>4</v>
      </c>
      <c r="H57" s="1">
        <v>5.6299999950000004</v>
      </c>
      <c r="I57">
        <v>2</v>
      </c>
    </row>
    <row r="58" spans="1:9">
      <c r="A58">
        <v>734215</v>
      </c>
      <c r="B58" t="s">
        <v>161</v>
      </c>
      <c r="C58" t="s">
        <v>0</v>
      </c>
      <c r="D58" t="s">
        <v>1</v>
      </c>
      <c r="E58">
        <v>15</v>
      </c>
      <c r="F58">
        <v>13659</v>
      </c>
      <c r="G58">
        <v>3</v>
      </c>
      <c r="H58" s="1">
        <v>3.8400000329999999</v>
      </c>
      <c r="I58">
        <v>1</v>
      </c>
    </row>
    <row r="59" spans="1:9">
      <c r="A59">
        <v>734243</v>
      </c>
      <c r="B59" t="s">
        <v>161</v>
      </c>
      <c r="C59" t="s">
        <v>0</v>
      </c>
      <c r="D59" t="s">
        <v>1</v>
      </c>
      <c r="E59">
        <v>21</v>
      </c>
      <c r="F59">
        <v>739</v>
      </c>
      <c r="G59">
        <v>0</v>
      </c>
      <c r="H59" s="1">
        <v>0</v>
      </c>
      <c r="I59">
        <v>0</v>
      </c>
    </row>
    <row r="60" spans="1:9">
      <c r="A60">
        <v>734266</v>
      </c>
      <c r="B60" t="s">
        <v>161</v>
      </c>
      <c r="C60" t="s">
        <v>0</v>
      </c>
      <c r="D60" t="s">
        <v>1</v>
      </c>
      <c r="E60">
        <v>25</v>
      </c>
      <c r="F60">
        <v>605</v>
      </c>
      <c r="G60">
        <v>0</v>
      </c>
      <c r="H60" s="1">
        <v>0</v>
      </c>
      <c r="I60">
        <v>0</v>
      </c>
    </row>
    <row r="61" spans="1:9">
      <c r="A61">
        <v>734272</v>
      </c>
      <c r="B61" t="s">
        <v>161</v>
      </c>
      <c r="C61" t="s">
        <v>0</v>
      </c>
      <c r="D61" t="s">
        <v>1</v>
      </c>
      <c r="E61">
        <v>26</v>
      </c>
      <c r="F61">
        <v>1030</v>
      </c>
      <c r="G61">
        <v>0</v>
      </c>
      <c r="H61" s="1">
        <v>0</v>
      </c>
      <c r="I61">
        <v>0</v>
      </c>
    </row>
    <row r="62" spans="1:9">
      <c r="A62">
        <v>734290</v>
      </c>
      <c r="B62" t="s">
        <v>161</v>
      </c>
      <c r="C62" t="s">
        <v>0</v>
      </c>
      <c r="D62" t="s">
        <v>1</v>
      </c>
      <c r="E62">
        <v>29</v>
      </c>
      <c r="F62">
        <v>5374</v>
      </c>
      <c r="G62">
        <v>1</v>
      </c>
      <c r="H62" s="1">
        <v>1.039999962</v>
      </c>
      <c r="I62">
        <v>4</v>
      </c>
    </row>
    <row r="63" spans="1:9">
      <c r="A63">
        <v>734313</v>
      </c>
      <c r="B63" t="s">
        <v>161</v>
      </c>
      <c r="C63" t="s">
        <v>0</v>
      </c>
      <c r="D63" t="s">
        <v>1</v>
      </c>
      <c r="E63">
        <v>36</v>
      </c>
      <c r="F63">
        <v>790</v>
      </c>
      <c r="G63">
        <v>0</v>
      </c>
      <c r="H63" s="1">
        <v>0</v>
      </c>
      <c r="I63">
        <v>0</v>
      </c>
    </row>
    <row r="64" spans="1:9">
      <c r="A64">
        <v>734314</v>
      </c>
      <c r="B64" t="s">
        <v>161</v>
      </c>
      <c r="C64" t="s">
        <v>0</v>
      </c>
      <c r="D64" t="s">
        <v>1</v>
      </c>
      <c r="E64">
        <v>36</v>
      </c>
      <c r="F64">
        <v>962</v>
      </c>
      <c r="G64">
        <v>0</v>
      </c>
      <c r="H64" s="1">
        <v>0</v>
      </c>
      <c r="I64">
        <v>0</v>
      </c>
    </row>
    <row r="65" spans="1:9">
      <c r="A65">
        <v>734352</v>
      </c>
      <c r="B65" t="s">
        <v>161</v>
      </c>
      <c r="C65" t="s">
        <v>2</v>
      </c>
      <c r="D65" t="s">
        <v>1</v>
      </c>
      <c r="E65">
        <v>10</v>
      </c>
      <c r="F65">
        <v>4423</v>
      </c>
      <c r="G65">
        <v>1</v>
      </c>
      <c r="H65" s="1">
        <v>1.460000038</v>
      </c>
      <c r="I65">
        <v>2</v>
      </c>
    </row>
    <row r="66" spans="1:9">
      <c r="A66">
        <v>734361</v>
      </c>
      <c r="B66" t="s">
        <v>161</v>
      </c>
      <c r="C66" t="s">
        <v>2</v>
      </c>
      <c r="D66" t="s">
        <v>1</v>
      </c>
      <c r="E66">
        <v>16</v>
      </c>
      <c r="F66">
        <v>12382</v>
      </c>
      <c r="G66">
        <v>2</v>
      </c>
      <c r="H66" s="1">
        <v>2.8399999139999998</v>
      </c>
      <c r="I66">
        <v>2</v>
      </c>
    </row>
    <row r="67" spans="1:9">
      <c r="A67">
        <v>734381</v>
      </c>
      <c r="B67" t="s">
        <v>161</v>
      </c>
      <c r="C67" t="s">
        <v>2</v>
      </c>
      <c r="D67" t="s">
        <v>1</v>
      </c>
      <c r="E67">
        <v>20</v>
      </c>
      <c r="F67">
        <v>2938</v>
      </c>
      <c r="G67">
        <v>1</v>
      </c>
      <c r="H67" s="1">
        <v>1.3500000240000001</v>
      </c>
      <c r="I67">
        <v>2</v>
      </c>
    </row>
    <row r="68" spans="1:9">
      <c r="A68">
        <v>734399</v>
      </c>
      <c r="B68" t="s">
        <v>161</v>
      </c>
      <c r="C68" t="s">
        <v>2</v>
      </c>
      <c r="D68" t="s">
        <v>1</v>
      </c>
      <c r="E68">
        <v>23</v>
      </c>
      <c r="F68">
        <v>239</v>
      </c>
      <c r="G68">
        <v>0</v>
      </c>
      <c r="H68" s="1">
        <v>0</v>
      </c>
      <c r="I68">
        <v>0</v>
      </c>
    </row>
    <row r="69" spans="1:9">
      <c r="A69">
        <v>734418</v>
      </c>
      <c r="B69" t="s">
        <v>161</v>
      </c>
      <c r="C69" t="s">
        <v>2</v>
      </c>
      <c r="D69" t="s">
        <v>1</v>
      </c>
      <c r="E69">
        <v>26</v>
      </c>
      <c r="F69">
        <v>591</v>
      </c>
      <c r="G69">
        <v>0</v>
      </c>
      <c r="H69" s="1">
        <v>0</v>
      </c>
      <c r="I69">
        <v>0</v>
      </c>
    </row>
    <row r="70" spans="1:9">
      <c r="A70">
        <v>734421</v>
      </c>
      <c r="B70" t="s">
        <v>161</v>
      </c>
      <c r="C70" t="s">
        <v>2</v>
      </c>
      <c r="D70" t="s">
        <v>1</v>
      </c>
      <c r="E70">
        <v>27</v>
      </c>
      <c r="F70">
        <v>10332</v>
      </c>
      <c r="G70">
        <v>4</v>
      </c>
      <c r="H70" s="1">
        <v>5.75</v>
      </c>
      <c r="I70">
        <v>1</v>
      </c>
    </row>
    <row r="71" spans="1:9">
      <c r="A71">
        <v>734427</v>
      </c>
      <c r="B71" t="s">
        <v>161</v>
      </c>
      <c r="C71" t="s">
        <v>2</v>
      </c>
      <c r="D71" t="s">
        <v>1</v>
      </c>
      <c r="E71">
        <v>28</v>
      </c>
      <c r="F71">
        <v>8259</v>
      </c>
      <c r="G71">
        <v>3</v>
      </c>
      <c r="H71" s="1">
        <v>3.9800000190000002</v>
      </c>
      <c r="I71">
        <v>1</v>
      </c>
    </row>
    <row r="72" spans="1:9">
      <c r="A72">
        <v>734433</v>
      </c>
      <c r="B72" t="s">
        <v>161</v>
      </c>
      <c r="C72" t="s">
        <v>2</v>
      </c>
      <c r="D72" t="s">
        <v>1</v>
      </c>
      <c r="E72">
        <v>29</v>
      </c>
      <c r="F72">
        <v>12158</v>
      </c>
      <c r="G72">
        <v>3</v>
      </c>
      <c r="H72" s="1">
        <v>4.4499999280000004</v>
      </c>
      <c r="I72">
        <v>1</v>
      </c>
    </row>
    <row r="73" spans="1:9">
      <c r="A73">
        <v>734582</v>
      </c>
      <c r="B73" t="s">
        <v>161</v>
      </c>
      <c r="C73" t="s">
        <v>3</v>
      </c>
      <c r="D73" t="s">
        <v>1</v>
      </c>
      <c r="E73">
        <v>29</v>
      </c>
      <c r="F73">
        <v>7709</v>
      </c>
      <c r="G73">
        <v>2</v>
      </c>
      <c r="H73" s="1">
        <v>1.3200000519999999</v>
      </c>
      <c r="I73">
        <v>2</v>
      </c>
    </row>
    <row r="74" spans="1:9">
      <c r="A74">
        <v>734605</v>
      </c>
      <c r="B74" t="s">
        <v>161</v>
      </c>
      <c r="C74" t="s">
        <v>3</v>
      </c>
      <c r="D74" t="s">
        <v>1</v>
      </c>
      <c r="E74">
        <v>36</v>
      </c>
      <c r="F74">
        <v>834</v>
      </c>
      <c r="G74">
        <v>0</v>
      </c>
      <c r="H74" s="1">
        <v>0</v>
      </c>
      <c r="I74">
        <v>0</v>
      </c>
    </row>
    <row r="75" spans="1:9">
      <c r="A75">
        <v>734660</v>
      </c>
      <c r="B75" t="s">
        <v>161</v>
      </c>
      <c r="C75" t="s">
        <v>4</v>
      </c>
      <c r="D75" t="s">
        <v>1</v>
      </c>
      <c r="E75">
        <v>18</v>
      </c>
      <c r="F75">
        <v>1299</v>
      </c>
      <c r="G75">
        <v>0</v>
      </c>
      <c r="H75" s="1">
        <v>0</v>
      </c>
      <c r="I75">
        <v>0</v>
      </c>
    </row>
    <row r="76" spans="1:9">
      <c r="A76">
        <v>734666</v>
      </c>
      <c r="B76" t="s">
        <v>161</v>
      </c>
      <c r="C76" t="s">
        <v>4</v>
      </c>
      <c r="D76" t="s">
        <v>1</v>
      </c>
      <c r="E76">
        <v>19</v>
      </c>
      <c r="F76">
        <v>371</v>
      </c>
      <c r="G76">
        <v>0</v>
      </c>
      <c r="H76" s="1">
        <v>0</v>
      </c>
      <c r="I76">
        <v>0</v>
      </c>
    </row>
    <row r="77" spans="1:9">
      <c r="A77">
        <v>734726</v>
      </c>
      <c r="B77" t="s">
        <v>161</v>
      </c>
      <c r="C77" t="s">
        <v>4</v>
      </c>
      <c r="D77" t="s">
        <v>1</v>
      </c>
      <c r="E77">
        <v>29</v>
      </c>
      <c r="F77">
        <v>10466</v>
      </c>
      <c r="G77">
        <v>3</v>
      </c>
      <c r="H77" s="1">
        <v>4.0900000329999999</v>
      </c>
      <c r="I77">
        <v>1</v>
      </c>
    </row>
    <row r="78" spans="1:9">
      <c r="A78">
        <v>734737</v>
      </c>
      <c r="B78" t="s">
        <v>161</v>
      </c>
      <c r="C78" t="s">
        <v>4</v>
      </c>
      <c r="D78" t="s">
        <v>1</v>
      </c>
      <c r="E78">
        <v>31</v>
      </c>
      <c r="F78">
        <v>839</v>
      </c>
      <c r="G78">
        <v>0</v>
      </c>
      <c r="H78" s="1">
        <v>0</v>
      </c>
      <c r="I78">
        <v>0</v>
      </c>
    </row>
    <row r="79" spans="1:9">
      <c r="A79">
        <v>734785</v>
      </c>
      <c r="B79" t="s">
        <v>161</v>
      </c>
      <c r="C79" t="s">
        <v>0</v>
      </c>
      <c r="D79" t="s">
        <v>5</v>
      </c>
      <c r="E79">
        <v>10</v>
      </c>
      <c r="F79">
        <v>5576</v>
      </c>
      <c r="G79">
        <v>1</v>
      </c>
      <c r="H79" s="1">
        <v>1.5299999710000001</v>
      </c>
      <c r="I79">
        <v>2</v>
      </c>
    </row>
    <row r="80" spans="1:9">
      <c r="A80">
        <v>734794</v>
      </c>
      <c r="B80" t="s">
        <v>161</v>
      </c>
      <c r="C80" t="s">
        <v>0</v>
      </c>
      <c r="D80" t="s">
        <v>5</v>
      </c>
      <c r="E80">
        <v>16</v>
      </c>
      <c r="F80">
        <v>4010</v>
      </c>
      <c r="G80">
        <v>0</v>
      </c>
      <c r="H80" s="1">
        <v>0</v>
      </c>
      <c r="I80">
        <v>0</v>
      </c>
    </row>
    <row r="81" spans="1:9">
      <c r="A81">
        <v>734796</v>
      </c>
      <c r="B81" t="s">
        <v>161</v>
      </c>
      <c r="C81" t="s">
        <v>0</v>
      </c>
      <c r="D81" t="s">
        <v>5</v>
      </c>
      <c r="E81">
        <v>16</v>
      </c>
      <c r="F81">
        <v>39337</v>
      </c>
      <c r="G81">
        <v>7</v>
      </c>
      <c r="H81" s="1">
        <v>10.03000009</v>
      </c>
      <c r="I81">
        <v>2</v>
      </c>
    </row>
    <row r="82" spans="1:9">
      <c r="A82">
        <v>734800</v>
      </c>
      <c r="B82" t="s">
        <v>161</v>
      </c>
      <c r="C82" t="s">
        <v>0</v>
      </c>
      <c r="D82" t="s">
        <v>5</v>
      </c>
      <c r="E82">
        <v>18</v>
      </c>
      <c r="F82">
        <v>1635</v>
      </c>
      <c r="G82">
        <v>0</v>
      </c>
      <c r="H82" s="1">
        <v>0</v>
      </c>
      <c r="I82">
        <v>0</v>
      </c>
    </row>
    <row r="83" spans="1:9">
      <c r="A83">
        <v>734803</v>
      </c>
      <c r="B83" t="s">
        <v>161</v>
      </c>
      <c r="C83" t="s">
        <v>0</v>
      </c>
      <c r="D83" t="s">
        <v>5</v>
      </c>
      <c r="E83">
        <v>18</v>
      </c>
      <c r="F83">
        <v>1631</v>
      </c>
      <c r="G83">
        <v>0</v>
      </c>
      <c r="H83" s="1">
        <v>0</v>
      </c>
      <c r="I83">
        <v>0</v>
      </c>
    </row>
    <row r="84" spans="1:9">
      <c r="A84">
        <v>734852</v>
      </c>
      <c r="B84" t="s">
        <v>161</v>
      </c>
      <c r="C84" t="s">
        <v>0</v>
      </c>
      <c r="D84" t="s">
        <v>5</v>
      </c>
      <c r="E84">
        <v>26</v>
      </c>
      <c r="F84">
        <v>13479</v>
      </c>
      <c r="G84">
        <v>3</v>
      </c>
      <c r="H84" s="1">
        <v>4.25</v>
      </c>
      <c r="I84">
        <v>1</v>
      </c>
    </row>
    <row r="85" spans="1:9">
      <c r="A85">
        <v>734854</v>
      </c>
      <c r="B85" t="s">
        <v>161</v>
      </c>
      <c r="C85" t="s">
        <v>0</v>
      </c>
      <c r="D85" t="s">
        <v>5</v>
      </c>
      <c r="E85">
        <v>27</v>
      </c>
      <c r="F85">
        <v>57022</v>
      </c>
      <c r="G85">
        <v>13</v>
      </c>
      <c r="H85" s="1">
        <v>20.290000320000001</v>
      </c>
      <c r="I85">
        <v>6</v>
      </c>
    </row>
    <row r="86" spans="1:9">
      <c r="A86">
        <v>734856</v>
      </c>
      <c r="B86" t="s">
        <v>161</v>
      </c>
      <c r="C86" t="s">
        <v>0</v>
      </c>
      <c r="D86" t="s">
        <v>5</v>
      </c>
      <c r="E86">
        <v>27</v>
      </c>
      <c r="F86">
        <v>5453</v>
      </c>
      <c r="G86">
        <v>1</v>
      </c>
      <c r="H86" s="1">
        <v>1.3899999860000001</v>
      </c>
      <c r="I86">
        <v>2</v>
      </c>
    </row>
    <row r="87" spans="1:9">
      <c r="A87">
        <v>734866</v>
      </c>
      <c r="B87" t="s">
        <v>161</v>
      </c>
      <c r="C87" t="s">
        <v>0</v>
      </c>
      <c r="D87" t="s">
        <v>5</v>
      </c>
      <c r="E87">
        <v>29</v>
      </c>
      <c r="F87">
        <v>11803</v>
      </c>
      <c r="G87">
        <v>3</v>
      </c>
      <c r="H87" s="1">
        <v>4.4400000569999998</v>
      </c>
      <c r="I87">
        <v>1</v>
      </c>
    </row>
    <row r="88" spans="1:9">
      <c r="A88">
        <v>734881</v>
      </c>
      <c r="B88" t="s">
        <v>161</v>
      </c>
      <c r="C88" t="s">
        <v>0</v>
      </c>
      <c r="D88" t="s">
        <v>5</v>
      </c>
      <c r="E88">
        <v>31</v>
      </c>
      <c r="F88">
        <v>4259</v>
      </c>
      <c r="G88">
        <v>1</v>
      </c>
      <c r="H88" s="1">
        <v>1.5700000519999999</v>
      </c>
      <c r="I88">
        <v>2</v>
      </c>
    </row>
    <row r="89" spans="1:9">
      <c r="A89">
        <v>734901</v>
      </c>
      <c r="B89" t="s">
        <v>161</v>
      </c>
      <c r="C89" t="s">
        <v>0</v>
      </c>
      <c r="D89" t="s">
        <v>5</v>
      </c>
      <c r="E89">
        <v>64</v>
      </c>
      <c r="F89">
        <v>1554</v>
      </c>
      <c r="G89">
        <v>0</v>
      </c>
      <c r="H89" s="1">
        <v>0</v>
      </c>
      <c r="I89">
        <v>0</v>
      </c>
    </row>
    <row r="90" spans="1:9">
      <c r="A90">
        <v>734903</v>
      </c>
      <c r="B90" t="s">
        <v>161</v>
      </c>
      <c r="C90" t="s">
        <v>0</v>
      </c>
      <c r="D90" t="s">
        <v>5</v>
      </c>
      <c r="E90">
        <v>64</v>
      </c>
      <c r="F90">
        <v>5323</v>
      </c>
      <c r="G90">
        <v>1</v>
      </c>
      <c r="H90" s="1">
        <v>1.289999962</v>
      </c>
      <c r="I90">
        <v>2</v>
      </c>
    </row>
    <row r="91" spans="1:9">
      <c r="A91">
        <v>734925</v>
      </c>
      <c r="B91" t="s">
        <v>161</v>
      </c>
      <c r="C91" t="s">
        <v>2</v>
      </c>
      <c r="D91" t="s">
        <v>5</v>
      </c>
      <c r="E91">
        <v>10</v>
      </c>
      <c r="F91">
        <v>5024</v>
      </c>
      <c r="G91">
        <v>1</v>
      </c>
      <c r="H91" s="1">
        <v>1.4099999670000001</v>
      </c>
      <c r="I91">
        <v>2</v>
      </c>
    </row>
    <row r="92" spans="1:9">
      <c r="A92">
        <v>734939</v>
      </c>
      <c r="B92" t="s">
        <v>161</v>
      </c>
      <c r="C92" t="s">
        <v>2</v>
      </c>
      <c r="D92" t="s">
        <v>5</v>
      </c>
      <c r="E92">
        <v>16</v>
      </c>
      <c r="F92">
        <v>104648</v>
      </c>
      <c r="G92">
        <v>24</v>
      </c>
      <c r="H92" s="1">
        <v>33.330000040000002</v>
      </c>
      <c r="I92">
        <v>6</v>
      </c>
    </row>
    <row r="93" spans="1:9">
      <c r="A93">
        <v>734968</v>
      </c>
      <c r="B93" t="s">
        <v>161</v>
      </c>
      <c r="C93" t="s">
        <v>2</v>
      </c>
      <c r="D93" t="s">
        <v>5</v>
      </c>
      <c r="E93">
        <v>22</v>
      </c>
      <c r="F93">
        <v>8504</v>
      </c>
      <c r="G93">
        <v>3</v>
      </c>
      <c r="H93" s="1">
        <v>3.340000093</v>
      </c>
      <c r="I93">
        <v>2</v>
      </c>
    </row>
    <row r="94" spans="1:9">
      <c r="A94">
        <v>734999</v>
      </c>
      <c r="B94" t="s">
        <v>161</v>
      </c>
      <c r="C94" t="s">
        <v>2</v>
      </c>
      <c r="D94" t="s">
        <v>5</v>
      </c>
      <c r="E94">
        <v>27</v>
      </c>
      <c r="F94">
        <v>20277</v>
      </c>
      <c r="G94">
        <v>6</v>
      </c>
      <c r="H94" s="1">
        <v>8.0500000719999996</v>
      </c>
      <c r="I94">
        <v>1</v>
      </c>
    </row>
    <row r="95" spans="1:9">
      <c r="A95">
        <v>735014</v>
      </c>
      <c r="B95" t="s">
        <v>161</v>
      </c>
      <c r="C95" t="s">
        <v>2</v>
      </c>
      <c r="D95" t="s">
        <v>5</v>
      </c>
      <c r="E95">
        <v>29</v>
      </c>
      <c r="F95">
        <v>12403</v>
      </c>
      <c r="G95">
        <v>4</v>
      </c>
      <c r="H95" s="1">
        <v>5.2100000380000004</v>
      </c>
      <c r="I95">
        <v>2</v>
      </c>
    </row>
    <row r="96" spans="1:9">
      <c r="A96">
        <v>735032</v>
      </c>
      <c r="B96" t="s">
        <v>161</v>
      </c>
      <c r="C96" t="s">
        <v>2</v>
      </c>
      <c r="D96" t="s">
        <v>5</v>
      </c>
      <c r="E96">
        <v>32</v>
      </c>
      <c r="F96">
        <v>498</v>
      </c>
      <c r="G96">
        <v>0</v>
      </c>
      <c r="H96" s="1">
        <v>0</v>
      </c>
      <c r="I96">
        <v>0</v>
      </c>
    </row>
    <row r="97" spans="1:9">
      <c r="A97">
        <v>735033</v>
      </c>
      <c r="B97" t="s">
        <v>161</v>
      </c>
      <c r="C97" t="s">
        <v>2</v>
      </c>
      <c r="D97" t="s">
        <v>5</v>
      </c>
      <c r="E97">
        <v>36</v>
      </c>
      <c r="F97">
        <v>652</v>
      </c>
      <c r="G97">
        <v>0</v>
      </c>
      <c r="H97" s="1">
        <v>0</v>
      </c>
      <c r="I97">
        <v>0</v>
      </c>
    </row>
    <row r="98" spans="1:9">
      <c r="A98">
        <v>735043</v>
      </c>
      <c r="B98" t="s">
        <v>161</v>
      </c>
      <c r="C98" t="s">
        <v>2</v>
      </c>
      <c r="D98" t="s">
        <v>5</v>
      </c>
      <c r="E98">
        <v>63</v>
      </c>
      <c r="F98">
        <v>1357</v>
      </c>
      <c r="G98">
        <v>0</v>
      </c>
      <c r="H98" s="1">
        <v>0</v>
      </c>
      <c r="I98">
        <v>0</v>
      </c>
    </row>
    <row r="99" spans="1:9">
      <c r="A99">
        <v>735048</v>
      </c>
      <c r="B99" t="s">
        <v>161</v>
      </c>
      <c r="C99" t="s">
        <v>2</v>
      </c>
      <c r="D99" t="s">
        <v>5</v>
      </c>
      <c r="E99">
        <v>64</v>
      </c>
      <c r="F99">
        <v>1393</v>
      </c>
      <c r="G99">
        <v>0</v>
      </c>
      <c r="H99" s="1">
        <v>0</v>
      </c>
      <c r="I99">
        <v>0</v>
      </c>
    </row>
    <row r="100" spans="1:9">
      <c r="A100">
        <v>735065</v>
      </c>
      <c r="B100" t="s">
        <v>161</v>
      </c>
      <c r="C100" t="s">
        <v>3</v>
      </c>
      <c r="D100" t="s">
        <v>5</v>
      </c>
      <c r="E100">
        <v>7</v>
      </c>
      <c r="F100">
        <v>648</v>
      </c>
      <c r="G100">
        <v>0</v>
      </c>
      <c r="H100" s="1">
        <v>0</v>
      </c>
      <c r="I100">
        <v>0</v>
      </c>
    </row>
    <row r="101" spans="1:9">
      <c r="A101">
        <v>735109</v>
      </c>
      <c r="B101" t="s">
        <v>161</v>
      </c>
      <c r="C101" t="s">
        <v>3</v>
      </c>
      <c r="D101" t="s">
        <v>5</v>
      </c>
      <c r="E101">
        <v>21</v>
      </c>
      <c r="F101">
        <v>708</v>
      </c>
      <c r="G101">
        <v>0</v>
      </c>
      <c r="H101" s="1">
        <v>0</v>
      </c>
      <c r="I101">
        <v>0</v>
      </c>
    </row>
    <row r="102" spans="1:9">
      <c r="A102">
        <v>735140</v>
      </c>
      <c r="B102" t="s">
        <v>161</v>
      </c>
      <c r="C102" t="s">
        <v>3</v>
      </c>
      <c r="D102" t="s">
        <v>5</v>
      </c>
      <c r="E102">
        <v>26</v>
      </c>
      <c r="F102">
        <v>6907</v>
      </c>
      <c r="G102">
        <v>2</v>
      </c>
      <c r="H102" s="1">
        <v>2.3499999640000002</v>
      </c>
      <c r="I102">
        <v>1</v>
      </c>
    </row>
    <row r="103" spans="1:9">
      <c r="A103">
        <v>735143</v>
      </c>
      <c r="B103" t="s">
        <v>161</v>
      </c>
      <c r="C103" t="s">
        <v>3</v>
      </c>
      <c r="D103" t="s">
        <v>5</v>
      </c>
      <c r="E103">
        <v>27</v>
      </c>
      <c r="F103">
        <v>39035</v>
      </c>
      <c r="G103">
        <v>13</v>
      </c>
      <c r="H103" s="1">
        <v>19.329999569999998</v>
      </c>
      <c r="I103">
        <v>1</v>
      </c>
    </row>
    <row r="104" spans="1:9">
      <c r="A104">
        <v>735151</v>
      </c>
      <c r="B104" t="s">
        <v>161</v>
      </c>
      <c r="C104" t="s">
        <v>3</v>
      </c>
      <c r="D104" t="s">
        <v>5</v>
      </c>
      <c r="E104">
        <v>28</v>
      </c>
      <c r="F104">
        <v>926</v>
      </c>
      <c r="G104">
        <v>0</v>
      </c>
      <c r="H104" s="1">
        <v>0</v>
      </c>
      <c r="I104">
        <v>0</v>
      </c>
    </row>
    <row r="105" spans="1:9">
      <c r="A105">
        <v>735184</v>
      </c>
      <c r="B105" t="s">
        <v>161</v>
      </c>
      <c r="C105" t="s">
        <v>3</v>
      </c>
      <c r="D105" t="s">
        <v>5</v>
      </c>
      <c r="E105">
        <v>63</v>
      </c>
      <c r="F105">
        <v>4412</v>
      </c>
      <c r="G105">
        <v>1</v>
      </c>
      <c r="H105" s="1">
        <v>1.4500000479999999</v>
      </c>
      <c r="I105">
        <v>1</v>
      </c>
    </row>
    <row r="106" spans="1:9">
      <c r="A106">
        <v>735189</v>
      </c>
      <c r="B106" t="s">
        <v>161</v>
      </c>
      <c r="C106" t="s">
        <v>3</v>
      </c>
      <c r="D106" t="s">
        <v>5</v>
      </c>
      <c r="E106">
        <v>64</v>
      </c>
      <c r="F106">
        <v>9965</v>
      </c>
      <c r="G106">
        <v>3</v>
      </c>
      <c r="H106" s="1">
        <v>4.0500000719999996</v>
      </c>
      <c r="I106">
        <v>1</v>
      </c>
    </row>
    <row r="107" spans="1:9">
      <c r="A107">
        <v>735213</v>
      </c>
      <c r="B107" t="s">
        <v>161</v>
      </c>
      <c r="C107" t="s">
        <v>4</v>
      </c>
      <c r="D107" t="s">
        <v>5</v>
      </c>
      <c r="E107">
        <v>10</v>
      </c>
      <c r="F107">
        <v>73634</v>
      </c>
      <c r="G107">
        <v>23</v>
      </c>
      <c r="H107" s="1">
        <v>32.97999978</v>
      </c>
      <c r="I107">
        <v>1</v>
      </c>
    </row>
    <row r="108" spans="1:9">
      <c r="A108">
        <v>735220</v>
      </c>
      <c r="B108" t="s">
        <v>161</v>
      </c>
      <c r="C108" t="s">
        <v>4</v>
      </c>
      <c r="D108" t="s">
        <v>5</v>
      </c>
      <c r="E108">
        <v>15</v>
      </c>
      <c r="F108">
        <v>69708</v>
      </c>
      <c r="G108">
        <v>20</v>
      </c>
      <c r="H108" s="1">
        <v>31.28999949</v>
      </c>
      <c r="I108">
        <v>1</v>
      </c>
    </row>
    <row r="109" spans="1:9">
      <c r="A109">
        <v>735242</v>
      </c>
      <c r="B109" t="s">
        <v>161</v>
      </c>
      <c r="C109" t="s">
        <v>4</v>
      </c>
      <c r="D109" t="s">
        <v>5</v>
      </c>
      <c r="E109">
        <v>19</v>
      </c>
      <c r="F109">
        <v>530</v>
      </c>
      <c r="G109">
        <v>0</v>
      </c>
      <c r="H109" s="1">
        <v>0</v>
      </c>
      <c r="I109">
        <v>0</v>
      </c>
    </row>
    <row r="110" spans="1:9">
      <c r="A110">
        <v>735247</v>
      </c>
      <c r="B110" t="s">
        <v>161</v>
      </c>
      <c r="C110" t="s">
        <v>4</v>
      </c>
      <c r="D110" t="s">
        <v>5</v>
      </c>
      <c r="E110">
        <v>20</v>
      </c>
      <c r="F110">
        <v>14257</v>
      </c>
      <c r="G110">
        <v>6</v>
      </c>
      <c r="H110" s="1">
        <v>8.7899999619999996</v>
      </c>
      <c r="I110">
        <v>1</v>
      </c>
    </row>
    <row r="111" spans="1:9">
      <c r="A111">
        <v>735289</v>
      </c>
      <c r="B111" t="s">
        <v>161</v>
      </c>
      <c r="C111" t="s">
        <v>4</v>
      </c>
      <c r="D111" t="s">
        <v>5</v>
      </c>
      <c r="E111">
        <v>27</v>
      </c>
      <c r="F111">
        <v>20362</v>
      </c>
      <c r="G111">
        <v>5</v>
      </c>
      <c r="H111" s="1">
        <v>9.1199998860000004</v>
      </c>
      <c r="I111">
        <v>2</v>
      </c>
    </row>
    <row r="112" spans="1:9">
      <c r="A112">
        <v>735290</v>
      </c>
      <c r="B112" t="s">
        <v>161</v>
      </c>
      <c r="C112" t="s">
        <v>4</v>
      </c>
      <c r="D112" t="s">
        <v>5</v>
      </c>
      <c r="E112">
        <v>27</v>
      </c>
      <c r="F112">
        <v>12215</v>
      </c>
      <c r="G112">
        <v>4</v>
      </c>
      <c r="H112" s="1">
        <v>6.26000011</v>
      </c>
      <c r="I112">
        <v>1</v>
      </c>
    </row>
    <row r="113" spans="1:9">
      <c r="A113">
        <v>735298</v>
      </c>
      <c r="B113" t="s">
        <v>161</v>
      </c>
      <c r="C113" t="s">
        <v>4</v>
      </c>
      <c r="D113" t="s">
        <v>5</v>
      </c>
      <c r="E113">
        <v>29</v>
      </c>
      <c r="F113">
        <v>85412</v>
      </c>
      <c r="G113">
        <v>28</v>
      </c>
      <c r="H113" s="1">
        <v>38.63999999</v>
      </c>
      <c r="I113">
        <v>3</v>
      </c>
    </row>
    <row r="114" spans="1:9">
      <c r="A114">
        <v>736869</v>
      </c>
      <c r="B114" t="s">
        <v>161</v>
      </c>
      <c r="C114" t="s">
        <v>0</v>
      </c>
      <c r="D114" t="s">
        <v>1</v>
      </c>
      <c r="E114">
        <v>2</v>
      </c>
      <c r="F114">
        <v>2338</v>
      </c>
      <c r="G114">
        <v>1</v>
      </c>
      <c r="H114" s="1">
        <v>0.23999999499999999</v>
      </c>
      <c r="I114">
        <v>1</v>
      </c>
    </row>
    <row r="115" spans="1:9">
      <c r="A115">
        <v>736890</v>
      </c>
      <c r="B115" t="s">
        <v>161</v>
      </c>
      <c r="C115" t="s">
        <v>0</v>
      </c>
      <c r="D115" t="s">
        <v>1</v>
      </c>
      <c r="E115">
        <v>15</v>
      </c>
      <c r="F115">
        <v>2522</v>
      </c>
      <c r="G115">
        <v>0</v>
      </c>
      <c r="H115" s="1">
        <v>0</v>
      </c>
      <c r="I115">
        <v>0</v>
      </c>
    </row>
    <row r="116" spans="1:9">
      <c r="A116">
        <v>736893</v>
      </c>
      <c r="B116" t="s">
        <v>161</v>
      </c>
      <c r="C116" t="s">
        <v>0</v>
      </c>
      <c r="D116" t="s">
        <v>1</v>
      </c>
      <c r="E116">
        <v>16</v>
      </c>
      <c r="F116">
        <v>3587</v>
      </c>
      <c r="G116">
        <v>0</v>
      </c>
      <c r="H116" s="1">
        <v>0</v>
      </c>
      <c r="I116">
        <v>0</v>
      </c>
    </row>
    <row r="117" spans="1:9">
      <c r="A117">
        <v>736977</v>
      </c>
      <c r="B117" t="s">
        <v>161</v>
      </c>
      <c r="C117" t="s">
        <v>0</v>
      </c>
      <c r="D117" t="s">
        <v>1</v>
      </c>
      <c r="E117">
        <v>27</v>
      </c>
      <c r="F117">
        <v>1273</v>
      </c>
      <c r="G117">
        <v>0</v>
      </c>
      <c r="H117" s="1">
        <v>0</v>
      </c>
      <c r="I117">
        <v>0</v>
      </c>
    </row>
    <row r="118" spans="1:9">
      <c r="A118">
        <v>736988</v>
      </c>
      <c r="B118" t="s">
        <v>161</v>
      </c>
      <c r="C118" t="s">
        <v>0</v>
      </c>
      <c r="D118" t="s">
        <v>1</v>
      </c>
      <c r="E118">
        <v>28</v>
      </c>
      <c r="F118">
        <v>3891</v>
      </c>
      <c r="G118">
        <v>1</v>
      </c>
      <c r="H118" s="1">
        <v>1.0900000329999999</v>
      </c>
      <c r="I118">
        <v>1</v>
      </c>
    </row>
    <row r="119" spans="1:9">
      <c r="A119">
        <v>736995</v>
      </c>
      <c r="B119" t="s">
        <v>161</v>
      </c>
      <c r="C119" t="s">
        <v>0</v>
      </c>
      <c r="D119" t="s">
        <v>1</v>
      </c>
      <c r="E119">
        <v>29</v>
      </c>
      <c r="F119">
        <v>1888</v>
      </c>
      <c r="G119">
        <v>0</v>
      </c>
      <c r="H119" s="1">
        <v>0</v>
      </c>
      <c r="I119">
        <v>0</v>
      </c>
    </row>
    <row r="120" spans="1:9">
      <c r="A120">
        <v>736997</v>
      </c>
      <c r="B120" t="s">
        <v>161</v>
      </c>
      <c r="C120" t="s">
        <v>0</v>
      </c>
      <c r="D120" t="s">
        <v>1</v>
      </c>
      <c r="E120">
        <v>29</v>
      </c>
      <c r="F120">
        <v>1895</v>
      </c>
      <c r="G120">
        <v>0</v>
      </c>
      <c r="H120" s="1">
        <v>0</v>
      </c>
      <c r="I120">
        <v>0</v>
      </c>
    </row>
    <row r="121" spans="1:9">
      <c r="A121">
        <v>737097</v>
      </c>
      <c r="B121" t="s">
        <v>161</v>
      </c>
      <c r="C121" t="s">
        <v>2</v>
      </c>
      <c r="D121" t="s">
        <v>1</v>
      </c>
      <c r="E121">
        <v>7</v>
      </c>
      <c r="F121">
        <v>715</v>
      </c>
      <c r="G121">
        <v>0</v>
      </c>
      <c r="H121" s="1">
        <v>0</v>
      </c>
      <c r="I121">
        <v>0</v>
      </c>
    </row>
    <row r="122" spans="1:9">
      <c r="A122">
        <v>737130</v>
      </c>
      <c r="B122" t="s">
        <v>161</v>
      </c>
      <c r="C122" t="s">
        <v>2</v>
      </c>
      <c r="D122" t="s">
        <v>1</v>
      </c>
      <c r="E122">
        <v>16</v>
      </c>
      <c r="F122">
        <v>11199</v>
      </c>
      <c r="G122">
        <v>2</v>
      </c>
      <c r="H122" s="1">
        <v>2.6800000669999999</v>
      </c>
      <c r="I122">
        <v>1</v>
      </c>
    </row>
    <row r="123" spans="1:9">
      <c r="A123">
        <v>737320</v>
      </c>
      <c r="B123" t="s">
        <v>161</v>
      </c>
      <c r="C123" t="s">
        <v>2</v>
      </c>
      <c r="D123" t="s">
        <v>1</v>
      </c>
      <c r="E123">
        <v>63</v>
      </c>
      <c r="F123">
        <v>5676</v>
      </c>
      <c r="G123">
        <v>2</v>
      </c>
      <c r="H123" s="1">
        <v>3.0099999899999998</v>
      </c>
      <c r="I123">
        <v>1</v>
      </c>
    </row>
    <row r="124" spans="1:9">
      <c r="A124">
        <v>737375</v>
      </c>
      <c r="B124" t="s">
        <v>161</v>
      </c>
      <c r="C124" t="s">
        <v>3</v>
      </c>
      <c r="D124" t="s">
        <v>1</v>
      </c>
      <c r="E124">
        <v>10</v>
      </c>
      <c r="F124">
        <v>1415</v>
      </c>
      <c r="G124">
        <v>0</v>
      </c>
      <c r="H124" s="1">
        <v>0</v>
      </c>
      <c r="I124">
        <v>0</v>
      </c>
    </row>
    <row r="125" spans="1:9">
      <c r="A125">
        <v>737524</v>
      </c>
      <c r="B125" t="s">
        <v>161</v>
      </c>
      <c r="C125" t="s">
        <v>3</v>
      </c>
      <c r="D125" t="s">
        <v>1</v>
      </c>
      <c r="E125">
        <v>30</v>
      </c>
      <c r="F125">
        <v>2148</v>
      </c>
      <c r="G125">
        <v>1</v>
      </c>
      <c r="H125" s="1">
        <v>1.5800000430000001</v>
      </c>
      <c r="I125">
        <v>2</v>
      </c>
    </row>
    <row r="126" spans="1:9">
      <c r="A126">
        <v>737644</v>
      </c>
      <c r="B126" t="s">
        <v>161</v>
      </c>
      <c r="C126" t="s">
        <v>4</v>
      </c>
      <c r="D126" t="s">
        <v>1</v>
      </c>
      <c r="E126">
        <v>16</v>
      </c>
      <c r="F126">
        <v>45401</v>
      </c>
      <c r="G126">
        <v>10</v>
      </c>
      <c r="H126" s="1">
        <v>14.06000042</v>
      </c>
      <c r="I126">
        <v>1</v>
      </c>
    </row>
    <row r="127" spans="1:9">
      <c r="A127">
        <v>737657</v>
      </c>
      <c r="B127" t="s">
        <v>161</v>
      </c>
      <c r="C127" t="s">
        <v>4</v>
      </c>
      <c r="D127" t="s">
        <v>1</v>
      </c>
      <c r="E127">
        <v>18</v>
      </c>
      <c r="F127">
        <v>7478</v>
      </c>
      <c r="G127">
        <v>2</v>
      </c>
      <c r="H127" s="1">
        <v>2.9000000950000002</v>
      </c>
      <c r="I127">
        <v>2</v>
      </c>
    </row>
    <row r="128" spans="1:9">
      <c r="A128">
        <v>737658</v>
      </c>
      <c r="B128" t="s">
        <v>161</v>
      </c>
      <c r="C128" t="s">
        <v>4</v>
      </c>
      <c r="D128" t="s">
        <v>1</v>
      </c>
      <c r="E128">
        <v>18</v>
      </c>
      <c r="F128">
        <v>4919</v>
      </c>
      <c r="G128">
        <v>1</v>
      </c>
      <c r="H128" s="1">
        <v>1.5900000329999999</v>
      </c>
      <c r="I128">
        <v>1</v>
      </c>
    </row>
    <row r="129" spans="1:9">
      <c r="A129">
        <v>737674</v>
      </c>
      <c r="B129" t="s">
        <v>161</v>
      </c>
      <c r="C129" t="s">
        <v>4</v>
      </c>
      <c r="D129" t="s">
        <v>1</v>
      </c>
      <c r="E129">
        <v>20</v>
      </c>
      <c r="F129">
        <v>533</v>
      </c>
      <c r="G129">
        <v>0</v>
      </c>
      <c r="H129" s="1">
        <v>0</v>
      </c>
      <c r="I129">
        <v>0</v>
      </c>
    </row>
    <row r="130" spans="1:9">
      <c r="A130">
        <v>737766</v>
      </c>
      <c r="B130" t="s">
        <v>161</v>
      </c>
      <c r="C130" t="s">
        <v>4</v>
      </c>
      <c r="D130" t="s">
        <v>1</v>
      </c>
      <c r="E130">
        <v>29</v>
      </c>
      <c r="F130">
        <v>1447</v>
      </c>
      <c r="G130">
        <v>0</v>
      </c>
      <c r="H130" s="1">
        <v>0</v>
      </c>
      <c r="I130">
        <v>0</v>
      </c>
    </row>
    <row r="131" spans="1:9">
      <c r="A131">
        <v>737896</v>
      </c>
      <c r="B131" t="s">
        <v>161</v>
      </c>
      <c r="C131" t="s">
        <v>0</v>
      </c>
      <c r="D131" t="s">
        <v>5</v>
      </c>
      <c r="E131">
        <v>16</v>
      </c>
      <c r="F131">
        <v>17553</v>
      </c>
      <c r="G131">
        <v>3</v>
      </c>
      <c r="H131" s="1">
        <v>4.5900001530000001</v>
      </c>
      <c r="I131">
        <v>1</v>
      </c>
    </row>
    <row r="132" spans="1:9">
      <c r="A132">
        <v>737931</v>
      </c>
      <c r="B132" t="s">
        <v>161</v>
      </c>
      <c r="C132" t="s">
        <v>0</v>
      </c>
      <c r="D132" t="s">
        <v>5</v>
      </c>
      <c r="E132">
        <v>20</v>
      </c>
      <c r="F132">
        <v>3343</v>
      </c>
      <c r="G132">
        <v>1</v>
      </c>
      <c r="H132" s="1">
        <v>0.540000021</v>
      </c>
      <c r="I132">
        <v>1</v>
      </c>
    </row>
    <row r="133" spans="1:9">
      <c r="A133">
        <v>737961</v>
      </c>
      <c r="B133" t="s">
        <v>161</v>
      </c>
      <c r="C133" t="s">
        <v>0</v>
      </c>
      <c r="D133" t="s">
        <v>5</v>
      </c>
      <c r="E133">
        <v>23</v>
      </c>
      <c r="F133">
        <v>523</v>
      </c>
      <c r="G133">
        <v>0</v>
      </c>
      <c r="H133" s="1">
        <v>0</v>
      </c>
      <c r="I133">
        <v>0</v>
      </c>
    </row>
    <row r="134" spans="1:9">
      <c r="A134">
        <v>737995</v>
      </c>
      <c r="B134" t="s">
        <v>161</v>
      </c>
      <c r="C134" t="s">
        <v>0</v>
      </c>
      <c r="D134" t="s">
        <v>5</v>
      </c>
      <c r="E134">
        <v>26</v>
      </c>
      <c r="F134">
        <v>1873</v>
      </c>
      <c r="G134">
        <v>0</v>
      </c>
      <c r="H134" s="1">
        <v>0</v>
      </c>
      <c r="I134">
        <v>0</v>
      </c>
    </row>
    <row r="135" spans="1:9">
      <c r="A135">
        <v>738006</v>
      </c>
      <c r="B135" t="s">
        <v>161</v>
      </c>
      <c r="C135" t="s">
        <v>0</v>
      </c>
      <c r="D135" t="s">
        <v>5</v>
      </c>
      <c r="E135">
        <v>27</v>
      </c>
      <c r="F135">
        <v>34740</v>
      </c>
      <c r="G135">
        <v>7</v>
      </c>
      <c r="H135" s="1">
        <v>13.41000009</v>
      </c>
      <c r="I135">
        <v>2</v>
      </c>
    </row>
    <row r="136" spans="1:9">
      <c r="A136">
        <v>738067</v>
      </c>
      <c r="B136" t="s">
        <v>161</v>
      </c>
      <c r="C136" t="s">
        <v>0</v>
      </c>
      <c r="D136" t="s">
        <v>5</v>
      </c>
      <c r="E136">
        <v>32</v>
      </c>
      <c r="F136">
        <v>658</v>
      </c>
      <c r="G136">
        <v>0</v>
      </c>
      <c r="H136" s="1">
        <v>0</v>
      </c>
      <c r="I136">
        <v>0</v>
      </c>
    </row>
    <row r="137" spans="1:9">
      <c r="A137">
        <v>738098</v>
      </c>
      <c r="B137" t="s">
        <v>161</v>
      </c>
      <c r="C137" t="s">
        <v>0</v>
      </c>
      <c r="D137" t="s">
        <v>5</v>
      </c>
      <c r="E137">
        <v>64</v>
      </c>
      <c r="F137">
        <v>1539</v>
      </c>
      <c r="G137">
        <v>0</v>
      </c>
      <c r="H137" s="1">
        <v>0</v>
      </c>
      <c r="I137">
        <v>0</v>
      </c>
    </row>
    <row r="138" spans="1:9">
      <c r="A138">
        <v>738307</v>
      </c>
      <c r="B138" t="s">
        <v>161</v>
      </c>
      <c r="C138" t="s">
        <v>2</v>
      </c>
      <c r="D138" t="s">
        <v>5</v>
      </c>
      <c r="E138">
        <v>31</v>
      </c>
      <c r="F138">
        <v>3010</v>
      </c>
      <c r="G138">
        <v>1</v>
      </c>
      <c r="H138" s="1">
        <v>0.86000001400000003</v>
      </c>
      <c r="I138">
        <v>2</v>
      </c>
    </row>
    <row r="139" spans="1:9">
      <c r="A139">
        <v>738389</v>
      </c>
      <c r="B139" t="s">
        <v>161</v>
      </c>
      <c r="C139" t="s">
        <v>3</v>
      </c>
      <c r="D139" t="s">
        <v>5</v>
      </c>
      <c r="E139">
        <v>10</v>
      </c>
      <c r="F139">
        <v>27081</v>
      </c>
      <c r="G139">
        <v>9</v>
      </c>
      <c r="H139" s="1">
        <v>10.77000046</v>
      </c>
      <c r="I139">
        <v>2</v>
      </c>
    </row>
    <row r="140" spans="1:9">
      <c r="A140">
        <v>738408</v>
      </c>
      <c r="B140" t="s">
        <v>161</v>
      </c>
      <c r="C140" t="s">
        <v>3</v>
      </c>
      <c r="D140" t="s">
        <v>5</v>
      </c>
      <c r="E140">
        <v>16</v>
      </c>
      <c r="F140">
        <v>20233</v>
      </c>
      <c r="G140">
        <v>4</v>
      </c>
      <c r="H140" s="1">
        <v>5.5900001530000001</v>
      </c>
      <c r="I140">
        <v>3</v>
      </c>
    </row>
    <row r="141" spans="1:9">
      <c r="A141">
        <v>738413</v>
      </c>
      <c r="B141" t="s">
        <v>161</v>
      </c>
      <c r="C141" t="s">
        <v>3</v>
      </c>
      <c r="D141" t="s">
        <v>5</v>
      </c>
      <c r="E141">
        <v>16</v>
      </c>
      <c r="F141">
        <v>147159</v>
      </c>
      <c r="G141">
        <v>36</v>
      </c>
      <c r="H141" s="1">
        <v>58.160000439999997</v>
      </c>
      <c r="I141">
        <v>4</v>
      </c>
    </row>
    <row r="142" spans="1:9">
      <c r="A142">
        <v>738423</v>
      </c>
      <c r="B142" t="s">
        <v>161</v>
      </c>
      <c r="C142" t="s">
        <v>3</v>
      </c>
      <c r="D142" t="s">
        <v>5</v>
      </c>
      <c r="E142">
        <v>18</v>
      </c>
      <c r="F142">
        <v>21664</v>
      </c>
      <c r="G142">
        <v>7</v>
      </c>
      <c r="H142" s="1">
        <v>10.61999977</v>
      </c>
      <c r="I142">
        <v>2</v>
      </c>
    </row>
    <row r="143" spans="1:9">
      <c r="A143">
        <v>738436</v>
      </c>
      <c r="B143" t="s">
        <v>161</v>
      </c>
      <c r="C143" t="s">
        <v>3</v>
      </c>
      <c r="D143" t="s">
        <v>5</v>
      </c>
      <c r="E143">
        <v>19</v>
      </c>
      <c r="F143">
        <v>9112</v>
      </c>
      <c r="G143">
        <v>4</v>
      </c>
      <c r="H143" s="1">
        <v>5.4600000380000004</v>
      </c>
      <c r="I143">
        <v>2</v>
      </c>
    </row>
    <row r="144" spans="1:9">
      <c r="A144">
        <v>738463</v>
      </c>
      <c r="B144" t="s">
        <v>161</v>
      </c>
      <c r="C144" t="s">
        <v>3</v>
      </c>
      <c r="D144" t="s">
        <v>5</v>
      </c>
      <c r="E144">
        <v>21</v>
      </c>
      <c r="F144">
        <v>542</v>
      </c>
      <c r="G144">
        <v>0</v>
      </c>
      <c r="H144" s="1">
        <v>0</v>
      </c>
      <c r="I144">
        <v>0</v>
      </c>
    </row>
    <row r="145" spans="1:9">
      <c r="A145">
        <v>738528</v>
      </c>
      <c r="B145" t="s">
        <v>161</v>
      </c>
      <c r="C145" t="s">
        <v>3</v>
      </c>
      <c r="D145" t="s">
        <v>5</v>
      </c>
      <c r="E145">
        <v>30</v>
      </c>
      <c r="F145">
        <v>402</v>
      </c>
      <c r="G145">
        <v>0</v>
      </c>
      <c r="H145" s="1">
        <v>0</v>
      </c>
      <c r="I145">
        <v>0</v>
      </c>
    </row>
    <row r="146" spans="1:9">
      <c r="A146">
        <v>738560</v>
      </c>
      <c r="B146" t="s">
        <v>161</v>
      </c>
      <c r="C146" t="s">
        <v>3</v>
      </c>
      <c r="D146" t="s">
        <v>5</v>
      </c>
      <c r="E146">
        <v>64</v>
      </c>
      <c r="F146">
        <v>1338</v>
      </c>
      <c r="G146">
        <v>0</v>
      </c>
      <c r="H146" s="1">
        <v>0</v>
      </c>
      <c r="I146">
        <v>0</v>
      </c>
    </row>
    <row r="147" spans="1:9">
      <c r="A147">
        <v>738582</v>
      </c>
      <c r="B147" t="s">
        <v>161</v>
      </c>
      <c r="C147" t="s">
        <v>4</v>
      </c>
      <c r="D147" t="s">
        <v>5</v>
      </c>
      <c r="E147">
        <v>10</v>
      </c>
      <c r="F147">
        <v>46150</v>
      </c>
      <c r="G147">
        <v>15</v>
      </c>
      <c r="H147" s="1">
        <v>20.17999983</v>
      </c>
      <c r="I147">
        <v>2</v>
      </c>
    </row>
    <row r="148" spans="1:9">
      <c r="A148">
        <v>738592</v>
      </c>
      <c r="B148" t="s">
        <v>161</v>
      </c>
      <c r="C148" t="s">
        <v>4</v>
      </c>
      <c r="D148" t="s">
        <v>5</v>
      </c>
      <c r="E148">
        <v>16</v>
      </c>
      <c r="F148">
        <v>493821</v>
      </c>
      <c r="G148">
        <v>116</v>
      </c>
      <c r="H148" s="1">
        <v>176.37999769999999</v>
      </c>
      <c r="I148">
        <v>5</v>
      </c>
    </row>
    <row r="149" spans="1:9">
      <c r="A149">
        <v>738593</v>
      </c>
      <c r="B149" t="s">
        <v>161</v>
      </c>
      <c r="C149" t="s">
        <v>4</v>
      </c>
      <c r="D149" t="s">
        <v>5</v>
      </c>
      <c r="E149">
        <v>16</v>
      </c>
      <c r="F149">
        <v>92011</v>
      </c>
      <c r="G149">
        <v>27</v>
      </c>
      <c r="H149" s="1">
        <v>34.390000460000003</v>
      </c>
      <c r="I149">
        <v>3</v>
      </c>
    </row>
    <row r="150" spans="1:9">
      <c r="A150">
        <v>738598</v>
      </c>
      <c r="B150" t="s">
        <v>161</v>
      </c>
      <c r="C150" t="s">
        <v>4</v>
      </c>
      <c r="D150" t="s">
        <v>5</v>
      </c>
      <c r="E150">
        <v>18</v>
      </c>
      <c r="F150">
        <v>12956</v>
      </c>
      <c r="G150">
        <v>4</v>
      </c>
      <c r="H150" s="1">
        <v>5.4900000100000002</v>
      </c>
      <c r="I150">
        <v>2</v>
      </c>
    </row>
    <row r="151" spans="1:9">
      <c r="A151">
        <v>738606</v>
      </c>
      <c r="B151" t="s">
        <v>161</v>
      </c>
      <c r="C151" t="s">
        <v>4</v>
      </c>
      <c r="D151" t="s">
        <v>5</v>
      </c>
      <c r="E151">
        <v>19</v>
      </c>
      <c r="F151">
        <v>529</v>
      </c>
      <c r="G151">
        <v>0</v>
      </c>
      <c r="H151" s="1">
        <v>0</v>
      </c>
      <c r="I151">
        <v>0</v>
      </c>
    </row>
    <row r="152" spans="1:9">
      <c r="A152">
        <v>738637</v>
      </c>
      <c r="B152" t="s">
        <v>161</v>
      </c>
      <c r="C152" t="s">
        <v>4</v>
      </c>
      <c r="D152" t="s">
        <v>5</v>
      </c>
      <c r="E152">
        <v>24</v>
      </c>
      <c r="F152">
        <v>944</v>
      </c>
      <c r="G152">
        <v>1</v>
      </c>
      <c r="H152" s="1">
        <v>1.4199999569999999</v>
      </c>
      <c r="I152">
        <v>1</v>
      </c>
    </row>
    <row r="153" spans="1:9">
      <c r="A153">
        <v>738648</v>
      </c>
      <c r="B153" t="s">
        <v>161</v>
      </c>
      <c r="C153" t="s">
        <v>4</v>
      </c>
      <c r="D153" t="s">
        <v>5</v>
      </c>
      <c r="E153">
        <v>26</v>
      </c>
      <c r="F153">
        <v>111090</v>
      </c>
      <c r="G153">
        <v>38</v>
      </c>
      <c r="H153" s="1">
        <v>51.97000027</v>
      </c>
      <c r="I153">
        <v>6</v>
      </c>
    </row>
    <row r="154" spans="1:9">
      <c r="A154">
        <v>747212</v>
      </c>
      <c r="B154" t="s">
        <v>161</v>
      </c>
      <c r="C154" t="s">
        <v>0</v>
      </c>
      <c r="D154" t="s">
        <v>1</v>
      </c>
      <c r="E154">
        <v>10</v>
      </c>
      <c r="F154">
        <v>7208</v>
      </c>
      <c r="G154">
        <v>2</v>
      </c>
      <c r="H154" s="1">
        <v>3.1900000569999998</v>
      </c>
      <c r="I154">
        <v>1</v>
      </c>
    </row>
    <row r="155" spans="1:9">
      <c r="A155">
        <v>747213</v>
      </c>
      <c r="B155" t="s">
        <v>161</v>
      </c>
      <c r="C155" t="s">
        <v>0</v>
      </c>
      <c r="D155" t="s">
        <v>1</v>
      </c>
      <c r="E155">
        <v>10</v>
      </c>
      <c r="F155">
        <v>1746</v>
      </c>
      <c r="G155">
        <v>0</v>
      </c>
      <c r="H155" s="1">
        <v>0</v>
      </c>
      <c r="I155">
        <v>0</v>
      </c>
    </row>
    <row r="156" spans="1:9">
      <c r="A156">
        <v>747220</v>
      </c>
      <c r="B156" t="s">
        <v>161</v>
      </c>
      <c r="C156" t="s">
        <v>0</v>
      </c>
      <c r="D156" t="s">
        <v>1</v>
      </c>
      <c r="E156">
        <v>15</v>
      </c>
      <c r="F156">
        <v>2474</v>
      </c>
      <c r="G156">
        <v>0</v>
      </c>
      <c r="H156" s="1">
        <v>0</v>
      </c>
      <c r="I156">
        <v>0</v>
      </c>
    </row>
    <row r="157" spans="1:9">
      <c r="A157">
        <v>747222</v>
      </c>
      <c r="B157" t="s">
        <v>161</v>
      </c>
      <c r="C157" t="s">
        <v>0</v>
      </c>
      <c r="D157" t="s">
        <v>1</v>
      </c>
      <c r="E157">
        <v>16</v>
      </c>
      <c r="F157">
        <v>12489</v>
      </c>
      <c r="G157">
        <v>2</v>
      </c>
      <c r="H157" s="1">
        <v>1.960000038</v>
      </c>
      <c r="I157">
        <v>1</v>
      </c>
    </row>
    <row r="158" spans="1:9">
      <c r="A158">
        <v>747223</v>
      </c>
      <c r="B158" t="s">
        <v>161</v>
      </c>
      <c r="C158" t="s">
        <v>0</v>
      </c>
      <c r="D158" t="s">
        <v>1</v>
      </c>
      <c r="E158">
        <v>16</v>
      </c>
      <c r="F158">
        <v>8032</v>
      </c>
      <c r="G158">
        <v>1</v>
      </c>
      <c r="H158" s="1">
        <v>0.60000002399999997</v>
      </c>
      <c r="I158">
        <v>2</v>
      </c>
    </row>
    <row r="159" spans="1:9">
      <c r="A159">
        <v>747248</v>
      </c>
      <c r="B159" t="s">
        <v>161</v>
      </c>
      <c r="C159" t="s">
        <v>0</v>
      </c>
      <c r="D159" t="s">
        <v>1</v>
      </c>
      <c r="E159">
        <v>21</v>
      </c>
      <c r="F159">
        <v>472</v>
      </c>
      <c r="G159">
        <v>0</v>
      </c>
      <c r="H159" s="1">
        <v>0</v>
      </c>
      <c r="I159">
        <v>0</v>
      </c>
    </row>
    <row r="160" spans="1:9">
      <c r="A160">
        <v>747332</v>
      </c>
      <c r="B160" t="s">
        <v>161</v>
      </c>
      <c r="C160" t="s">
        <v>0</v>
      </c>
      <c r="D160" t="s">
        <v>1</v>
      </c>
      <c r="E160">
        <v>64</v>
      </c>
      <c r="F160">
        <v>792</v>
      </c>
      <c r="G160">
        <v>0</v>
      </c>
      <c r="H160" s="1">
        <v>0</v>
      </c>
      <c r="I160">
        <v>0</v>
      </c>
    </row>
    <row r="161" spans="1:9">
      <c r="A161">
        <v>747362</v>
      </c>
      <c r="B161" t="s">
        <v>161</v>
      </c>
      <c r="C161" t="s">
        <v>2</v>
      </c>
      <c r="D161" t="s">
        <v>1</v>
      </c>
      <c r="E161">
        <v>15</v>
      </c>
      <c r="F161">
        <v>4607</v>
      </c>
      <c r="G161">
        <v>1</v>
      </c>
      <c r="H161" s="1">
        <v>1.1499999759999999</v>
      </c>
      <c r="I161">
        <v>2</v>
      </c>
    </row>
    <row r="162" spans="1:9">
      <c r="A162">
        <v>747369</v>
      </c>
      <c r="B162" t="s">
        <v>161</v>
      </c>
      <c r="C162" t="s">
        <v>2</v>
      </c>
      <c r="D162" t="s">
        <v>1</v>
      </c>
      <c r="E162">
        <v>16</v>
      </c>
      <c r="F162">
        <v>13355</v>
      </c>
      <c r="G162">
        <v>2</v>
      </c>
      <c r="H162" s="1">
        <v>3.1800000669999999</v>
      </c>
      <c r="I162">
        <v>2</v>
      </c>
    </row>
    <row r="163" spans="1:9">
      <c r="A163">
        <v>747370</v>
      </c>
      <c r="B163" t="s">
        <v>161</v>
      </c>
      <c r="C163" t="s">
        <v>2</v>
      </c>
      <c r="D163" t="s">
        <v>1</v>
      </c>
      <c r="E163">
        <v>16</v>
      </c>
      <c r="F163">
        <v>2936</v>
      </c>
      <c r="G163">
        <v>0</v>
      </c>
      <c r="H163" s="1">
        <v>0</v>
      </c>
      <c r="I163">
        <v>0</v>
      </c>
    </row>
    <row r="164" spans="1:9">
      <c r="A164">
        <v>747401</v>
      </c>
      <c r="B164" t="s">
        <v>161</v>
      </c>
      <c r="C164" t="s">
        <v>2</v>
      </c>
      <c r="D164" t="s">
        <v>1</v>
      </c>
      <c r="E164">
        <v>22</v>
      </c>
      <c r="F164">
        <v>2793</v>
      </c>
      <c r="G164">
        <v>1</v>
      </c>
      <c r="H164" s="1">
        <v>0.980000019</v>
      </c>
      <c r="I164">
        <v>2</v>
      </c>
    </row>
    <row r="165" spans="1:9">
      <c r="A165">
        <v>747435</v>
      </c>
      <c r="B165" t="s">
        <v>161</v>
      </c>
      <c r="C165" t="s">
        <v>2</v>
      </c>
      <c r="D165" t="s">
        <v>1</v>
      </c>
      <c r="E165">
        <v>28</v>
      </c>
      <c r="F165">
        <v>1032</v>
      </c>
      <c r="G165">
        <v>0</v>
      </c>
      <c r="H165" s="1">
        <v>0</v>
      </c>
      <c r="I165">
        <v>0</v>
      </c>
    </row>
    <row r="166" spans="1:9">
      <c r="A166">
        <v>747439</v>
      </c>
      <c r="B166" t="s">
        <v>161</v>
      </c>
      <c r="C166" t="s">
        <v>2</v>
      </c>
      <c r="D166" t="s">
        <v>1</v>
      </c>
      <c r="E166">
        <v>29</v>
      </c>
      <c r="F166">
        <v>1662</v>
      </c>
      <c r="G166">
        <v>0</v>
      </c>
      <c r="H166" s="1">
        <v>0</v>
      </c>
      <c r="I166">
        <v>0</v>
      </c>
    </row>
    <row r="167" spans="1:9">
      <c r="A167">
        <v>747489</v>
      </c>
      <c r="B167" t="s">
        <v>161</v>
      </c>
      <c r="C167" t="s">
        <v>3</v>
      </c>
      <c r="D167" t="s">
        <v>1</v>
      </c>
      <c r="E167">
        <v>2</v>
      </c>
      <c r="F167">
        <v>4016</v>
      </c>
      <c r="G167">
        <v>2</v>
      </c>
      <c r="H167" s="1">
        <v>1.480000049</v>
      </c>
      <c r="I167">
        <v>2</v>
      </c>
    </row>
    <row r="168" spans="1:9">
      <c r="A168">
        <v>747514</v>
      </c>
      <c r="B168" t="s">
        <v>161</v>
      </c>
      <c r="C168" t="s">
        <v>3</v>
      </c>
      <c r="D168" t="s">
        <v>1</v>
      </c>
      <c r="E168">
        <v>16</v>
      </c>
      <c r="F168">
        <v>14843</v>
      </c>
      <c r="G168">
        <v>3</v>
      </c>
      <c r="H168" s="1">
        <v>2.9399999380000001</v>
      </c>
      <c r="I168">
        <v>2</v>
      </c>
    </row>
    <row r="169" spans="1:9">
      <c r="A169">
        <v>747645</v>
      </c>
      <c r="B169" t="s">
        <v>161</v>
      </c>
      <c r="C169" t="s">
        <v>4</v>
      </c>
      <c r="D169" t="s">
        <v>1</v>
      </c>
      <c r="E169">
        <v>10</v>
      </c>
      <c r="F169">
        <v>9674</v>
      </c>
      <c r="G169">
        <v>3</v>
      </c>
      <c r="H169" s="1">
        <v>4.6000000239999999</v>
      </c>
      <c r="I169">
        <v>2</v>
      </c>
    </row>
    <row r="170" spans="1:9">
      <c r="A170">
        <v>747659</v>
      </c>
      <c r="B170" t="s">
        <v>161</v>
      </c>
      <c r="C170" t="s">
        <v>4</v>
      </c>
      <c r="D170" t="s">
        <v>1</v>
      </c>
      <c r="E170">
        <v>16</v>
      </c>
      <c r="F170">
        <v>12186</v>
      </c>
      <c r="G170">
        <v>2</v>
      </c>
      <c r="H170" s="1">
        <v>2.6699999569999999</v>
      </c>
      <c r="I170">
        <v>1</v>
      </c>
    </row>
    <row r="171" spans="1:9">
      <c r="A171">
        <v>747675</v>
      </c>
      <c r="B171" t="s">
        <v>161</v>
      </c>
      <c r="C171" t="s">
        <v>4</v>
      </c>
      <c r="D171" t="s">
        <v>1</v>
      </c>
      <c r="E171">
        <v>20</v>
      </c>
      <c r="F171">
        <v>673</v>
      </c>
      <c r="G171">
        <v>0</v>
      </c>
      <c r="H171" s="1">
        <v>0</v>
      </c>
      <c r="I171">
        <v>0</v>
      </c>
    </row>
    <row r="172" spans="1:9">
      <c r="A172">
        <v>747678</v>
      </c>
      <c r="B172" t="s">
        <v>161</v>
      </c>
      <c r="C172" t="s">
        <v>4</v>
      </c>
      <c r="D172" t="s">
        <v>1</v>
      </c>
      <c r="E172">
        <v>21</v>
      </c>
      <c r="F172">
        <v>370</v>
      </c>
      <c r="G172">
        <v>0</v>
      </c>
      <c r="H172" s="1">
        <v>0</v>
      </c>
      <c r="I172">
        <v>0</v>
      </c>
    </row>
    <row r="173" spans="1:9">
      <c r="A173">
        <v>747712</v>
      </c>
      <c r="B173" t="s">
        <v>161</v>
      </c>
      <c r="C173" t="s">
        <v>4</v>
      </c>
      <c r="D173" t="s">
        <v>1</v>
      </c>
      <c r="E173">
        <v>26</v>
      </c>
      <c r="F173">
        <v>450</v>
      </c>
      <c r="G173">
        <v>0</v>
      </c>
      <c r="H173" s="1">
        <v>0</v>
      </c>
      <c r="I173">
        <v>0</v>
      </c>
    </row>
    <row r="174" spans="1:9">
      <c r="A174">
        <v>747790</v>
      </c>
      <c r="B174" t="s">
        <v>161</v>
      </c>
      <c r="C174" t="s">
        <v>0</v>
      </c>
      <c r="D174" t="s">
        <v>5</v>
      </c>
      <c r="E174">
        <v>10</v>
      </c>
      <c r="F174">
        <v>2077</v>
      </c>
      <c r="G174">
        <v>0</v>
      </c>
      <c r="H174" s="1">
        <v>0</v>
      </c>
      <c r="I174">
        <v>0</v>
      </c>
    </row>
    <row r="175" spans="1:9">
      <c r="A175">
        <v>747791</v>
      </c>
      <c r="B175" t="s">
        <v>161</v>
      </c>
      <c r="C175" t="s">
        <v>0</v>
      </c>
      <c r="D175" t="s">
        <v>5</v>
      </c>
      <c r="E175">
        <v>10</v>
      </c>
      <c r="F175">
        <v>31393</v>
      </c>
      <c r="G175">
        <v>8</v>
      </c>
      <c r="H175" s="1">
        <v>10.96000051</v>
      </c>
      <c r="I175">
        <v>2</v>
      </c>
    </row>
    <row r="176" spans="1:9">
      <c r="A176">
        <v>747795</v>
      </c>
      <c r="B176" t="s">
        <v>161</v>
      </c>
      <c r="C176" t="s">
        <v>0</v>
      </c>
      <c r="D176" t="s">
        <v>5</v>
      </c>
      <c r="E176">
        <v>15</v>
      </c>
      <c r="F176">
        <v>8410</v>
      </c>
      <c r="G176">
        <v>2</v>
      </c>
      <c r="H176" s="1">
        <v>2.3599998950000001</v>
      </c>
      <c r="I176">
        <v>2</v>
      </c>
    </row>
    <row r="177" spans="1:9">
      <c r="A177">
        <v>747798</v>
      </c>
      <c r="B177" t="s">
        <v>161</v>
      </c>
      <c r="C177" t="s">
        <v>0</v>
      </c>
      <c r="D177" t="s">
        <v>5</v>
      </c>
      <c r="E177">
        <v>16</v>
      </c>
      <c r="F177">
        <v>25884</v>
      </c>
      <c r="G177">
        <v>5</v>
      </c>
      <c r="H177" s="1">
        <v>7.3500001429999999</v>
      </c>
      <c r="I177">
        <v>1</v>
      </c>
    </row>
    <row r="178" spans="1:9">
      <c r="A178">
        <v>747824</v>
      </c>
      <c r="B178" t="s">
        <v>161</v>
      </c>
      <c r="C178" t="s">
        <v>0</v>
      </c>
      <c r="D178" t="s">
        <v>5</v>
      </c>
      <c r="E178">
        <v>21</v>
      </c>
      <c r="F178">
        <v>608</v>
      </c>
      <c r="G178">
        <v>0</v>
      </c>
      <c r="H178" s="1">
        <v>0</v>
      </c>
      <c r="I178">
        <v>0</v>
      </c>
    </row>
    <row r="179" spans="1:9">
      <c r="A179">
        <v>747828</v>
      </c>
      <c r="B179" t="s">
        <v>161</v>
      </c>
      <c r="C179" t="s">
        <v>0</v>
      </c>
      <c r="D179" t="s">
        <v>5</v>
      </c>
      <c r="E179">
        <v>22</v>
      </c>
      <c r="F179">
        <v>28488</v>
      </c>
      <c r="G179">
        <v>10</v>
      </c>
      <c r="H179" s="1">
        <v>9.3400000330000008</v>
      </c>
      <c r="I179">
        <v>1</v>
      </c>
    </row>
    <row r="180" spans="1:9">
      <c r="A180">
        <v>747852</v>
      </c>
      <c r="B180" t="s">
        <v>161</v>
      </c>
      <c r="C180" t="s">
        <v>0</v>
      </c>
      <c r="D180" t="s">
        <v>5</v>
      </c>
      <c r="E180">
        <v>26</v>
      </c>
      <c r="F180">
        <v>10126</v>
      </c>
      <c r="G180">
        <v>3</v>
      </c>
      <c r="H180" s="1">
        <v>4.6199998860000004</v>
      </c>
      <c r="I180">
        <v>1</v>
      </c>
    </row>
    <row r="181" spans="1:9">
      <c r="A181">
        <v>747859</v>
      </c>
      <c r="B181" t="s">
        <v>161</v>
      </c>
      <c r="C181" t="s">
        <v>0</v>
      </c>
      <c r="D181" t="s">
        <v>5</v>
      </c>
      <c r="E181">
        <v>27</v>
      </c>
      <c r="F181">
        <v>22572</v>
      </c>
      <c r="G181">
        <v>5</v>
      </c>
      <c r="H181" s="1">
        <v>8.5</v>
      </c>
      <c r="I181">
        <v>1</v>
      </c>
    </row>
    <row r="182" spans="1:9">
      <c r="A182">
        <v>747863</v>
      </c>
      <c r="B182" t="s">
        <v>161</v>
      </c>
      <c r="C182" t="s">
        <v>0</v>
      </c>
      <c r="D182" t="s">
        <v>5</v>
      </c>
      <c r="E182">
        <v>27</v>
      </c>
      <c r="F182">
        <v>1955</v>
      </c>
      <c r="G182">
        <v>0</v>
      </c>
      <c r="H182" s="1">
        <v>0</v>
      </c>
      <c r="I182">
        <v>0</v>
      </c>
    </row>
    <row r="183" spans="1:9">
      <c r="A183">
        <v>747879</v>
      </c>
      <c r="B183" t="s">
        <v>161</v>
      </c>
      <c r="C183" t="s">
        <v>0</v>
      </c>
      <c r="D183" t="s">
        <v>5</v>
      </c>
      <c r="E183">
        <v>30</v>
      </c>
      <c r="F183">
        <v>493</v>
      </c>
      <c r="G183">
        <v>0</v>
      </c>
      <c r="H183" s="1">
        <v>0</v>
      </c>
      <c r="I183">
        <v>0</v>
      </c>
    </row>
    <row r="184" spans="1:9">
      <c r="A184">
        <v>747903</v>
      </c>
      <c r="B184" t="s">
        <v>161</v>
      </c>
      <c r="C184" t="s">
        <v>0</v>
      </c>
      <c r="D184" t="s">
        <v>5</v>
      </c>
      <c r="E184">
        <v>63</v>
      </c>
      <c r="F184">
        <v>1491</v>
      </c>
      <c r="G184">
        <v>0</v>
      </c>
      <c r="H184" s="1">
        <v>0</v>
      </c>
      <c r="I184">
        <v>0</v>
      </c>
    </row>
    <row r="185" spans="1:9">
      <c r="A185">
        <v>747911</v>
      </c>
      <c r="B185" t="s">
        <v>161</v>
      </c>
      <c r="C185" t="s">
        <v>0</v>
      </c>
      <c r="D185" t="s">
        <v>5</v>
      </c>
      <c r="E185">
        <v>64</v>
      </c>
      <c r="F185">
        <v>1495</v>
      </c>
      <c r="G185">
        <v>0</v>
      </c>
      <c r="H185" s="1">
        <v>0</v>
      </c>
      <c r="I185">
        <v>0</v>
      </c>
    </row>
    <row r="186" spans="1:9">
      <c r="A186">
        <v>747968</v>
      </c>
      <c r="B186" t="s">
        <v>161</v>
      </c>
      <c r="C186" t="s">
        <v>2</v>
      </c>
      <c r="D186" t="s">
        <v>5</v>
      </c>
      <c r="E186">
        <v>21</v>
      </c>
      <c r="F186">
        <v>512</v>
      </c>
      <c r="G186">
        <v>0</v>
      </c>
      <c r="H186" s="1">
        <v>0</v>
      </c>
      <c r="I186">
        <v>0</v>
      </c>
    </row>
    <row r="187" spans="1:9">
      <c r="A187">
        <v>747991</v>
      </c>
      <c r="B187" t="s">
        <v>161</v>
      </c>
      <c r="C187" t="s">
        <v>2</v>
      </c>
      <c r="D187" t="s">
        <v>5</v>
      </c>
      <c r="E187">
        <v>25</v>
      </c>
      <c r="F187">
        <v>4868</v>
      </c>
      <c r="G187">
        <v>2</v>
      </c>
      <c r="H187" s="1">
        <v>2.420000076</v>
      </c>
      <c r="I187">
        <v>1</v>
      </c>
    </row>
    <row r="188" spans="1:9">
      <c r="A188">
        <v>748000</v>
      </c>
      <c r="B188" t="s">
        <v>161</v>
      </c>
      <c r="C188" t="s">
        <v>2</v>
      </c>
      <c r="D188" t="s">
        <v>5</v>
      </c>
      <c r="E188">
        <v>26</v>
      </c>
      <c r="F188">
        <v>6585</v>
      </c>
      <c r="G188">
        <v>2</v>
      </c>
      <c r="H188" s="1">
        <v>2.9500000480000002</v>
      </c>
      <c r="I188">
        <v>1</v>
      </c>
    </row>
    <row r="189" spans="1:9">
      <c r="A189">
        <v>748007</v>
      </c>
      <c r="B189" t="s">
        <v>161</v>
      </c>
      <c r="C189" t="s">
        <v>2</v>
      </c>
      <c r="D189" t="s">
        <v>5</v>
      </c>
      <c r="E189">
        <v>27</v>
      </c>
      <c r="F189">
        <v>10164</v>
      </c>
      <c r="G189">
        <v>2</v>
      </c>
      <c r="H189" s="1">
        <v>3.7200000289999999</v>
      </c>
      <c r="I189">
        <v>2</v>
      </c>
    </row>
    <row r="190" spans="1:9">
      <c r="A190">
        <v>748014</v>
      </c>
      <c r="B190" t="s">
        <v>161</v>
      </c>
      <c r="C190" t="s">
        <v>2</v>
      </c>
      <c r="D190" t="s">
        <v>5</v>
      </c>
      <c r="E190">
        <v>29</v>
      </c>
      <c r="F190">
        <v>11182</v>
      </c>
      <c r="G190">
        <v>4</v>
      </c>
      <c r="H190" s="1">
        <v>4.4499998090000004</v>
      </c>
      <c r="I190">
        <v>1</v>
      </c>
    </row>
    <row r="191" spans="1:9">
      <c r="A191">
        <v>748045</v>
      </c>
      <c r="B191" t="s">
        <v>161</v>
      </c>
      <c r="C191" t="s">
        <v>2</v>
      </c>
      <c r="D191" t="s">
        <v>5</v>
      </c>
      <c r="E191">
        <v>63</v>
      </c>
      <c r="F191">
        <v>1238</v>
      </c>
      <c r="G191">
        <v>0</v>
      </c>
      <c r="H191" s="1">
        <v>0</v>
      </c>
      <c r="I191">
        <v>0</v>
      </c>
    </row>
    <row r="192" spans="1:9">
      <c r="A192">
        <v>748086</v>
      </c>
      <c r="B192" t="s">
        <v>161</v>
      </c>
      <c r="C192" t="s">
        <v>3</v>
      </c>
      <c r="D192" t="s">
        <v>5</v>
      </c>
      <c r="E192">
        <v>16</v>
      </c>
      <c r="F192">
        <v>34127</v>
      </c>
      <c r="G192">
        <v>8</v>
      </c>
      <c r="H192" s="1">
        <v>13.07000017</v>
      </c>
      <c r="I192">
        <v>1</v>
      </c>
    </row>
    <row r="193" spans="1:9">
      <c r="A193">
        <v>748087</v>
      </c>
      <c r="B193" t="s">
        <v>161</v>
      </c>
      <c r="C193" t="s">
        <v>3</v>
      </c>
      <c r="D193" t="s">
        <v>5</v>
      </c>
      <c r="E193">
        <v>16</v>
      </c>
      <c r="F193">
        <v>29466</v>
      </c>
      <c r="G193">
        <v>7</v>
      </c>
      <c r="H193" s="1">
        <v>10.849999670000001</v>
      </c>
      <c r="I193">
        <v>2</v>
      </c>
    </row>
    <row r="194" spans="1:9">
      <c r="A194">
        <v>748089</v>
      </c>
      <c r="B194" t="s">
        <v>161</v>
      </c>
      <c r="C194" t="s">
        <v>3</v>
      </c>
      <c r="D194" t="s">
        <v>5</v>
      </c>
      <c r="E194">
        <v>16</v>
      </c>
      <c r="F194">
        <v>38759</v>
      </c>
      <c r="G194">
        <v>9</v>
      </c>
      <c r="H194" s="1">
        <v>10.849999670000001</v>
      </c>
      <c r="I194">
        <v>1</v>
      </c>
    </row>
    <row r="195" spans="1:9">
      <c r="A195">
        <v>748091</v>
      </c>
      <c r="B195" t="s">
        <v>161</v>
      </c>
      <c r="C195" t="s">
        <v>3</v>
      </c>
      <c r="D195" t="s">
        <v>5</v>
      </c>
      <c r="E195">
        <v>16</v>
      </c>
      <c r="F195">
        <v>41720</v>
      </c>
      <c r="G195">
        <v>10</v>
      </c>
      <c r="H195" s="1">
        <v>12.06000006</v>
      </c>
      <c r="I195">
        <v>2</v>
      </c>
    </row>
    <row r="196" spans="1:9">
      <c r="A196">
        <v>748225</v>
      </c>
      <c r="B196" t="s">
        <v>161</v>
      </c>
      <c r="C196" t="s">
        <v>4</v>
      </c>
      <c r="D196" t="s">
        <v>5</v>
      </c>
      <c r="E196">
        <v>15</v>
      </c>
      <c r="F196">
        <v>18602</v>
      </c>
      <c r="G196">
        <v>5</v>
      </c>
      <c r="H196" s="1">
        <v>8.8600001339999999</v>
      </c>
      <c r="I196">
        <v>1</v>
      </c>
    </row>
    <row r="197" spans="1:9">
      <c r="A197">
        <v>748230</v>
      </c>
      <c r="B197" t="s">
        <v>161</v>
      </c>
      <c r="C197" t="s">
        <v>4</v>
      </c>
      <c r="D197" t="s">
        <v>5</v>
      </c>
      <c r="E197">
        <v>16</v>
      </c>
      <c r="F197">
        <v>83929</v>
      </c>
      <c r="G197">
        <v>21</v>
      </c>
      <c r="H197" s="1">
        <v>27.729999540000001</v>
      </c>
      <c r="I197">
        <v>5</v>
      </c>
    </row>
    <row r="198" spans="1:9">
      <c r="A198">
        <v>748231</v>
      </c>
      <c r="B198" t="s">
        <v>161</v>
      </c>
      <c r="C198" t="s">
        <v>4</v>
      </c>
      <c r="D198" t="s">
        <v>5</v>
      </c>
      <c r="E198">
        <v>16</v>
      </c>
      <c r="F198">
        <v>25194</v>
      </c>
      <c r="G198">
        <v>6</v>
      </c>
      <c r="H198" s="1">
        <v>7.3499999049999998</v>
      </c>
      <c r="I198">
        <v>1</v>
      </c>
    </row>
    <row r="199" spans="1:9">
      <c r="A199">
        <v>748233</v>
      </c>
      <c r="B199" t="s">
        <v>161</v>
      </c>
      <c r="C199" t="s">
        <v>4</v>
      </c>
      <c r="D199" t="s">
        <v>5</v>
      </c>
      <c r="E199">
        <v>16</v>
      </c>
      <c r="F199">
        <v>78627</v>
      </c>
      <c r="G199">
        <v>19</v>
      </c>
      <c r="H199" s="1">
        <v>26.530000449999999</v>
      </c>
      <c r="I199">
        <v>1</v>
      </c>
    </row>
    <row r="200" spans="1:9">
      <c r="A200">
        <v>748235</v>
      </c>
      <c r="B200" t="s">
        <v>161</v>
      </c>
      <c r="C200" t="s">
        <v>4</v>
      </c>
      <c r="D200" t="s">
        <v>5</v>
      </c>
      <c r="E200">
        <v>16</v>
      </c>
      <c r="F200">
        <v>102695</v>
      </c>
      <c r="G200">
        <v>25</v>
      </c>
      <c r="H200" s="1">
        <v>39.42999983</v>
      </c>
      <c r="I200">
        <v>3</v>
      </c>
    </row>
    <row r="201" spans="1:9">
      <c r="A201">
        <v>748294</v>
      </c>
      <c r="B201" t="s">
        <v>161</v>
      </c>
      <c r="C201" t="s">
        <v>4</v>
      </c>
      <c r="D201" t="s">
        <v>5</v>
      </c>
      <c r="E201">
        <v>27</v>
      </c>
      <c r="F201">
        <v>82827</v>
      </c>
      <c r="G201">
        <v>24</v>
      </c>
      <c r="H201" s="1">
        <v>47.930000309999997</v>
      </c>
      <c r="I201">
        <v>3</v>
      </c>
    </row>
    <row r="202" spans="1:9">
      <c r="A202">
        <v>748295</v>
      </c>
      <c r="B202" t="s">
        <v>161</v>
      </c>
      <c r="C202" t="s">
        <v>4</v>
      </c>
      <c r="D202" t="s">
        <v>5</v>
      </c>
      <c r="E202">
        <v>27</v>
      </c>
      <c r="F202">
        <v>9240</v>
      </c>
      <c r="G202">
        <v>3</v>
      </c>
      <c r="H202" s="1">
        <v>6.0399999619999996</v>
      </c>
      <c r="I202">
        <v>1</v>
      </c>
    </row>
    <row r="203" spans="1:9">
      <c r="A203">
        <v>748303</v>
      </c>
      <c r="B203" t="s">
        <v>161</v>
      </c>
      <c r="C203" t="s">
        <v>4</v>
      </c>
      <c r="D203" t="s">
        <v>5</v>
      </c>
      <c r="E203">
        <v>29</v>
      </c>
      <c r="F203">
        <v>7706</v>
      </c>
      <c r="G203">
        <v>2</v>
      </c>
      <c r="H203" s="1">
        <v>2.369999886</v>
      </c>
      <c r="I203">
        <v>1</v>
      </c>
    </row>
    <row r="204" spans="1:9">
      <c r="A204">
        <v>748314</v>
      </c>
      <c r="B204" t="s">
        <v>161</v>
      </c>
      <c r="C204" t="s">
        <v>4</v>
      </c>
      <c r="D204" t="s">
        <v>5</v>
      </c>
      <c r="E204">
        <v>31</v>
      </c>
      <c r="F204">
        <v>7821</v>
      </c>
      <c r="G204">
        <v>4</v>
      </c>
      <c r="H204" s="1">
        <v>6.3400001530000001</v>
      </c>
      <c r="I204">
        <v>2</v>
      </c>
    </row>
    <row r="205" spans="1:9">
      <c r="A205">
        <v>748341</v>
      </c>
      <c r="B205" t="s">
        <v>161</v>
      </c>
      <c r="C205" t="s">
        <v>4</v>
      </c>
      <c r="D205" t="s">
        <v>5</v>
      </c>
      <c r="E205">
        <v>64</v>
      </c>
      <c r="F205">
        <v>1363</v>
      </c>
      <c r="G205">
        <v>0</v>
      </c>
      <c r="H205" s="1">
        <v>0</v>
      </c>
      <c r="I205">
        <v>0</v>
      </c>
    </row>
    <row r="206" spans="1:9">
      <c r="A206">
        <v>776318</v>
      </c>
      <c r="B206" t="s">
        <v>161</v>
      </c>
      <c r="C206" t="s">
        <v>4</v>
      </c>
      <c r="D206" t="s">
        <v>5</v>
      </c>
      <c r="E206">
        <v>15</v>
      </c>
      <c r="F206">
        <v>3569</v>
      </c>
      <c r="G206">
        <v>0</v>
      </c>
      <c r="H206" s="1">
        <v>0</v>
      </c>
      <c r="I206">
        <v>0</v>
      </c>
    </row>
    <row r="207" spans="1:9">
      <c r="A207">
        <v>776322</v>
      </c>
      <c r="B207" t="s">
        <v>161</v>
      </c>
      <c r="C207" t="s">
        <v>4</v>
      </c>
      <c r="D207" t="s">
        <v>5</v>
      </c>
      <c r="E207">
        <v>16</v>
      </c>
      <c r="F207">
        <v>119063</v>
      </c>
      <c r="G207">
        <v>34</v>
      </c>
      <c r="H207" s="1">
        <v>53.219999489999999</v>
      </c>
      <c r="I207">
        <v>1</v>
      </c>
    </row>
    <row r="208" spans="1:9">
      <c r="A208">
        <v>776323</v>
      </c>
      <c r="B208" t="s">
        <v>161</v>
      </c>
      <c r="C208" t="s">
        <v>4</v>
      </c>
      <c r="D208" t="s">
        <v>5</v>
      </c>
      <c r="E208">
        <v>16</v>
      </c>
      <c r="F208">
        <v>99078</v>
      </c>
      <c r="G208">
        <v>23</v>
      </c>
      <c r="H208" s="1">
        <v>35.799999479999997</v>
      </c>
      <c r="I208">
        <v>2</v>
      </c>
    </row>
    <row r="209" spans="1:9">
      <c r="A209">
        <v>776325</v>
      </c>
      <c r="B209" t="s">
        <v>161</v>
      </c>
      <c r="C209" t="s">
        <v>4</v>
      </c>
      <c r="D209" t="s">
        <v>5</v>
      </c>
      <c r="E209">
        <v>16</v>
      </c>
      <c r="F209">
        <v>452398</v>
      </c>
      <c r="G209">
        <v>114</v>
      </c>
      <c r="H209" s="1">
        <v>180.22000120000001</v>
      </c>
      <c r="I209">
        <v>1</v>
      </c>
    </row>
    <row r="210" spans="1:9">
      <c r="A210">
        <v>776334</v>
      </c>
      <c r="B210" t="s">
        <v>161</v>
      </c>
      <c r="C210" t="s">
        <v>4</v>
      </c>
      <c r="D210" t="s">
        <v>5</v>
      </c>
      <c r="E210">
        <v>10</v>
      </c>
      <c r="F210">
        <v>191223</v>
      </c>
      <c r="G210">
        <v>48</v>
      </c>
      <c r="H210" s="1">
        <v>76.41000056</v>
      </c>
      <c r="I210">
        <v>1</v>
      </c>
    </row>
    <row r="211" spans="1:9">
      <c r="A211">
        <v>776336</v>
      </c>
      <c r="B211" t="s">
        <v>161</v>
      </c>
      <c r="C211" t="s">
        <v>4</v>
      </c>
      <c r="D211" t="s">
        <v>5</v>
      </c>
      <c r="E211">
        <v>10</v>
      </c>
      <c r="F211">
        <v>22216</v>
      </c>
      <c r="G211">
        <v>6</v>
      </c>
      <c r="H211" s="1">
        <v>9.5499999520000003</v>
      </c>
      <c r="I211">
        <v>1</v>
      </c>
    </row>
    <row r="212" spans="1:9">
      <c r="A212">
        <v>776338</v>
      </c>
      <c r="B212" t="s">
        <v>161</v>
      </c>
      <c r="C212" t="s">
        <v>4</v>
      </c>
      <c r="D212" t="s">
        <v>5</v>
      </c>
      <c r="E212">
        <v>10</v>
      </c>
      <c r="F212">
        <v>48291</v>
      </c>
      <c r="G212">
        <v>11</v>
      </c>
      <c r="H212" s="1">
        <v>18.019999980000001</v>
      </c>
      <c r="I212">
        <v>1</v>
      </c>
    </row>
    <row r="213" spans="1:9">
      <c r="A213">
        <v>776353</v>
      </c>
      <c r="B213" t="s">
        <v>161</v>
      </c>
      <c r="C213" t="s">
        <v>3</v>
      </c>
      <c r="D213" t="s">
        <v>5</v>
      </c>
      <c r="E213">
        <v>63</v>
      </c>
      <c r="F213">
        <v>27559</v>
      </c>
      <c r="G213">
        <v>8</v>
      </c>
      <c r="H213" s="1">
        <v>13.37</v>
      </c>
      <c r="I213">
        <v>1</v>
      </c>
    </row>
    <row r="214" spans="1:9">
      <c r="A214">
        <v>776373</v>
      </c>
      <c r="B214" t="s">
        <v>161</v>
      </c>
      <c r="C214" t="s">
        <v>4</v>
      </c>
      <c r="D214" t="s">
        <v>5</v>
      </c>
      <c r="E214">
        <v>25</v>
      </c>
      <c r="F214">
        <v>10194</v>
      </c>
      <c r="G214">
        <v>4</v>
      </c>
      <c r="H214" s="1">
        <v>4.5900000329999999</v>
      </c>
      <c r="I214">
        <v>3</v>
      </c>
    </row>
    <row r="215" spans="1:9">
      <c r="A215">
        <v>776383</v>
      </c>
      <c r="B215" t="s">
        <v>161</v>
      </c>
      <c r="C215" t="s">
        <v>4</v>
      </c>
      <c r="D215" t="s">
        <v>5</v>
      </c>
      <c r="E215">
        <v>23</v>
      </c>
      <c r="F215">
        <v>1168</v>
      </c>
      <c r="G215">
        <v>0</v>
      </c>
      <c r="H215" s="1">
        <v>0</v>
      </c>
      <c r="I215">
        <v>0</v>
      </c>
    </row>
    <row r="216" spans="1:9">
      <c r="A216">
        <v>776405</v>
      </c>
      <c r="B216" t="s">
        <v>161</v>
      </c>
      <c r="C216" t="s">
        <v>4</v>
      </c>
      <c r="D216" t="s">
        <v>5</v>
      </c>
      <c r="E216">
        <v>21</v>
      </c>
      <c r="F216">
        <v>40126</v>
      </c>
      <c r="G216">
        <v>16</v>
      </c>
      <c r="H216" s="1">
        <v>25.86000001</v>
      </c>
      <c r="I216">
        <v>1</v>
      </c>
    </row>
    <row r="217" spans="1:9">
      <c r="A217">
        <v>776416</v>
      </c>
      <c r="B217" t="s">
        <v>161</v>
      </c>
      <c r="C217" t="s">
        <v>4</v>
      </c>
      <c r="D217" t="s">
        <v>5</v>
      </c>
      <c r="E217">
        <v>19</v>
      </c>
      <c r="F217">
        <v>3659</v>
      </c>
      <c r="G217">
        <v>1</v>
      </c>
      <c r="H217" s="1">
        <v>0.49000000999999999</v>
      </c>
      <c r="I217">
        <v>2</v>
      </c>
    </row>
    <row r="218" spans="1:9">
      <c r="A218">
        <v>776430</v>
      </c>
      <c r="B218" t="s">
        <v>161</v>
      </c>
      <c r="C218" t="s">
        <v>0</v>
      </c>
      <c r="D218" t="s">
        <v>1</v>
      </c>
      <c r="E218">
        <v>10</v>
      </c>
      <c r="F218">
        <v>3200</v>
      </c>
      <c r="G218">
        <v>0</v>
      </c>
      <c r="H218" s="1">
        <v>0</v>
      </c>
      <c r="I218">
        <v>0</v>
      </c>
    </row>
    <row r="219" spans="1:9">
      <c r="A219">
        <v>776464</v>
      </c>
      <c r="B219" t="s">
        <v>161</v>
      </c>
      <c r="C219" t="s">
        <v>4</v>
      </c>
      <c r="D219" t="s">
        <v>5</v>
      </c>
      <c r="E219">
        <v>29</v>
      </c>
      <c r="F219">
        <v>7550</v>
      </c>
      <c r="G219">
        <v>1</v>
      </c>
      <c r="H219" s="1">
        <v>1.6799999480000001</v>
      </c>
      <c r="I219">
        <v>2</v>
      </c>
    </row>
    <row r="220" spans="1:9">
      <c r="A220">
        <v>776469</v>
      </c>
      <c r="B220" t="s">
        <v>161</v>
      </c>
      <c r="C220" t="s">
        <v>4</v>
      </c>
      <c r="D220" t="s">
        <v>5</v>
      </c>
      <c r="E220">
        <v>28</v>
      </c>
      <c r="F220">
        <v>45397</v>
      </c>
      <c r="G220">
        <v>15</v>
      </c>
      <c r="H220" s="1">
        <v>25.419999359999998</v>
      </c>
      <c r="I220">
        <v>2</v>
      </c>
    </row>
    <row r="221" spans="1:9">
      <c r="A221">
        <v>776473</v>
      </c>
      <c r="B221" t="s">
        <v>161</v>
      </c>
      <c r="C221" t="s">
        <v>0</v>
      </c>
      <c r="D221" t="s">
        <v>1</v>
      </c>
      <c r="E221">
        <v>16</v>
      </c>
      <c r="F221">
        <v>23086</v>
      </c>
      <c r="G221">
        <v>2</v>
      </c>
      <c r="H221" s="1">
        <v>3.3100000619999999</v>
      </c>
      <c r="I221">
        <v>2</v>
      </c>
    </row>
    <row r="222" spans="1:9">
      <c r="A222">
        <v>776475</v>
      </c>
      <c r="B222" t="s">
        <v>161</v>
      </c>
      <c r="C222" t="s">
        <v>0</v>
      </c>
      <c r="D222" t="s">
        <v>1</v>
      </c>
      <c r="E222">
        <v>16</v>
      </c>
      <c r="F222">
        <v>16425</v>
      </c>
      <c r="G222">
        <v>1</v>
      </c>
      <c r="H222" s="1">
        <v>1.5499999520000001</v>
      </c>
      <c r="I222">
        <v>1</v>
      </c>
    </row>
    <row r="223" spans="1:9">
      <c r="A223">
        <v>776476</v>
      </c>
      <c r="B223" t="s">
        <v>161</v>
      </c>
      <c r="C223" t="s">
        <v>0</v>
      </c>
      <c r="D223" t="s">
        <v>1</v>
      </c>
      <c r="E223">
        <v>16</v>
      </c>
      <c r="F223">
        <v>43756</v>
      </c>
      <c r="G223">
        <v>5</v>
      </c>
      <c r="H223" s="1">
        <v>5.4399999379999997</v>
      </c>
      <c r="I223">
        <v>0</v>
      </c>
    </row>
    <row r="224" spans="1:9">
      <c r="A224">
        <v>776477</v>
      </c>
      <c r="B224" t="s">
        <v>161</v>
      </c>
      <c r="C224" t="s">
        <v>0</v>
      </c>
      <c r="D224" t="s">
        <v>1</v>
      </c>
      <c r="E224">
        <v>16</v>
      </c>
      <c r="F224">
        <v>9982</v>
      </c>
      <c r="G224">
        <v>0</v>
      </c>
      <c r="H224" s="1">
        <v>0</v>
      </c>
      <c r="I224">
        <v>0</v>
      </c>
    </row>
    <row r="225" spans="1:9">
      <c r="A225">
        <v>776489</v>
      </c>
      <c r="B225" t="s">
        <v>161</v>
      </c>
      <c r="C225" t="s">
        <v>4</v>
      </c>
      <c r="D225" t="s">
        <v>5</v>
      </c>
      <c r="E225">
        <v>26</v>
      </c>
      <c r="F225">
        <v>175389</v>
      </c>
      <c r="G225">
        <v>55</v>
      </c>
      <c r="H225" s="1">
        <v>81.609997870000001</v>
      </c>
      <c r="I225">
        <v>1</v>
      </c>
    </row>
    <row r="226" spans="1:9">
      <c r="A226">
        <v>776494</v>
      </c>
      <c r="B226" t="s">
        <v>161</v>
      </c>
      <c r="C226" t="s">
        <v>0</v>
      </c>
      <c r="D226" t="s">
        <v>1</v>
      </c>
      <c r="E226">
        <v>15</v>
      </c>
      <c r="F226">
        <v>7015</v>
      </c>
      <c r="G226">
        <v>0</v>
      </c>
      <c r="H226" s="1">
        <v>0</v>
      </c>
      <c r="I226">
        <v>0</v>
      </c>
    </row>
    <row r="227" spans="1:9">
      <c r="A227">
        <v>776515</v>
      </c>
      <c r="B227" t="s">
        <v>161</v>
      </c>
      <c r="C227" t="s">
        <v>4</v>
      </c>
      <c r="D227" t="s">
        <v>5</v>
      </c>
      <c r="E227">
        <v>65</v>
      </c>
      <c r="F227">
        <v>12706</v>
      </c>
      <c r="G227">
        <v>3</v>
      </c>
      <c r="H227" s="1">
        <v>4.98999989</v>
      </c>
      <c r="I227">
        <v>2</v>
      </c>
    </row>
    <row r="228" spans="1:9">
      <c r="A228">
        <v>776519</v>
      </c>
      <c r="B228" t="s">
        <v>161</v>
      </c>
      <c r="C228" t="s">
        <v>4</v>
      </c>
      <c r="D228" t="s">
        <v>5</v>
      </c>
      <c r="E228">
        <v>65</v>
      </c>
      <c r="F228">
        <v>70702</v>
      </c>
      <c r="G228">
        <v>20</v>
      </c>
      <c r="H228" s="1">
        <v>31.709999799999999</v>
      </c>
      <c r="I228">
        <v>1</v>
      </c>
    </row>
    <row r="229" spans="1:9">
      <c r="A229">
        <v>776533</v>
      </c>
      <c r="B229" t="s">
        <v>161</v>
      </c>
      <c r="C229" t="s">
        <v>4</v>
      </c>
      <c r="D229" t="s">
        <v>5</v>
      </c>
      <c r="E229">
        <v>63</v>
      </c>
      <c r="F229">
        <v>63927</v>
      </c>
      <c r="G229">
        <v>16</v>
      </c>
      <c r="H229" s="1">
        <v>25.520000459999999</v>
      </c>
      <c r="I229">
        <v>2</v>
      </c>
    </row>
    <row r="230" spans="1:9">
      <c r="A230">
        <v>776534</v>
      </c>
      <c r="B230" t="s">
        <v>161</v>
      </c>
      <c r="C230" t="s">
        <v>4</v>
      </c>
      <c r="D230" t="s">
        <v>5</v>
      </c>
      <c r="E230">
        <v>63</v>
      </c>
      <c r="F230">
        <v>15105</v>
      </c>
      <c r="G230">
        <v>3</v>
      </c>
      <c r="H230" s="1">
        <v>4.2599999899999998</v>
      </c>
      <c r="I230">
        <v>1</v>
      </c>
    </row>
    <row r="231" spans="1:9">
      <c r="A231">
        <v>776538</v>
      </c>
      <c r="B231" t="s">
        <v>161</v>
      </c>
      <c r="C231" t="s">
        <v>0</v>
      </c>
      <c r="D231" t="s">
        <v>5</v>
      </c>
      <c r="E231">
        <v>15</v>
      </c>
      <c r="F231">
        <v>8774</v>
      </c>
      <c r="G231">
        <v>1</v>
      </c>
      <c r="H231" s="1">
        <v>1.8300000430000001</v>
      </c>
      <c r="I231">
        <v>1</v>
      </c>
    </row>
    <row r="232" spans="1:9">
      <c r="A232">
        <v>776551</v>
      </c>
      <c r="B232" t="s">
        <v>161</v>
      </c>
      <c r="C232" t="s">
        <v>0</v>
      </c>
      <c r="D232" t="s">
        <v>5</v>
      </c>
      <c r="E232">
        <v>16</v>
      </c>
      <c r="F232">
        <v>14459</v>
      </c>
      <c r="G232">
        <v>1</v>
      </c>
      <c r="H232" s="1">
        <v>1.3899999860000001</v>
      </c>
      <c r="I232">
        <v>1</v>
      </c>
    </row>
    <row r="233" spans="1:9">
      <c r="A233">
        <v>776552</v>
      </c>
      <c r="B233" t="s">
        <v>161</v>
      </c>
      <c r="C233" t="s">
        <v>0</v>
      </c>
      <c r="D233" t="s">
        <v>5</v>
      </c>
      <c r="E233">
        <v>16</v>
      </c>
      <c r="F233">
        <v>21596</v>
      </c>
      <c r="G233">
        <v>2</v>
      </c>
      <c r="H233" s="1">
        <v>2.8099999430000002</v>
      </c>
      <c r="I233">
        <v>1</v>
      </c>
    </row>
    <row r="234" spans="1:9">
      <c r="A234">
        <v>776553</v>
      </c>
      <c r="B234" t="s">
        <v>161</v>
      </c>
      <c r="C234" t="s">
        <v>0</v>
      </c>
      <c r="D234" t="s">
        <v>5</v>
      </c>
      <c r="E234">
        <v>16</v>
      </c>
      <c r="F234">
        <v>66765</v>
      </c>
      <c r="G234">
        <v>8</v>
      </c>
      <c r="H234" s="1">
        <v>11.04999971</v>
      </c>
      <c r="I234">
        <v>1</v>
      </c>
    </row>
    <row r="235" spans="1:9">
      <c r="A235">
        <v>776563</v>
      </c>
      <c r="B235" t="s">
        <v>161</v>
      </c>
      <c r="C235" t="s">
        <v>0</v>
      </c>
      <c r="D235" t="s">
        <v>5</v>
      </c>
      <c r="E235">
        <v>7</v>
      </c>
      <c r="F235">
        <v>1369</v>
      </c>
      <c r="G235">
        <v>0</v>
      </c>
      <c r="H235" s="1">
        <v>0</v>
      </c>
      <c r="I235">
        <v>0</v>
      </c>
    </row>
    <row r="236" spans="1:9">
      <c r="A236">
        <v>776579</v>
      </c>
      <c r="B236" t="s">
        <v>161</v>
      </c>
      <c r="C236" t="s">
        <v>0</v>
      </c>
      <c r="D236" t="s">
        <v>5</v>
      </c>
      <c r="E236">
        <v>10</v>
      </c>
      <c r="F236">
        <v>26910</v>
      </c>
      <c r="G236">
        <v>5</v>
      </c>
      <c r="H236" s="1">
        <v>7.2299997810000001</v>
      </c>
      <c r="I236">
        <v>1</v>
      </c>
    </row>
    <row r="237" spans="1:9">
      <c r="A237">
        <v>776603</v>
      </c>
      <c r="B237" t="s">
        <v>161</v>
      </c>
      <c r="C237" t="s">
        <v>0</v>
      </c>
      <c r="D237" t="s">
        <v>5</v>
      </c>
      <c r="E237">
        <v>2</v>
      </c>
      <c r="F237">
        <v>506</v>
      </c>
      <c r="G237">
        <v>0</v>
      </c>
      <c r="H237" s="1">
        <v>0</v>
      </c>
      <c r="I237">
        <v>0</v>
      </c>
    </row>
    <row r="238" spans="1:9">
      <c r="A238">
        <v>776615</v>
      </c>
      <c r="B238" t="s">
        <v>161</v>
      </c>
      <c r="C238" t="s">
        <v>4</v>
      </c>
      <c r="D238" t="s">
        <v>1</v>
      </c>
      <c r="E238">
        <v>63</v>
      </c>
      <c r="F238">
        <v>11988</v>
      </c>
      <c r="G238">
        <v>3</v>
      </c>
      <c r="H238" s="1">
        <v>4.2699998619999997</v>
      </c>
      <c r="I238">
        <v>1</v>
      </c>
    </row>
    <row r="239" spans="1:9">
      <c r="A239">
        <v>776623</v>
      </c>
      <c r="B239" t="s">
        <v>161</v>
      </c>
      <c r="C239" t="s">
        <v>4</v>
      </c>
      <c r="D239" t="s">
        <v>1</v>
      </c>
      <c r="E239">
        <v>64</v>
      </c>
      <c r="F239">
        <v>19353</v>
      </c>
      <c r="G239">
        <v>6</v>
      </c>
      <c r="H239" s="1">
        <v>9.4799998999999993</v>
      </c>
      <c r="I239">
        <v>2</v>
      </c>
    </row>
    <row r="240" spans="1:9">
      <c r="A240">
        <v>776631</v>
      </c>
      <c r="B240" t="s">
        <v>161</v>
      </c>
      <c r="C240" t="s">
        <v>3</v>
      </c>
      <c r="D240" t="s">
        <v>1</v>
      </c>
      <c r="E240">
        <v>29</v>
      </c>
      <c r="F240">
        <v>10960</v>
      </c>
      <c r="G240">
        <v>2</v>
      </c>
      <c r="H240" s="1">
        <v>2.8900001049999999</v>
      </c>
      <c r="I240">
        <v>1</v>
      </c>
    </row>
    <row r="241" spans="1:9">
      <c r="A241">
        <v>776643</v>
      </c>
      <c r="B241" t="s">
        <v>161</v>
      </c>
      <c r="C241" t="s">
        <v>0</v>
      </c>
      <c r="D241" t="s">
        <v>1</v>
      </c>
      <c r="E241">
        <v>15</v>
      </c>
      <c r="F241">
        <v>33491</v>
      </c>
      <c r="G241">
        <v>6</v>
      </c>
      <c r="H241" s="1">
        <v>10.56999969</v>
      </c>
      <c r="I241">
        <v>3</v>
      </c>
    </row>
    <row r="242" spans="1:9">
      <c r="A242">
        <v>776644</v>
      </c>
      <c r="B242" t="s">
        <v>161</v>
      </c>
      <c r="C242" t="s">
        <v>0</v>
      </c>
      <c r="D242" t="s">
        <v>1</v>
      </c>
      <c r="E242">
        <v>15</v>
      </c>
      <c r="F242">
        <v>20083</v>
      </c>
      <c r="G242">
        <v>2</v>
      </c>
      <c r="H242" s="1">
        <v>3.2000000480000002</v>
      </c>
      <c r="I242">
        <v>3</v>
      </c>
    </row>
    <row r="243" spans="1:9">
      <c r="A243">
        <v>776659</v>
      </c>
      <c r="B243" t="s">
        <v>161</v>
      </c>
      <c r="C243" t="s">
        <v>0</v>
      </c>
      <c r="D243" t="s">
        <v>1</v>
      </c>
      <c r="E243">
        <v>16</v>
      </c>
      <c r="F243">
        <v>8817</v>
      </c>
      <c r="G243">
        <v>0</v>
      </c>
      <c r="H243" s="1">
        <v>0</v>
      </c>
      <c r="I243">
        <v>0</v>
      </c>
    </row>
    <row r="244" spans="1:9">
      <c r="A244">
        <v>776661</v>
      </c>
      <c r="B244" t="s">
        <v>161</v>
      </c>
      <c r="C244" t="s">
        <v>0</v>
      </c>
      <c r="D244" t="s">
        <v>1</v>
      </c>
      <c r="E244">
        <v>16</v>
      </c>
      <c r="F244">
        <v>15466</v>
      </c>
      <c r="G244">
        <v>1</v>
      </c>
      <c r="H244" s="1">
        <v>0.97000002900000004</v>
      </c>
      <c r="I244">
        <v>1</v>
      </c>
    </row>
    <row r="245" spans="1:9">
      <c r="A245">
        <v>776662</v>
      </c>
      <c r="B245" t="s">
        <v>161</v>
      </c>
      <c r="C245" t="s">
        <v>0</v>
      </c>
      <c r="D245" t="s">
        <v>1</v>
      </c>
      <c r="E245">
        <v>16</v>
      </c>
      <c r="F245">
        <v>27072</v>
      </c>
      <c r="G245">
        <v>3</v>
      </c>
      <c r="H245" s="1">
        <v>4.3700000049999996</v>
      </c>
      <c r="I245">
        <v>1</v>
      </c>
    </row>
    <row r="246" spans="1:9">
      <c r="A246">
        <v>776663</v>
      </c>
      <c r="B246" t="s">
        <v>161</v>
      </c>
      <c r="C246" t="s">
        <v>0</v>
      </c>
      <c r="D246" t="s">
        <v>1</v>
      </c>
      <c r="E246">
        <v>16</v>
      </c>
      <c r="F246">
        <v>15753</v>
      </c>
      <c r="G246">
        <v>1</v>
      </c>
      <c r="H246" s="1">
        <v>0.56999999300000004</v>
      </c>
      <c r="I246">
        <v>2</v>
      </c>
    </row>
    <row r="247" spans="1:9">
      <c r="A247">
        <v>776668</v>
      </c>
      <c r="B247" t="s">
        <v>161</v>
      </c>
      <c r="C247" t="s">
        <v>3</v>
      </c>
      <c r="D247" t="s">
        <v>1</v>
      </c>
      <c r="E247">
        <v>19</v>
      </c>
      <c r="F247">
        <v>3523</v>
      </c>
      <c r="G247">
        <v>1</v>
      </c>
      <c r="H247" s="1">
        <v>1.809999943</v>
      </c>
      <c r="I247">
        <v>2</v>
      </c>
    </row>
    <row r="248" spans="1:9">
      <c r="A248">
        <v>776685</v>
      </c>
      <c r="B248" t="s">
        <v>161</v>
      </c>
      <c r="C248" t="s">
        <v>3</v>
      </c>
      <c r="D248" t="s">
        <v>1</v>
      </c>
      <c r="E248">
        <v>16</v>
      </c>
      <c r="F248">
        <v>7745</v>
      </c>
      <c r="G248">
        <v>0</v>
      </c>
      <c r="H248" s="1">
        <v>0</v>
      </c>
      <c r="I248">
        <v>0</v>
      </c>
    </row>
    <row r="249" spans="1:9">
      <c r="A249">
        <v>776686</v>
      </c>
      <c r="B249" t="s">
        <v>161</v>
      </c>
      <c r="C249" t="s">
        <v>3</v>
      </c>
      <c r="D249" t="s">
        <v>1</v>
      </c>
      <c r="E249">
        <v>16</v>
      </c>
      <c r="F249">
        <v>18709</v>
      </c>
      <c r="G249">
        <v>2</v>
      </c>
      <c r="H249" s="1">
        <v>3.3199999330000001</v>
      </c>
      <c r="I249">
        <v>1</v>
      </c>
    </row>
    <row r="250" spans="1:9">
      <c r="A250">
        <v>776687</v>
      </c>
      <c r="B250" t="s">
        <v>161</v>
      </c>
      <c r="C250" t="s">
        <v>3</v>
      </c>
      <c r="D250" t="s">
        <v>1</v>
      </c>
      <c r="E250">
        <v>16</v>
      </c>
      <c r="F250">
        <v>8022</v>
      </c>
      <c r="G250">
        <v>0</v>
      </c>
      <c r="H250" s="1">
        <v>0</v>
      </c>
      <c r="I250">
        <v>0</v>
      </c>
    </row>
    <row r="251" spans="1:9">
      <c r="A251">
        <v>776696</v>
      </c>
      <c r="B251" t="s">
        <v>161</v>
      </c>
      <c r="C251" t="s">
        <v>0</v>
      </c>
      <c r="D251" t="s">
        <v>1</v>
      </c>
      <c r="E251">
        <v>10</v>
      </c>
      <c r="F251">
        <v>7966</v>
      </c>
      <c r="G251">
        <v>1</v>
      </c>
      <c r="H251" s="1">
        <v>1.1799999480000001</v>
      </c>
      <c r="I251">
        <v>2</v>
      </c>
    </row>
    <row r="252" spans="1:9">
      <c r="A252">
        <v>776697</v>
      </c>
      <c r="B252" t="s">
        <v>161</v>
      </c>
      <c r="C252" t="s">
        <v>0</v>
      </c>
      <c r="D252" t="s">
        <v>1</v>
      </c>
      <c r="E252">
        <v>10</v>
      </c>
      <c r="F252">
        <v>4132</v>
      </c>
      <c r="G252">
        <v>0</v>
      </c>
      <c r="H252" s="1">
        <v>0</v>
      </c>
      <c r="I252">
        <v>0</v>
      </c>
    </row>
    <row r="253" spans="1:9">
      <c r="A253">
        <v>776698</v>
      </c>
      <c r="B253" t="s">
        <v>161</v>
      </c>
      <c r="C253" t="s">
        <v>0</v>
      </c>
      <c r="D253" t="s">
        <v>1</v>
      </c>
      <c r="E253">
        <v>10</v>
      </c>
      <c r="F253">
        <v>12785</v>
      </c>
      <c r="G253">
        <v>3</v>
      </c>
      <c r="H253" s="1">
        <v>4.7300000190000002</v>
      </c>
      <c r="I253">
        <v>3</v>
      </c>
    </row>
    <row r="254" spans="1:9">
      <c r="A254">
        <v>776699</v>
      </c>
      <c r="B254" t="s">
        <v>161</v>
      </c>
      <c r="C254" t="s">
        <v>0</v>
      </c>
      <c r="D254" t="s">
        <v>1</v>
      </c>
      <c r="E254">
        <v>10</v>
      </c>
      <c r="F254">
        <v>8213</v>
      </c>
      <c r="G254">
        <v>1</v>
      </c>
      <c r="H254" s="1">
        <v>1.3799999949999999</v>
      </c>
      <c r="I254">
        <v>2</v>
      </c>
    </row>
    <row r="255" spans="1:9">
      <c r="A255">
        <v>776722</v>
      </c>
      <c r="B255" t="s">
        <v>161</v>
      </c>
      <c r="C255" t="s">
        <v>0</v>
      </c>
      <c r="D255" t="s">
        <v>1</v>
      </c>
      <c r="E255">
        <v>2</v>
      </c>
      <c r="F255">
        <v>545</v>
      </c>
      <c r="G255">
        <v>0</v>
      </c>
      <c r="H255" s="1">
        <v>0</v>
      </c>
      <c r="I255">
        <v>0</v>
      </c>
    </row>
    <row r="256" spans="1:9">
      <c r="A256">
        <v>776725</v>
      </c>
      <c r="B256" t="s">
        <v>161</v>
      </c>
      <c r="C256" t="s">
        <v>3</v>
      </c>
      <c r="D256" t="s">
        <v>1</v>
      </c>
      <c r="E256">
        <v>23</v>
      </c>
      <c r="F256">
        <v>2479</v>
      </c>
      <c r="G256">
        <v>1</v>
      </c>
      <c r="H256" s="1">
        <v>1.2599999900000001</v>
      </c>
      <c r="I256">
        <v>1</v>
      </c>
    </row>
    <row r="257" spans="1:9">
      <c r="A257">
        <v>776780</v>
      </c>
      <c r="B257" t="s">
        <v>161</v>
      </c>
      <c r="C257" t="s">
        <v>3</v>
      </c>
      <c r="D257" t="s">
        <v>1</v>
      </c>
      <c r="E257">
        <v>2</v>
      </c>
      <c r="F257">
        <v>3812</v>
      </c>
      <c r="G257">
        <v>2</v>
      </c>
      <c r="H257" s="1">
        <v>3.0499999519999998</v>
      </c>
      <c r="I257">
        <v>1</v>
      </c>
    </row>
    <row r="258" spans="1:9">
      <c r="A258">
        <v>776793</v>
      </c>
      <c r="B258" t="s">
        <v>161</v>
      </c>
      <c r="C258" t="s">
        <v>4</v>
      </c>
      <c r="D258" t="s">
        <v>1</v>
      </c>
      <c r="E258">
        <v>21</v>
      </c>
      <c r="F258">
        <v>1609</v>
      </c>
      <c r="G258">
        <v>0</v>
      </c>
      <c r="H258" s="1">
        <v>0</v>
      </c>
      <c r="I258">
        <v>0</v>
      </c>
    </row>
    <row r="259" spans="1:9">
      <c r="A259">
        <v>776799</v>
      </c>
      <c r="B259" t="s">
        <v>161</v>
      </c>
      <c r="C259" t="s">
        <v>4</v>
      </c>
      <c r="D259" t="s">
        <v>1</v>
      </c>
      <c r="E259">
        <v>20</v>
      </c>
      <c r="F259">
        <v>10257</v>
      </c>
      <c r="G259">
        <v>3</v>
      </c>
      <c r="H259" s="1">
        <v>3.579999924</v>
      </c>
      <c r="I259">
        <v>2</v>
      </c>
    </row>
    <row r="260" spans="1:9">
      <c r="A260">
        <v>776817</v>
      </c>
      <c r="B260" t="s">
        <v>161</v>
      </c>
      <c r="C260" t="s">
        <v>3</v>
      </c>
      <c r="D260" t="s">
        <v>1</v>
      </c>
      <c r="E260">
        <v>10</v>
      </c>
      <c r="F260">
        <v>12356</v>
      </c>
      <c r="G260">
        <v>4</v>
      </c>
      <c r="H260" s="1">
        <v>6.2799999709999996</v>
      </c>
      <c r="I260">
        <v>1</v>
      </c>
    </row>
    <row r="261" spans="1:9">
      <c r="A261">
        <v>776825</v>
      </c>
      <c r="B261" t="s">
        <v>161</v>
      </c>
      <c r="C261" t="s">
        <v>4</v>
      </c>
      <c r="D261" t="s">
        <v>1</v>
      </c>
      <c r="E261">
        <v>18</v>
      </c>
      <c r="F261">
        <v>7410</v>
      </c>
      <c r="G261">
        <v>1</v>
      </c>
      <c r="H261" s="1">
        <v>1.210000038</v>
      </c>
      <c r="I261">
        <v>1</v>
      </c>
    </row>
    <row r="262" spans="1:9">
      <c r="A262">
        <v>776829</v>
      </c>
      <c r="B262" t="s">
        <v>161</v>
      </c>
      <c r="C262" t="s">
        <v>4</v>
      </c>
      <c r="D262" t="s">
        <v>1</v>
      </c>
      <c r="E262">
        <v>16</v>
      </c>
      <c r="F262">
        <v>140098</v>
      </c>
      <c r="G262">
        <v>28</v>
      </c>
      <c r="H262" s="1">
        <v>46.630000109999997</v>
      </c>
      <c r="I262">
        <v>1</v>
      </c>
    </row>
    <row r="263" spans="1:9">
      <c r="A263">
        <v>776831</v>
      </c>
      <c r="B263" t="s">
        <v>161</v>
      </c>
      <c r="C263" t="s">
        <v>4</v>
      </c>
      <c r="D263" t="s">
        <v>1</v>
      </c>
      <c r="E263">
        <v>16</v>
      </c>
      <c r="F263">
        <v>107021</v>
      </c>
      <c r="G263">
        <v>20</v>
      </c>
      <c r="H263" s="1">
        <v>34.440000120000001</v>
      </c>
      <c r="I263">
        <v>1</v>
      </c>
    </row>
    <row r="264" spans="1:9">
      <c r="A264">
        <v>776840</v>
      </c>
      <c r="B264" t="s">
        <v>161</v>
      </c>
      <c r="C264" t="s">
        <v>2</v>
      </c>
      <c r="D264" t="s">
        <v>1</v>
      </c>
      <c r="E264">
        <v>36</v>
      </c>
      <c r="F264">
        <v>2797</v>
      </c>
      <c r="G264">
        <v>1</v>
      </c>
      <c r="H264" s="1">
        <v>1.289999962</v>
      </c>
      <c r="I264">
        <v>1</v>
      </c>
    </row>
    <row r="265" spans="1:9">
      <c r="A265">
        <v>776861</v>
      </c>
      <c r="B265" t="s">
        <v>161</v>
      </c>
      <c r="C265" t="s">
        <v>4</v>
      </c>
      <c r="D265" t="s">
        <v>1</v>
      </c>
      <c r="E265">
        <v>7</v>
      </c>
      <c r="F265">
        <v>16461</v>
      </c>
      <c r="G265">
        <v>6</v>
      </c>
      <c r="H265" s="1">
        <v>9.2199997899999993</v>
      </c>
      <c r="I265">
        <v>1</v>
      </c>
    </row>
    <row r="266" spans="1:9">
      <c r="A266">
        <v>776892</v>
      </c>
      <c r="B266" t="s">
        <v>161</v>
      </c>
      <c r="C266" t="s">
        <v>3</v>
      </c>
      <c r="D266" t="s">
        <v>1</v>
      </c>
      <c r="E266">
        <v>63</v>
      </c>
      <c r="F266">
        <v>17488</v>
      </c>
      <c r="G266">
        <v>5</v>
      </c>
      <c r="H266" s="1">
        <v>7.7199999090000002</v>
      </c>
      <c r="I266">
        <v>1</v>
      </c>
    </row>
    <row r="267" spans="1:9">
      <c r="A267">
        <v>776928</v>
      </c>
      <c r="B267" t="s">
        <v>161</v>
      </c>
      <c r="C267" t="s">
        <v>2</v>
      </c>
      <c r="D267" t="s">
        <v>1</v>
      </c>
      <c r="E267">
        <v>10</v>
      </c>
      <c r="F267">
        <v>9750</v>
      </c>
      <c r="G267">
        <v>2</v>
      </c>
      <c r="H267" s="1">
        <v>1.5</v>
      </c>
      <c r="I267">
        <v>2</v>
      </c>
    </row>
    <row r="268" spans="1:9">
      <c r="A268">
        <v>776935</v>
      </c>
      <c r="B268" t="s">
        <v>161</v>
      </c>
      <c r="C268" t="s">
        <v>4</v>
      </c>
      <c r="D268" t="s">
        <v>1</v>
      </c>
      <c r="E268">
        <v>36</v>
      </c>
      <c r="F268">
        <v>1136</v>
      </c>
      <c r="G268">
        <v>0</v>
      </c>
      <c r="H268" s="1">
        <v>0</v>
      </c>
      <c r="I268">
        <v>0</v>
      </c>
    </row>
    <row r="269" spans="1:9">
      <c r="A269">
        <v>777105</v>
      </c>
      <c r="B269" t="s">
        <v>161</v>
      </c>
      <c r="C269" t="s">
        <v>4</v>
      </c>
      <c r="D269" t="s">
        <v>1</v>
      </c>
      <c r="E269">
        <v>63</v>
      </c>
      <c r="F269">
        <v>4333</v>
      </c>
      <c r="G269">
        <v>1</v>
      </c>
      <c r="H269" s="1">
        <v>0.18000000699999999</v>
      </c>
      <c r="I269">
        <v>2</v>
      </c>
    </row>
    <row r="270" spans="1:9">
      <c r="A270">
        <v>777130</v>
      </c>
      <c r="B270" t="s">
        <v>161</v>
      </c>
      <c r="C270" t="s">
        <v>2</v>
      </c>
      <c r="D270" t="s">
        <v>1</v>
      </c>
      <c r="E270">
        <v>16</v>
      </c>
      <c r="F270">
        <v>6260</v>
      </c>
      <c r="G270">
        <v>0</v>
      </c>
      <c r="H270" s="1">
        <v>0</v>
      </c>
      <c r="I270">
        <v>0</v>
      </c>
    </row>
    <row r="271" spans="1:9">
      <c r="A271">
        <v>777131</v>
      </c>
      <c r="B271" t="s">
        <v>161</v>
      </c>
      <c r="C271" t="s">
        <v>2</v>
      </c>
      <c r="D271" t="s">
        <v>1</v>
      </c>
      <c r="E271">
        <v>16</v>
      </c>
      <c r="F271">
        <v>6359</v>
      </c>
      <c r="G271">
        <v>0</v>
      </c>
      <c r="H271" s="1">
        <v>0</v>
      </c>
      <c r="I271">
        <v>0</v>
      </c>
    </row>
    <row r="272" spans="1:9">
      <c r="A272">
        <v>777166</v>
      </c>
      <c r="B272" t="s">
        <v>161</v>
      </c>
      <c r="C272" t="s">
        <v>0</v>
      </c>
      <c r="D272" t="s">
        <v>1</v>
      </c>
      <c r="E272">
        <v>63</v>
      </c>
      <c r="F272">
        <v>2383</v>
      </c>
      <c r="G272">
        <v>0</v>
      </c>
      <c r="H272" s="1">
        <v>0</v>
      </c>
      <c r="I272">
        <v>0</v>
      </c>
    </row>
    <row r="273" spans="1:9">
      <c r="A273">
        <v>777187</v>
      </c>
      <c r="B273" t="s">
        <v>161</v>
      </c>
      <c r="C273" t="s">
        <v>3</v>
      </c>
      <c r="D273" t="s">
        <v>1</v>
      </c>
      <c r="E273">
        <v>27</v>
      </c>
      <c r="F273">
        <v>11292</v>
      </c>
      <c r="G273">
        <v>3</v>
      </c>
      <c r="H273" s="1">
        <v>5.3899998660000001</v>
      </c>
      <c r="I273">
        <v>2</v>
      </c>
    </row>
    <row r="274" spans="1:9">
      <c r="A274">
        <v>777198</v>
      </c>
      <c r="B274" t="s">
        <v>161</v>
      </c>
      <c r="C274" t="s">
        <v>0</v>
      </c>
      <c r="D274" t="s">
        <v>1</v>
      </c>
      <c r="E274">
        <v>64</v>
      </c>
      <c r="F274">
        <v>12729</v>
      </c>
      <c r="G274">
        <v>4</v>
      </c>
      <c r="H274" s="1">
        <v>5.7799998520000004</v>
      </c>
      <c r="I274">
        <v>1</v>
      </c>
    </row>
    <row r="275" spans="1:9">
      <c r="A275">
        <v>777200</v>
      </c>
      <c r="B275" t="s">
        <v>161</v>
      </c>
      <c r="C275" t="s">
        <v>0</v>
      </c>
      <c r="D275" t="s">
        <v>1</v>
      </c>
      <c r="E275">
        <v>64</v>
      </c>
      <c r="F275">
        <v>1898</v>
      </c>
      <c r="G275">
        <v>0</v>
      </c>
      <c r="H275" s="1">
        <v>0</v>
      </c>
      <c r="I275">
        <v>0</v>
      </c>
    </row>
    <row r="276" spans="1:9">
      <c r="A276">
        <v>777201</v>
      </c>
      <c r="B276" t="s">
        <v>161</v>
      </c>
      <c r="C276" t="s">
        <v>0</v>
      </c>
      <c r="D276" t="s">
        <v>1</v>
      </c>
      <c r="E276">
        <v>64</v>
      </c>
      <c r="F276">
        <v>1882</v>
      </c>
      <c r="G276">
        <v>0</v>
      </c>
      <c r="H276" s="1">
        <v>0</v>
      </c>
      <c r="I276">
        <v>0</v>
      </c>
    </row>
    <row r="277" spans="1:9">
      <c r="A277">
        <v>777235</v>
      </c>
      <c r="B277" t="s">
        <v>161</v>
      </c>
      <c r="C277" t="s">
        <v>0</v>
      </c>
      <c r="D277" t="s">
        <v>1</v>
      </c>
      <c r="E277">
        <v>65</v>
      </c>
      <c r="F277">
        <v>2883</v>
      </c>
      <c r="G277">
        <v>1</v>
      </c>
      <c r="H277" s="1">
        <v>0.99000001000000004</v>
      </c>
      <c r="I277">
        <v>2</v>
      </c>
    </row>
    <row r="278" spans="1:9">
      <c r="A278">
        <v>777248</v>
      </c>
      <c r="B278" t="s">
        <v>161</v>
      </c>
      <c r="C278" t="s">
        <v>0</v>
      </c>
      <c r="D278" t="s">
        <v>5</v>
      </c>
      <c r="E278">
        <v>7</v>
      </c>
      <c r="F278">
        <v>3989</v>
      </c>
      <c r="G278">
        <v>1</v>
      </c>
      <c r="H278" s="1">
        <v>1.2799999710000001</v>
      </c>
      <c r="I278">
        <v>1</v>
      </c>
    </row>
    <row r="279" spans="1:9">
      <c r="A279">
        <v>777261</v>
      </c>
      <c r="B279" t="s">
        <v>161</v>
      </c>
      <c r="C279" t="s">
        <v>3</v>
      </c>
      <c r="D279" t="s">
        <v>1</v>
      </c>
      <c r="E279">
        <v>29</v>
      </c>
      <c r="F279">
        <v>19603</v>
      </c>
      <c r="G279">
        <v>4</v>
      </c>
      <c r="H279" s="1">
        <v>5.2799999709999996</v>
      </c>
      <c r="I279">
        <v>2</v>
      </c>
    </row>
    <row r="280" spans="1:9">
      <c r="A280">
        <v>777382</v>
      </c>
      <c r="B280" t="s">
        <v>161</v>
      </c>
      <c r="C280" t="s">
        <v>3</v>
      </c>
      <c r="D280" t="s">
        <v>1</v>
      </c>
      <c r="E280">
        <v>24</v>
      </c>
      <c r="F280">
        <v>3047</v>
      </c>
      <c r="G280">
        <v>1</v>
      </c>
      <c r="H280" s="1">
        <v>1.3799999949999999</v>
      </c>
      <c r="I280">
        <v>1</v>
      </c>
    </row>
    <row r="281" spans="1:9">
      <c r="A281">
        <v>777398</v>
      </c>
      <c r="B281" t="s">
        <v>161</v>
      </c>
      <c r="C281" t="s">
        <v>2</v>
      </c>
      <c r="D281" t="s">
        <v>1</v>
      </c>
      <c r="E281">
        <v>24</v>
      </c>
      <c r="F281">
        <v>3029</v>
      </c>
      <c r="G281">
        <v>1</v>
      </c>
      <c r="H281" s="1">
        <v>1.0499999520000001</v>
      </c>
      <c r="I281">
        <v>2</v>
      </c>
    </row>
    <row r="282" spans="1:9">
      <c r="A282">
        <v>777410</v>
      </c>
      <c r="B282" t="s">
        <v>161</v>
      </c>
      <c r="C282" t="s">
        <v>4</v>
      </c>
      <c r="D282" t="s">
        <v>1</v>
      </c>
      <c r="E282">
        <v>26</v>
      </c>
      <c r="F282">
        <v>3490</v>
      </c>
      <c r="G282">
        <v>1</v>
      </c>
      <c r="H282" s="1">
        <v>1.3400000329999999</v>
      </c>
      <c r="I282">
        <v>2</v>
      </c>
    </row>
    <row r="283" spans="1:9">
      <c r="A283">
        <v>777482</v>
      </c>
      <c r="B283" t="s">
        <v>161</v>
      </c>
      <c r="C283" t="s">
        <v>4</v>
      </c>
      <c r="D283" t="s">
        <v>1</v>
      </c>
      <c r="E283">
        <v>28</v>
      </c>
      <c r="F283">
        <v>2479</v>
      </c>
      <c r="G283">
        <v>0</v>
      </c>
      <c r="H283" s="1">
        <v>0</v>
      </c>
      <c r="I283">
        <v>0</v>
      </c>
    </row>
    <row r="284" spans="1:9">
      <c r="A284">
        <v>777495</v>
      </c>
      <c r="B284" t="s">
        <v>161</v>
      </c>
      <c r="C284" t="s">
        <v>3</v>
      </c>
      <c r="D284" t="s">
        <v>1</v>
      </c>
      <c r="E284">
        <v>19</v>
      </c>
      <c r="F284">
        <v>19581</v>
      </c>
      <c r="G284">
        <v>7</v>
      </c>
      <c r="H284" s="1">
        <v>10.42999983</v>
      </c>
      <c r="I284">
        <v>2</v>
      </c>
    </row>
    <row r="285" spans="1:9">
      <c r="A285">
        <v>777519</v>
      </c>
      <c r="B285" t="s">
        <v>161</v>
      </c>
      <c r="C285" t="s">
        <v>4</v>
      </c>
      <c r="D285" t="s">
        <v>1</v>
      </c>
      <c r="E285">
        <v>29</v>
      </c>
      <c r="F285">
        <v>19537</v>
      </c>
      <c r="G285">
        <v>5</v>
      </c>
      <c r="H285" s="1">
        <v>6.0999999049999998</v>
      </c>
      <c r="I285">
        <v>1</v>
      </c>
    </row>
    <row r="286" spans="1:9">
      <c r="A286">
        <v>777625</v>
      </c>
      <c r="B286" t="s">
        <v>161</v>
      </c>
      <c r="C286" t="s">
        <v>4</v>
      </c>
      <c r="D286" t="s">
        <v>1</v>
      </c>
      <c r="E286">
        <v>16</v>
      </c>
      <c r="F286">
        <v>59433</v>
      </c>
      <c r="G286">
        <v>12</v>
      </c>
      <c r="H286" s="1">
        <v>19.659999490000001</v>
      </c>
      <c r="I286">
        <v>3</v>
      </c>
    </row>
    <row r="287" spans="1:9">
      <c r="A287">
        <v>777627</v>
      </c>
      <c r="B287" t="s">
        <v>161</v>
      </c>
      <c r="C287" t="s">
        <v>4</v>
      </c>
      <c r="D287" t="s">
        <v>1</v>
      </c>
      <c r="E287">
        <v>16</v>
      </c>
      <c r="F287">
        <v>157534</v>
      </c>
      <c r="G287">
        <v>33</v>
      </c>
      <c r="H287" s="1">
        <v>56.190000769999997</v>
      </c>
      <c r="I287">
        <v>2</v>
      </c>
    </row>
    <row r="288" spans="1:9">
      <c r="A288">
        <v>777638</v>
      </c>
      <c r="B288" t="s">
        <v>161</v>
      </c>
      <c r="C288" t="s">
        <v>3</v>
      </c>
      <c r="D288" t="s">
        <v>1</v>
      </c>
      <c r="E288">
        <v>7</v>
      </c>
      <c r="F288">
        <v>1781</v>
      </c>
      <c r="G288">
        <v>0</v>
      </c>
      <c r="H288" s="1">
        <v>0</v>
      </c>
      <c r="I288">
        <v>0</v>
      </c>
    </row>
    <row r="289" spans="1:9">
      <c r="A289">
        <v>777670</v>
      </c>
      <c r="B289" t="s">
        <v>161</v>
      </c>
      <c r="C289" t="s">
        <v>3</v>
      </c>
      <c r="D289" t="s">
        <v>1</v>
      </c>
      <c r="E289">
        <v>16</v>
      </c>
      <c r="F289">
        <v>23769</v>
      </c>
      <c r="G289">
        <v>4</v>
      </c>
      <c r="H289" s="1">
        <v>6.0299998520000004</v>
      </c>
      <c r="I289">
        <v>1</v>
      </c>
    </row>
    <row r="290" spans="1:9">
      <c r="A290">
        <v>777673</v>
      </c>
      <c r="B290" t="s">
        <v>161</v>
      </c>
      <c r="C290" t="s">
        <v>3</v>
      </c>
      <c r="D290" t="s">
        <v>1</v>
      </c>
      <c r="E290">
        <v>16</v>
      </c>
      <c r="F290">
        <v>7101</v>
      </c>
      <c r="G290">
        <v>0</v>
      </c>
      <c r="H290" s="1">
        <v>0</v>
      </c>
      <c r="I290">
        <v>0</v>
      </c>
    </row>
    <row r="291" spans="1:9">
      <c r="A291">
        <v>777742</v>
      </c>
      <c r="B291" t="s">
        <v>161</v>
      </c>
      <c r="C291" t="s">
        <v>2</v>
      </c>
      <c r="D291" t="s">
        <v>1</v>
      </c>
      <c r="E291">
        <v>64</v>
      </c>
      <c r="F291">
        <v>4726</v>
      </c>
      <c r="G291">
        <v>1</v>
      </c>
      <c r="H291" s="1">
        <v>1.8300000430000001</v>
      </c>
      <c r="I291">
        <v>2</v>
      </c>
    </row>
    <row r="292" spans="1:9">
      <c r="A292">
        <v>777758</v>
      </c>
      <c r="B292" t="s">
        <v>161</v>
      </c>
      <c r="C292" t="s">
        <v>0</v>
      </c>
      <c r="D292" t="s">
        <v>1</v>
      </c>
      <c r="E292">
        <v>19</v>
      </c>
      <c r="F292">
        <v>5209</v>
      </c>
      <c r="G292">
        <v>1</v>
      </c>
      <c r="H292" s="1">
        <v>0.959999979</v>
      </c>
      <c r="I292">
        <v>2</v>
      </c>
    </row>
    <row r="293" spans="1:9">
      <c r="A293">
        <v>777794</v>
      </c>
      <c r="B293" t="s">
        <v>161</v>
      </c>
      <c r="C293" t="s">
        <v>0</v>
      </c>
      <c r="D293" t="s">
        <v>1</v>
      </c>
      <c r="E293">
        <v>18</v>
      </c>
      <c r="F293">
        <v>13473</v>
      </c>
      <c r="G293">
        <v>3</v>
      </c>
      <c r="H293" s="1">
        <v>2.619999945</v>
      </c>
      <c r="I293">
        <v>3</v>
      </c>
    </row>
    <row r="294" spans="1:9">
      <c r="A294">
        <v>777816</v>
      </c>
      <c r="B294" t="s">
        <v>161</v>
      </c>
      <c r="C294" t="s">
        <v>3</v>
      </c>
      <c r="D294" t="s">
        <v>1</v>
      </c>
      <c r="E294">
        <v>2</v>
      </c>
      <c r="F294">
        <v>500</v>
      </c>
      <c r="G294">
        <v>0</v>
      </c>
      <c r="H294" s="1">
        <v>0</v>
      </c>
      <c r="I294">
        <v>0</v>
      </c>
    </row>
    <row r="295" spans="1:9">
      <c r="A295">
        <v>777871</v>
      </c>
      <c r="B295" t="s">
        <v>161</v>
      </c>
      <c r="C295" t="s">
        <v>0</v>
      </c>
      <c r="D295" t="s">
        <v>1</v>
      </c>
      <c r="E295">
        <v>20</v>
      </c>
      <c r="F295">
        <v>4616</v>
      </c>
      <c r="G295">
        <v>1</v>
      </c>
      <c r="H295" s="1">
        <v>1.3600000139999999</v>
      </c>
      <c r="I295">
        <v>1</v>
      </c>
    </row>
    <row r="296" spans="1:9">
      <c r="A296">
        <v>777904</v>
      </c>
      <c r="B296" t="s">
        <v>161</v>
      </c>
      <c r="C296" t="s">
        <v>0</v>
      </c>
      <c r="D296" t="s">
        <v>1</v>
      </c>
      <c r="E296">
        <v>31</v>
      </c>
      <c r="F296">
        <v>3279</v>
      </c>
      <c r="G296">
        <v>0</v>
      </c>
      <c r="H296" s="1">
        <v>0</v>
      </c>
      <c r="I296">
        <v>0</v>
      </c>
    </row>
    <row r="297" spans="1:9">
      <c r="A297">
        <v>777905</v>
      </c>
      <c r="B297" t="s">
        <v>161</v>
      </c>
      <c r="C297" t="s">
        <v>0</v>
      </c>
      <c r="D297" t="s">
        <v>1</v>
      </c>
      <c r="E297">
        <v>31</v>
      </c>
      <c r="F297">
        <v>3288</v>
      </c>
      <c r="G297">
        <v>0</v>
      </c>
      <c r="H297" s="1">
        <v>0</v>
      </c>
      <c r="I297">
        <v>0</v>
      </c>
    </row>
    <row r="298" spans="1:9">
      <c r="A298">
        <v>778037</v>
      </c>
      <c r="B298" t="s">
        <v>161</v>
      </c>
      <c r="C298" t="s">
        <v>2</v>
      </c>
      <c r="D298" t="s">
        <v>1</v>
      </c>
      <c r="E298">
        <v>27</v>
      </c>
      <c r="F298">
        <v>14615</v>
      </c>
      <c r="G298">
        <v>4</v>
      </c>
      <c r="H298" s="1">
        <v>6.0500001909999996</v>
      </c>
      <c r="I298">
        <v>1</v>
      </c>
    </row>
    <row r="299" spans="1:9">
      <c r="A299">
        <v>778048</v>
      </c>
      <c r="B299" t="s">
        <v>161</v>
      </c>
      <c r="C299" t="s">
        <v>0</v>
      </c>
      <c r="D299" t="s">
        <v>1</v>
      </c>
      <c r="E299">
        <v>27</v>
      </c>
      <c r="F299">
        <v>56615</v>
      </c>
      <c r="G299">
        <v>12</v>
      </c>
      <c r="H299" s="1">
        <v>19.88000035</v>
      </c>
      <c r="I299">
        <v>2</v>
      </c>
    </row>
    <row r="300" spans="1:9">
      <c r="A300">
        <v>778085</v>
      </c>
      <c r="B300" t="s">
        <v>161</v>
      </c>
      <c r="C300" t="s">
        <v>0</v>
      </c>
      <c r="D300" t="s">
        <v>1</v>
      </c>
      <c r="E300">
        <v>26</v>
      </c>
      <c r="F300">
        <v>11735</v>
      </c>
      <c r="G300">
        <v>3</v>
      </c>
      <c r="H300" s="1">
        <v>4.5299999709999996</v>
      </c>
      <c r="I300">
        <v>2</v>
      </c>
    </row>
    <row r="301" spans="1:9">
      <c r="A301">
        <v>778087</v>
      </c>
      <c r="B301" t="s">
        <v>161</v>
      </c>
      <c r="C301" t="s">
        <v>0</v>
      </c>
      <c r="D301" t="s">
        <v>1</v>
      </c>
      <c r="E301">
        <v>26</v>
      </c>
      <c r="F301">
        <v>15910</v>
      </c>
      <c r="G301">
        <v>5</v>
      </c>
      <c r="H301" s="1">
        <v>6.7799998520000004</v>
      </c>
      <c r="I301">
        <v>1</v>
      </c>
    </row>
    <row r="302" spans="1:9">
      <c r="A302">
        <v>778112</v>
      </c>
      <c r="B302" t="s">
        <v>161</v>
      </c>
      <c r="C302" t="s">
        <v>2</v>
      </c>
      <c r="D302" t="s">
        <v>1</v>
      </c>
      <c r="E302">
        <v>29</v>
      </c>
      <c r="F302">
        <v>11446</v>
      </c>
      <c r="G302">
        <v>2</v>
      </c>
      <c r="H302" s="1">
        <v>3.0900000329999999</v>
      </c>
      <c r="I302">
        <v>2</v>
      </c>
    </row>
    <row r="303" spans="1:9">
      <c r="A303">
        <v>778113</v>
      </c>
      <c r="B303" t="s">
        <v>161</v>
      </c>
      <c r="C303" t="s">
        <v>2</v>
      </c>
      <c r="D303" t="s">
        <v>1</v>
      </c>
      <c r="E303">
        <v>29</v>
      </c>
      <c r="F303">
        <v>4595</v>
      </c>
      <c r="G303">
        <v>0</v>
      </c>
      <c r="H303" s="1">
        <v>0</v>
      </c>
      <c r="I303">
        <v>0</v>
      </c>
    </row>
    <row r="304" spans="1:9">
      <c r="A304">
        <v>778124</v>
      </c>
      <c r="B304" t="s">
        <v>161</v>
      </c>
      <c r="C304" t="s">
        <v>0</v>
      </c>
      <c r="D304" t="s">
        <v>1</v>
      </c>
      <c r="E304">
        <v>29</v>
      </c>
      <c r="F304">
        <v>4871</v>
      </c>
      <c r="G304">
        <v>0</v>
      </c>
      <c r="H304" s="1">
        <v>0</v>
      </c>
      <c r="I304">
        <v>0</v>
      </c>
    </row>
    <row r="305" spans="1:9">
      <c r="A305">
        <v>778148</v>
      </c>
      <c r="B305" t="s">
        <v>161</v>
      </c>
      <c r="C305" t="s">
        <v>2</v>
      </c>
      <c r="D305" t="s">
        <v>1</v>
      </c>
      <c r="E305">
        <v>28</v>
      </c>
      <c r="F305">
        <v>3199</v>
      </c>
      <c r="G305">
        <v>0</v>
      </c>
      <c r="H305" s="1">
        <v>0</v>
      </c>
      <c r="I305">
        <v>0</v>
      </c>
    </row>
    <row r="306" spans="1:9">
      <c r="A306">
        <v>778156</v>
      </c>
      <c r="B306" t="s">
        <v>161</v>
      </c>
      <c r="C306" t="s">
        <v>0</v>
      </c>
      <c r="D306" t="s">
        <v>1</v>
      </c>
      <c r="E306">
        <v>28</v>
      </c>
      <c r="F306">
        <v>9388</v>
      </c>
      <c r="G306">
        <v>2</v>
      </c>
      <c r="H306" s="1">
        <v>3.1400001049999999</v>
      </c>
      <c r="I306">
        <v>1</v>
      </c>
    </row>
    <row r="307" spans="1:9">
      <c r="A307">
        <v>778161</v>
      </c>
      <c r="B307" t="s">
        <v>161</v>
      </c>
      <c r="C307" t="s">
        <v>0</v>
      </c>
      <c r="D307" t="s">
        <v>1</v>
      </c>
      <c r="E307">
        <v>28</v>
      </c>
      <c r="F307">
        <v>17954</v>
      </c>
      <c r="G307">
        <v>6</v>
      </c>
      <c r="H307" s="1">
        <v>7.5400001999999997</v>
      </c>
      <c r="I307">
        <v>3</v>
      </c>
    </row>
    <row r="308" spans="1:9">
      <c r="A308">
        <v>778208</v>
      </c>
      <c r="B308" t="s">
        <v>161</v>
      </c>
      <c r="C308" t="s">
        <v>3</v>
      </c>
      <c r="D308" t="s">
        <v>5</v>
      </c>
      <c r="E308">
        <v>29</v>
      </c>
      <c r="F308">
        <v>2755</v>
      </c>
      <c r="G308">
        <v>0</v>
      </c>
      <c r="H308" s="1">
        <v>0</v>
      </c>
      <c r="I308">
        <v>0</v>
      </c>
    </row>
    <row r="309" spans="1:9">
      <c r="A309">
        <v>778264</v>
      </c>
      <c r="B309" t="s">
        <v>161</v>
      </c>
      <c r="C309" t="s">
        <v>3</v>
      </c>
      <c r="D309" t="s">
        <v>5</v>
      </c>
      <c r="E309">
        <v>27</v>
      </c>
      <c r="F309">
        <v>8152</v>
      </c>
      <c r="G309">
        <v>1</v>
      </c>
      <c r="H309" s="1">
        <v>0.99000001000000004</v>
      </c>
      <c r="I309">
        <v>1</v>
      </c>
    </row>
    <row r="310" spans="1:9">
      <c r="A310">
        <v>778266</v>
      </c>
      <c r="B310" t="s">
        <v>161</v>
      </c>
      <c r="C310" t="s">
        <v>3</v>
      </c>
      <c r="D310" t="s">
        <v>5</v>
      </c>
      <c r="E310">
        <v>27</v>
      </c>
      <c r="F310">
        <v>74542</v>
      </c>
      <c r="G310">
        <v>19</v>
      </c>
      <c r="H310" s="1">
        <v>34.1500001</v>
      </c>
      <c r="I310">
        <v>1</v>
      </c>
    </row>
    <row r="311" spans="1:9">
      <c r="A311">
        <v>778421</v>
      </c>
      <c r="B311" t="s">
        <v>161</v>
      </c>
      <c r="C311" t="s">
        <v>3</v>
      </c>
      <c r="D311" t="s">
        <v>5</v>
      </c>
      <c r="E311">
        <v>20</v>
      </c>
      <c r="F311">
        <v>6699</v>
      </c>
      <c r="G311">
        <v>2</v>
      </c>
      <c r="H311" s="1">
        <v>3.0900000329999999</v>
      </c>
      <c r="I311">
        <v>1</v>
      </c>
    </row>
    <row r="312" spans="1:9">
      <c r="A312">
        <v>778422</v>
      </c>
      <c r="B312" t="s">
        <v>161</v>
      </c>
      <c r="C312" t="s">
        <v>3</v>
      </c>
      <c r="D312" t="s">
        <v>5</v>
      </c>
      <c r="E312">
        <v>20</v>
      </c>
      <c r="F312">
        <v>11911</v>
      </c>
      <c r="G312">
        <v>4</v>
      </c>
      <c r="H312" s="1">
        <v>3.9599999189999999</v>
      </c>
      <c r="I312">
        <v>1</v>
      </c>
    </row>
    <row r="313" spans="1:9">
      <c r="A313">
        <v>778461</v>
      </c>
      <c r="B313" t="s">
        <v>161</v>
      </c>
      <c r="C313" t="s">
        <v>3</v>
      </c>
      <c r="D313" t="s">
        <v>1</v>
      </c>
      <c r="E313">
        <v>29</v>
      </c>
      <c r="F313">
        <v>10090</v>
      </c>
      <c r="G313">
        <v>2</v>
      </c>
      <c r="H313" s="1">
        <v>2.6500000950000002</v>
      </c>
      <c r="I313">
        <v>2</v>
      </c>
    </row>
    <row r="314" spans="1:9">
      <c r="A314">
        <v>778471</v>
      </c>
      <c r="B314" t="s">
        <v>161</v>
      </c>
      <c r="C314" t="s">
        <v>0</v>
      </c>
      <c r="D314" t="s">
        <v>1</v>
      </c>
      <c r="E314">
        <v>32</v>
      </c>
      <c r="F314">
        <v>1273</v>
      </c>
      <c r="G314">
        <v>0</v>
      </c>
      <c r="H314" s="1">
        <v>0</v>
      </c>
      <c r="I314">
        <v>0</v>
      </c>
    </row>
    <row r="315" spans="1:9">
      <c r="A315">
        <v>778483</v>
      </c>
      <c r="B315" t="s">
        <v>161</v>
      </c>
      <c r="C315" t="s">
        <v>3</v>
      </c>
      <c r="D315" t="s">
        <v>5</v>
      </c>
      <c r="E315">
        <v>18</v>
      </c>
      <c r="F315">
        <v>24188</v>
      </c>
      <c r="G315">
        <v>5</v>
      </c>
      <c r="H315" s="1">
        <v>8.1799998279999997</v>
      </c>
      <c r="I315">
        <v>1</v>
      </c>
    </row>
    <row r="316" spans="1:9">
      <c r="A316">
        <v>778529</v>
      </c>
      <c r="B316" t="s">
        <v>161</v>
      </c>
      <c r="C316" t="s">
        <v>0</v>
      </c>
      <c r="D316" t="s">
        <v>1</v>
      </c>
      <c r="E316">
        <v>31</v>
      </c>
      <c r="F316">
        <v>2214</v>
      </c>
      <c r="G316">
        <v>0</v>
      </c>
      <c r="H316" s="1">
        <v>0</v>
      </c>
      <c r="I316">
        <v>0</v>
      </c>
    </row>
    <row r="317" spans="1:9">
      <c r="A317">
        <v>778556</v>
      </c>
      <c r="B317" t="s">
        <v>161</v>
      </c>
      <c r="C317" t="s">
        <v>3</v>
      </c>
      <c r="D317" t="s">
        <v>1</v>
      </c>
      <c r="E317">
        <v>32</v>
      </c>
      <c r="F317">
        <v>9735</v>
      </c>
      <c r="G317">
        <v>4</v>
      </c>
      <c r="H317" s="1">
        <v>4.1300001139999996</v>
      </c>
      <c r="I317">
        <v>2</v>
      </c>
    </row>
    <row r="318" spans="1:9">
      <c r="A318">
        <v>778590</v>
      </c>
      <c r="B318" t="s">
        <v>161</v>
      </c>
      <c r="C318" t="s">
        <v>0</v>
      </c>
      <c r="D318" t="s">
        <v>1</v>
      </c>
      <c r="E318">
        <v>30</v>
      </c>
      <c r="F318">
        <v>1371</v>
      </c>
      <c r="G318">
        <v>0</v>
      </c>
      <c r="H318" s="1">
        <v>0</v>
      </c>
      <c r="I318">
        <v>0</v>
      </c>
    </row>
    <row r="319" spans="1:9">
      <c r="A319">
        <v>778600</v>
      </c>
      <c r="B319" t="s">
        <v>161</v>
      </c>
      <c r="C319" t="s">
        <v>3</v>
      </c>
      <c r="D319" t="s">
        <v>5</v>
      </c>
      <c r="E319">
        <v>22</v>
      </c>
      <c r="F319">
        <v>10750</v>
      </c>
      <c r="G319">
        <v>4</v>
      </c>
      <c r="H319" s="1">
        <v>5.3899998660000001</v>
      </c>
      <c r="I319">
        <v>1</v>
      </c>
    </row>
    <row r="320" spans="1:9">
      <c r="A320">
        <v>778626</v>
      </c>
      <c r="B320" t="s">
        <v>161</v>
      </c>
      <c r="C320" t="s">
        <v>0</v>
      </c>
      <c r="D320" t="s">
        <v>1</v>
      </c>
      <c r="E320">
        <v>29</v>
      </c>
      <c r="F320">
        <v>7629</v>
      </c>
      <c r="G320">
        <v>1</v>
      </c>
      <c r="H320" s="1">
        <v>0.72000002900000004</v>
      </c>
      <c r="I320">
        <v>2</v>
      </c>
    </row>
    <row r="321" spans="1:9">
      <c r="A321">
        <v>778628</v>
      </c>
      <c r="B321" t="s">
        <v>161</v>
      </c>
      <c r="C321" t="s">
        <v>0</v>
      </c>
      <c r="D321" t="s">
        <v>1</v>
      </c>
      <c r="E321">
        <v>29</v>
      </c>
      <c r="F321">
        <v>4608</v>
      </c>
      <c r="G321">
        <v>0</v>
      </c>
      <c r="H321" s="1">
        <v>0</v>
      </c>
      <c r="I321">
        <v>0</v>
      </c>
    </row>
    <row r="322" spans="1:9">
      <c r="A322">
        <v>778674</v>
      </c>
      <c r="B322" t="s">
        <v>161</v>
      </c>
      <c r="C322" t="s">
        <v>2</v>
      </c>
      <c r="D322" t="s">
        <v>1</v>
      </c>
      <c r="E322">
        <v>29</v>
      </c>
      <c r="F322">
        <v>3732</v>
      </c>
      <c r="G322">
        <v>0</v>
      </c>
      <c r="H322" s="1">
        <v>0</v>
      </c>
      <c r="I322">
        <v>0</v>
      </c>
    </row>
    <row r="323" spans="1:9">
      <c r="A323">
        <v>778689</v>
      </c>
      <c r="B323" t="s">
        <v>161</v>
      </c>
      <c r="C323" t="s">
        <v>0</v>
      </c>
      <c r="D323" t="s">
        <v>1</v>
      </c>
      <c r="E323">
        <v>28</v>
      </c>
      <c r="F323">
        <v>7453</v>
      </c>
      <c r="G323">
        <v>1</v>
      </c>
      <c r="H323" s="1">
        <v>1.6799999480000001</v>
      </c>
      <c r="I323">
        <v>2</v>
      </c>
    </row>
    <row r="324" spans="1:9">
      <c r="A324">
        <v>778722</v>
      </c>
      <c r="B324" t="s">
        <v>161</v>
      </c>
      <c r="C324" t="s">
        <v>2</v>
      </c>
      <c r="D324" t="s">
        <v>5</v>
      </c>
      <c r="E324">
        <v>64</v>
      </c>
      <c r="F324">
        <v>41785</v>
      </c>
      <c r="G324">
        <v>14</v>
      </c>
      <c r="H324" s="1">
        <v>19.100000380000001</v>
      </c>
      <c r="I324">
        <v>1</v>
      </c>
    </row>
    <row r="325" spans="1:9">
      <c r="A325">
        <v>778737</v>
      </c>
      <c r="B325" t="s">
        <v>161</v>
      </c>
      <c r="C325" t="s">
        <v>2</v>
      </c>
      <c r="D325" t="s">
        <v>1</v>
      </c>
      <c r="E325">
        <v>27</v>
      </c>
      <c r="F325">
        <v>8077</v>
      </c>
      <c r="G325">
        <v>2</v>
      </c>
      <c r="H325" s="1">
        <v>3.579999924</v>
      </c>
      <c r="I325">
        <v>2</v>
      </c>
    </row>
    <row r="326" spans="1:9">
      <c r="A326">
        <v>778756</v>
      </c>
      <c r="B326" t="s">
        <v>161</v>
      </c>
      <c r="C326" t="s">
        <v>2</v>
      </c>
      <c r="D326" t="s">
        <v>5</v>
      </c>
      <c r="E326">
        <v>63</v>
      </c>
      <c r="F326">
        <v>5602</v>
      </c>
      <c r="G326">
        <v>1</v>
      </c>
      <c r="H326" s="1">
        <v>1.5800000430000001</v>
      </c>
      <c r="I326">
        <v>1</v>
      </c>
    </row>
    <row r="327" spans="1:9">
      <c r="A327">
        <v>778804</v>
      </c>
      <c r="B327" t="s">
        <v>161</v>
      </c>
      <c r="C327" t="s">
        <v>0</v>
      </c>
      <c r="D327" t="s">
        <v>1</v>
      </c>
      <c r="E327">
        <v>26</v>
      </c>
      <c r="F327">
        <v>6184</v>
      </c>
      <c r="G327">
        <v>2</v>
      </c>
      <c r="H327" s="1">
        <v>2.75</v>
      </c>
      <c r="I327">
        <v>2</v>
      </c>
    </row>
    <row r="328" spans="1:9">
      <c r="A328">
        <v>778808</v>
      </c>
      <c r="B328" t="s">
        <v>161</v>
      </c>
      <c r="C328" t="s">
        <v>0</v>
      </c>
      <c r="D328" t="s">
        <v>1</v>
      </c>
      <c r="E328">
        <v>26</v>
      </c>
      <c r="F328">
        <v>1738</v>
      </c>
      <c r="G328">
        <v>0</v>
      </c>
      <c r="H328" s="1">
        <v>0</v>
      </c>
      <c r="I328">
        <v>0</v>
      </c>
    </row>
    <row r="329" spans="1:9">
      <c r="A329">
        <v>778964</v>
      </c>
      <c r="B329" t="s">
        <v>161</v>
      </c>
      <c r="C329" t="s">
        <v>2</v>
      </c>
      <c r="D329" t="s">
        <v>5</v>
      </c>
      <c r="E329">
        <v>27</v>
      </c>
      <c r="F329">
        <v>112460</v>
      </c>
      <c r="G329">
        <v>25</v>
      </c>
      <c r="H329" s="1">
        <v>41.290000679999999</v>
      </c>
      <c r="I329">
        <v>1</v>
      </c>
    </row>
    <row r="330" spans="1:9">
      <c r="A330">
        <v>779057</v>
      </c>
      <c r="B330" t="s">
        <v>161</v>
      </c>
      <c r="C330" t="s">
        <v>3</v>
      </c>
      <c r="D330" t="s">
        <v>1</v>
      </c>
      <c r="E330">
        <v>15</v>
      </c>
      <c r="F330">
        <v>4414</v>
      </c>
      <c r="G330">
        <v>0</v>
      </c>
      <c r="H330" s="1">
        <v>0</v>
      </c>
      <c r="I330">
        <v>0</v>
      </c>
    </row>
    <row r="331" spans="1:9">
      <c r="A331">
        <v>779106</v>
      </c>
      <c r="B331" t="s">
        <v>161</v>
      </c>
      <c r="C331" t="s">
        <v>2</v>
      </c>
      <c r="D331" t="s">
        <v>5</v>
      </c>
      <c r="E331">
        <v>30</v>
      </c>
      <c r="F331">
        <v>14670</v>
      </c>
      <c r="G331">
        <v>7</v>
      </c>
      <c r="H331" s="1">
        <v>9.4100003240000003</v>
      </c>
      <c r="I331">
        <v>1</v>
      </c>
    </row>
    <row r="332" spans="1:9">
      <c r="A332">
        <v>779438</v>
      </c>
      <c r="B332" t="s">
        <v>161</v>
      </c>
      <c r="C332" t="s">
        <v>0</v>
      </c>
      <c r="D332" t="s">
        <v>5</v>
      </c>
      <c r="E332">
        <v>64</v>
      </c>
      <c r="F332">
        <v>33144</v>
      </c>
      <c r="G332">
        <v>9</v>
      </c>
      <c r="H332" s="1">
        <v>13.40999985</v>
      </c>
      <c r="I332">
        <v>1</v>
      </c>
    </row>
    <row r="333" spans="1:9">
      <c r="A333">
        <v>779453</v>
      </c>
      <c r="B333" t="s">
        <v>161</v>
      </c>
      <c r="C333" t="s">
        <v>4</v>
      </c>
      <c r="D333" t="s">
        <v>1</v>
      </c>
      <c r="E333">
        <v>64</v>
      </c>
      <c r="F333">
        <v>4397</v>
      </c>
      <c r="G333">
        <v>1</v>
      </c>
      <c r="H333" s="1">
        <v>0.94999998799999996</v>
      </c>
      <c r="I333">
        <v>1</v>
      </c>
    </row>
    <row r="334" spans="1:9">
      <c r="A334">
        <v>779488</v>
      </c>
      <c r="B334" t="s">
        <v>161</v>
      </c>
      <c r="C334" t="s">
        <v>4</v>
      </c>
      <c r="D334" t="s">
        <v>1</v>
      </c>
      <c r="E334">
        <v>65</v>
      </c>
      <c r="F334">
        <v>1006</v>
      </c>
      <c r="G334">
        <v>0</v>
      </c>
      <c r="H334" s="1">
        <v>0</v>
      </c>
      <c r="I334">
        <v>0</v>
      </c>
    </row>
    <row r="335" spans="1:9">
      <c r="A335">
        <v>779573</v>
      </c>
      <c r="B335" t="s">
        <v>161</v>
      </c>
      <c r="C335" t="s">
        <v>2</v>
      </c>
      <c r="D335" t="s">
        <v>5</v>
      </c>
      <c r="E335">
        <v>10</v>
      </c>
      <c r="F335">
        <v>89527</v>
      </c>
      <c r="G335">
        <v>24</v>
      </c>
      <c r="H335" s="1">
        <v>32.289999960000003</v>
      </c>
      <c r="I335">
        <v>1</v>
      </c>
    </row>
    <row r="336" spans="1:9">
      <c r="A336">
        <v>779608</v>
      </c>
      <c r="B336" t="s">
        <v>161</v>
      </c>
      <c r="C336" t="s">
        <v>2</v>
      </c>
      <c r="D336" t="s">
        <v>5</v>
      </c>
      <c r="E336">
        <v>15</v>
      </c>
      <c r="F336">
        <v>2459</v>
      </c>
      <c r="G336">
        <v>0</v>
      </c>
      <c r="H336" s="1">
        <v>0</v>
      </c>
      <c r="I336">
        <v>0</v>
      </c>
    </row>
    <row r="337" spans="1:9">
      <c r="A337">
        <v>779609</v>
      </c>
      <c r="B337" t="s">
        <v>161</v>
      </c>
      <c r="C337" t="s">
        <v>2</v>
      </c>
      <c r="D337" t="s">
        <v>5</v>
      </c>
      <c r="E337">
        <v>15</v>
      </c>
      <c r="F337">
        <v>7116</v>
      </c>
      <c r="G337">
        <v>2</v>
      </c>
      <c r="H337" s="1">
        <v>1.730000019</v>
      </c>
      <c r="I337">
        <v>2</v>
      </c>
    </row>
    <row r="338" spans="1:9">
      <c r="A338">
        <v>779622</v>
      </c>
      <c r="B338" t="s">
        <v>161</v>
      </c>
      <c r="C338" t="s">
        <v>0</v>
      </c>
      <c r="D338" t="s">
        <v>5</v>
      </c>
      <c r="E338">
        <v>15</v>
      </c>
      <c r="F338">
        <v>8613</v>
      </c>
      <c r="G338">
        <v>1</v>
      </c>
      <c r="H338" s="1">
        <v>0.88999998599999997</v>
      </c>
      <c r="I338">
        <v>2</v>
      </c>
    </row>
    <row r="339" spans="1:9">
      <c r="A339">
        <v>779631</v>
      </c>
      <c r="B339" t="s">
        <v>161</v>
      </c>
      <c r="C339" t="s">
        <v>2</v>
      </c>
      <c r="D339" t="s">
        <v>5</v>
      </c>
      <c r="E339">
        <v>16</v>
      </c>
      <c r="F339">
        <v>9730</v>
      </c>
      <c r="G339">
        <v>1</v>
      </c>
      <c r="H339" s="1">
        <v>1.3799999949999999</v>
      </c>
      <c r="I339">
        <v>1</v>
      </c>
    </row>
    <row r="340" spans="1:9">
      <c r="A340">
        <v>779644</v>
      </c>
      <c r="B340" t="s">
        <v>161</v>
      </c>
      <c r="C340" t="s">
        <v>0</v>
      </c>
      <c r="D340" t="s">
        <v>5</v>
      </c>
      <c r="E340">
        <v>16</v>
      </c>
      <c r="F340">
        <v>51816</v>
      </c>
      <c r="G340">
        <v>8</v>
      </c>
      <c r="H340" s="1">
        <v>10.229999899999999</v>
      </c>
      <c r="I340">
        <v>3</v>
      </c>
    </row>
    <row r="341" spans="1:9">
      <c r="A341">
        <v>779645</v>
      </c>
      <c r="B341" t="s">
        <v>161</v>
      </c>
      <c r="C341" t="s">
        <v>0</v>
      </c>
      <c r="D341" t="s">
        <v>5</v>
      </c>
      <c r="E341">
        <v>16</v>
      </c>
      <c r="F341">
        <v>27289</v>
      </c>
      <c r="G341">
        <v>3</v>
      </c>
      <c r="H341" s="1">
        <v>4.4299998279999997</v>
      </c>
      <c r="I341">
        <v>1</v>
      </c>
    </row>
    <row r="342" spans="1:9">
      <c r="A342">
        <v>779715</v>
      </c>
      <c r="B342" t="s">
        <v>161</v>
      </c>
      <c r="C342" t="s">
        <v>0</v>
      </c>
      <c r="D342" t="s">
        <v>5</v>
      </c>
      <c r="E342">
        <v>29</v>
      </c>
      <c r="F342">
        <v>20409</v>
      </c>
      <c r="G342">
        <v>4</v>
      </c>
      <c r="H342" s="1">
        <v>3.829999924</v>
      </c>
      <c r="I342">
        <v>1</v>
      </c>
    </row>
    <row r="343" spans="1:9">
      <c r="A343">
        <v>779716</v>
      </c>
      <c r="B343" t="s">
        <v>161</v>
      </c>
      <c r="C343" t="s">
        <v>0</v>
      </c>
      <c r="D343" t="s">
        <v>5</v>
      </c>
      <c r="E343">
        <v>29</v>
      </c>
      <c r="F343">
        <v>8044</v>
      </c>
      <c r="G343">
        <v>1</v>
      </c>
      <c r="H343" s="1">
        <v>1.1100000139999999</v>
      </c>
      <c r="I343">
        <v>1</v>
      </c>
    </row>
    <row r="344" spans="1:9">
      <c r="A344">
        <v>779738</v>
      </c>
      <c r="B344" t="s">
        <v>161</v>
      </c>
      <c r="C344" t="s">
        <v>0</v>
      </c>
      <c r="D344" t="s">
        <v>5</v>
      </c>
      <c r="E344">
        <v>28</v>
      </c>
      <c r="F344">
        <v>15645</v>
      </c>
      <c r="G344">
        <v>4</v>
      </c>
      <c r="H344" s="1">
        <v>5.3499999049999998</v>
      </c>
      <c r="I344">
        <v>1</v>
      </c>
    </row>
    <row r="345" spans="1:9">
      <c r="A345">
        <v>779778</v>
      </c>
      <c r="B345" t="s">
        <v>161</v>
      </c>
      <c r="C345" t="s">
        <v>0</v>
      </c>
      <c r="D345" t="s">
        <v>5</v>
      </c>
      <c r="E345">
        <v>31</v>
      </c>
      <c r="F345">
        <v>2466</v>
      </c>
      <c r="G345">
        <v>0</v>
      </c>
      <c r="H345" s="1">
        <v>0</v>
      </c>
      <c r="I345">
        <v>0</v>
      </c>
    </row>
    <row r="346" spans="1:9">
      <c r="A346">
        <v>779789</v>
      </c>
      <c r="B346" t="s">
        <v>161</v>
      </c>
      <c r="C346" t="s">
        <v>4</v>
      </c>
      <c r="D346" t="s">
        <v>1</v>
      </c>
      <c r="E346">
        <v>10</v>
      </c>
      <c r="F346">
        <v>11611</v>
      </c>
      <c r="G346">
        <v>3</v>
      </c>
      <c r="H346" s="1">
        <v>3.9500000480000002</v>
      </c>
      <c r="I346">
        <v>2</v>
      </c>
    </row>
    <row r="347" spans="1:9">
      <c r="A347">
        <v>779824</v>
      </c>
      <c r="B347" t="s">
        <v>161</v>
      </c>
      <c r="C347" t="s">
        <v>4</v>
      </c>
      <c r="D347" t="s">
        <v>1</v>
      </c>
      <c r="E347">
        <v>7</v>
      </c>
      <c r="F347">
        <v>9375</v>
      </c>
      <c r="G347">
        <v>3</v>
      </c>
      <c r="H347" s="1">
        <v>4.0199999809999998</v>
      </c>
      <c r="I347">
        <v>1</v>
      </c>
    </row>
    <row r="348" spans="1:9">
      <c r="A348">
        <v>779871</v>
      </c>
      <c r="B348" t="s">
        <v>161</v>
      </c>
      <c r="C348" t="s">
        <v>0</v>
      </c>
      <c r="D348" t="s">
        <v>5</v>
      </c>
      <c r="E348">
        <v>32</v>
      </c>
      <c r="F348">
        <v>4402</v>
      </c>
      <c r="G348">
        <v>1</v>
      </c>
      <c r="H348" s="1">
        <v>1.3300000430000001</v>
      </c>
      <c r="I348">
        <v>2</v>
      </c>
    </row>
    <row r="349" spans="1:9">
      <c r="A349">
        <v>779918</v>
      </c>
      <c r="B349" t="s">
        <v>161</v>
      </c>
      <c r="C349" t="s">
        <v>0</v>
      </c>
      <c r="D349" t="s">
        <v>5</v>
      </c>
      <c r="E349">
        <v>18</v>
      </c>
      <c r="F349">
        <v>8469</v>
      </c>
      <c r="G349">
        <v>2</v>
      </c>
      <c r="H349" s="1">
        <v>3.0899999139999998</v>
      </c>
      <c r="I349">
        <v>1</v>
      </c>
    </row>
    <row r="350" spans="1:9">
      <c r="A350">
        <v>779922</v>
      </c>
      <c r="B350" t="s">
        <v>161</v>
      </c>
      <c r="C350" t="s">
        <v>0</v>
      </c>
      <c r="D350" t="s">
        <v>5</v>
      </c>
      <c r="E350">
        <v>18</v>
      </c>
      <c r="F350">
        <v>5823</v>
      </c>
      <c r="G350">
        <v>1</v>
      </c>
      <c r="H350" s="1">
        <v>1.4199999569999999</v>
      </c>
      <c r="I350">
        <v>2</v>
      </c>
    </row>
    <row r="351" spans="1:9">
      <c r="A351">
        <v>779944</v>
      </c>
      <c r="B351" t="s">
        <v>161</v>
      </c>
      <c r="C351" t="s">
        <v>2</v>
      </c>
      <c r="D351" t="s">
        <v>1</v>
      </c>
      <c r="E351">
        <v>10</v>
      </c>
      <c r="F351">
        <v>2549</v>
      </c>
      <c r="G351">
        <v>0</v>
      </c>
      <c r="H351" s="1">
        <v>0</v>
      </c>
      <c r="I351">
        <v>0</v>
      </c>
    </row>
    <row r="352" spans="1:9">
      <c r="A352">
        <v>779979</v>
      </c>
      <c r="B352" t="s">
        <v>161</v>
      </c>
      <c r="C352" t="s">
        <v>2</v>
      </c>
      <c r="D352" t="s">
        <v>1</v>
      </c>
      <c r="E352">
        <v>16</v>
      </c>
      <c r="F352">
        <v>25817</v>
      </c>
      <c r="G352">
        <v>4</v>
      </c>
      <c r="H352" s="1">
        <v>6.0199999809999998</v>
      </c>
      <c r="I352">
        <v>1</v>
      </c>
    </row>
    <row r="353" spans="1:9">
      <c r="A353">
        <v>779995</v>
      </c>
      <c r="B353" t="s">
        <v>161</v>
      </c>
      <c r="C353" t="s">
        <v>0</v>
      </c>
      <c r="D353" t="s">
        <v>5</v>
      </c>
      <c r="E353">
        <v>20</v>
      </c>
      <c r="F353">
        <v>1961</v>
      </c>
      <c r="G353">
        <v>0</v>
      </c>
      <c r="H353" s="1">
        <v>0</v>
      </c>
      <c r="I353">
        <v>0</v>
      </c>
    </row>
    <row r="354" spans="1:9">
      <c r="A354">
        <v>780064</v>
      </c>
      <c r="B354" t="s">
        <v>161</v>
      </c>
      <c r="C354" t="s">
        <v>0</v>
      </c>
      <c r="D354" t="s">
        <v>5</v>
      </c>
      <c r="E354">
        <v>22</v>
      </c>
      <c r="F354">
        <v>2554</v>
      </c>
      <c r="G354">
        <v>0</v>
      </c>
      <c r="H354" s="1">
        <v>0</v>
      </c>
      <c r="I354">
        <v>0</v>
      </c>
    </row>
    <row r="355" spans="1:9">
      <c r="A355">
        <v>780104</v>
      </c>
      <c r="B355" t="s">
        <v>161</v>
      </c>
      <c r="C355" t="s">
        <v>0</v>
      </c>
      <c r="D355" t="s">
        <v>5</v>
      </c>
      <c r="E355">
        <v>25</v>
      </c>
      <c r="F355">
        <v>4971</v>
      </c>
      <c r="G355">
        <v>1</v>
      </c>
      <c r="H355" s="1">
        <v>1.230000019</v>
      </c>
      <c r="I355">
        <v>2</v>
      </c>
    </row>
    <row r="356" spans="1:9">
      <c r="A356">
        <v>780199</v>
      </c>
      <c r="B356" t="s">
        <v>161</v>
      </c>
      <c r="C356" t="s">
        <v>2</v>
      </c>
      <c r="D356" t="s">
        <v>5</v>
      </c>
      <c r="E356">
        <v>23</v>
      </c>
      <c r="F356">
        <v>1030</v>
      </c>
      <c r="G356">
        <v>0</v>
      </c>
      <c r="H356" s="1">
        <v>0</v>
      </c>
      <c r="I356">
        <v>0</v>
      </c>
    </row>
    <row r="357" spans="1:9">
      <c r="A357">
        <v>780318</v>
      </c>
      <c r="B357" t="s">
        <v>161</v>
      </c>
      <c r="C357" t="s">
        <v>4</v>
      </c>
      <c r="D357" t="s">
        <v>5</v>
      </c>
      <c r="E357">
        <v>29</v>
      </c>
      <c r="F357">
        <v>162341</v>
      </c>
      <c r="G357">
        <v>56</v>
      </c>
      <c r="H357" s="1">
        <v>77.079999689999994</v>
      </c>
      <c r="I357">
        <v>3</v>
      </c>
    </row>
    <row r="358" spans="1:9">
      <c r="A358">
        <v>780323</v>
      </c>
      <c r="B358" t="s">
        <v>161</v>
      </c>
      <c r="C358" t="s">
        <v>4</v>
      </c>
      <c r="D358" t="s">
        <v>5</v>
      </c>
      <c r="E358">
        <v>29</v>
      </c>
      <c r="F358">
        <v>24542</v>
      </c>
      <c r="G358">
        <v>7</v>
      </c>
      <c r="H358" s="1">
        <v>9.3299999239999991</v>
      </c>
      <c r="I358">
        <v>1</v>
      </c>
    </row>
    <row r="359" spans="1:9">
      <c r="A359">
        <v>780486</v>
      </c>
      <c r="B359" t="s">
        <v>161</v>
      </c>
      <c r="C359" t="s">
        <v>0</v>
      </c>
      <c r="D359" t="s">
        <v>5</v>
      </c>
      <c r="E359">
        <v>65</v>
      </c>
      <c r="F359">
        <v>2879</v>
      </c>
      <c r="G359">
        <v>0</v>
      </c>
      <c r="H359" s="1">
        <v>0</v>
      </c>
      <c r="I359">
        <v>0</v>
      </c>
    </row>
    <row r="360" spans="1:9">
      <c r="A360">
        <v>780498</v>
      </c>
      <c r="B360" t="s">
        <v>161</v>
      </c>
      <c r="C360" t="s">
        <v>0</v>
      </c>
      <c r="D360" t="s">
        <v>5</v>
      </c>
      <c r="E360">
        <v>64</v>
      </c>
      <c r="F360">
        <v>13621</v>
      </c>
      <c r="G360">
        <v>3</v>
      </c>
      <c r="H360" s="1">
        <v>4.0900000329999999</v>
      </c>
      <c r="I360">
        <v>1</v>
      </c>
    </row>
    <row r="361" spans="1:9">
      <c r="A361">
        <v>780511</v>
      </c>
      <c r="B361" t="s">
        <v>161</v>
      </c>
      <c r="C361" t="s">
        <v>0</v>
      </c>
      <c r="D361" t="s">
        <v>5</v>
      </c>
      <c r="E361">
        <v>63</v>
      </c>
      <c r="F361">
        <v>6175</v>
      </c>
      <c r="G361">
        <v>1</v>
      </c>
      <c r="H361" s="1">
        <v>1.3700000050000001</v>
      </c>
      <c r="I361">
        <v>3</v>
      </c>
    </row>
    <row r="362" spans="1:9">
      <c r="A362">
        <v>780629</v>
      </c>
      <c r="B362" t="s">
        <v>161</v>
      </c>
      <c r="C362" t="s">
        <v>0</v>
      </c>
      <c r="D362" t="s">
        <v>5</v>
      </c>
      <c r="E362">
        <v>28</v>
      </c>
      <c r="F362">
        <v>2963</v>
      </c>
      <c r="G362">
        <v>0</v>
      </c>
      <c r="H362" s="1">
        <v>0</v>
      </c>
      <c r="I362">
        <v>0</v>
      </c>
    </row>
    <row r="363" spans="1:9">
      <c r="A363">
        <v>780653</v>
      </c>
      <c r="B363" t="s">
        <v>161</v>
      </c>
      <c r="C363" t="s">
        <v>0</v>
      </c>
      <c r="D363" t="s">
        <v>5</v>
      </c>
      <c r="E363">
        <v>29</v>
      </c>
      <c r="F363">
        <v>9076</v>
      </c>
      <c r="G363">
        <v>1</v>
      </c>
      <c r="H363" s="1">
        <v>1.3799999949999999</v>
      </c>
      <c r="I363">
        <v>2</v>
      </c>
    </row>
    <row r="364" spans="1:9">
      <c r="A364">
        <v>780655</v>
      </c>
      <c r="B364" t="s">
        <v>161</v>
      </c>
      <c r="C364" t="s">
        <v>0</v>
      </c>
      <c r="D364" t="s">
        <v>5</v>
      </c>
      <c r="E364">
        <v>29</v>
      </c>
      <c r="F364">
        <v>20941</v>
      </c>
      <c r="G364">
        <v>4</v>
      </c>
      <c r="H364" s="1">
        <v>5.9099999670000001</v>
      </c>
      <c r="I364">
        <v>2</v>
      </c>
    </row>
    <row r="365" spans="1:9">
      <c r="A365">
        <v>780666</v>
      </c>
      <c r="B365" t="s">
        <v>161</v>
      </c>
      <c r="C365" t="s">
        <v>4</v>
      </c>
      <c r="D365" t="s">
        <v>5</v>
      </c>
      <c r="E365">
        <v>10</v>
      </c>
      <c r="F365">
        <v>3462</v>
      </c>
      <c r="G365">
        <v>0</v>
      </c>
      <c r="H365" s="1">
        <v>0</v>
      </c>
      <c r="I365">
        <v>0</v>
      </c>
    </row>
    <row r="366" spans="1:9">
      <c r="A366">
        <v>780681</v>
      </c>
      <c r="B366" t="s">
        <v>161</v>
      </c>
      <c r="C366" t="s">
        <v>0</v>
      </c>
      <c r="D366" t="s">
        <v>5</v>
      </c>
      <c r="E366">
        <v>26</v>
      </c>
      <c r="F366">
        <v>4073</v>
      </c>
      <c r="G366">
        <v>0</v>
      </c>
      <c r="H366" s="1">
        <v>0</v>
      </c>
      <c r="I366">
        <v>0</v>
      </c>
    </row>
    <row r="367" spans="1:9">
      <c r="A367">
        <v>780700</v>
      </c>
      <c r="B367" t="s">
        <v>161</v>
      </c>
      <c r="C367" t="s">
        <v>0</v>
      </c>
      <c r="D367" t="s">
        <v>5</v>
      </c>
      <c r="E367">
        <v>27</v>
      </c>
      <c r="F367">
        <v>3745</v>
      </c>
      <c r="G367">
        <v>0</v>
      </c>
      <c r="H367" s="1">
        <v>0</v>
      </c>
      <c r="I367">
        <v>0</v>
      </c>
    </row>
    <row r="368" spans="1:9">
      <c r="A368">
        <v>780748</v>
      </c>
      <c r="B368" t="s">
        <v>161</v>
      </c>
      <c r="C368" t="s">
        <v>0</v>
      </c>
      <c r="D368" t="s">
        <v>5</v>
      </c>
      <c r="E368">
        <v>24</v>
      </c>
      <c r="F368">
        <v>830</v>
      </c>
      <c r="G368">
        <v>0</v>
      </c>
      <c r="H368" s="1">
        <v>0</v>
      </c>
      <c r="I368">
        <v>0</v>
      </c>
    </row>
    <row r="369" spans="1:9">
      <c r="A369">
        <v>780759</v>
      </c>
      <c r="B369" t="s">
        <v>161</v>
      </c>
      <c r="C369" t="s">
        <v>4</v>
      </c>
      <c r="D369" t="s">
        <v>5</v>
      </c>
      <c r="E369">
        <v>18</v>
      </c>
      <c r="F369">
        <v>2912</v>
      </c>
      <c r="G369">
        <v>0</v>
      </c>
      <c r="H369" s="1">
        <v>0</v>
      </c>
      <c r="I369">
        <v>0</v>
      </c>
    </row>
    <row r="370" spans="1:9">
      <c r="A370">
        <v>780760</v>
      </c>
      <c r="B370" t="s">
        <v>161</v>
      </c>
      <c r="C370" t="s">
        <v>4</v>
      </c>
      <c r="D370" t="s">
        <v>5</v>
      </c>
      <c r="E370">
        <v>18</v>
      </c>
      <c r="F370">
        <v>17167</v>
      </c>
      <c r="G370">
        <v>5</v>
      </c>
      <c r="H370" s="1">
        <v>6.9100000860000002</v>
      </c>
      <c r="I370">
        <v>1</v>
      </c>
    </row>
    <row r="371" spans="1:9">
      <c r="A371">
        <v>780797</v>
      </c>
      <c r="B371" t="s">
        <v>161</v>
      </c>
      <c r="C371" t="s">
        <v>0</v>
      </c>
      <c r="D371" t="s">
        <v>5</v>
      </c>
      <c r="E371">
        <v>22</v>
      </c>
      <c r="F371">
        <v>24491</v>
      </c>
      <c r="G371">
        <v>7</v>
      </c>
      <c r="H371" s="1">
        <v>9.5399999619999996</v>
      </c>
      <c r="I371">
        <v>1</v>
      </c>
    </row>
    <row r="372" spans="1:9">
      <c r="A372">
        <v>780799</v>
      </c>
      <c r="B372" t="s">
        <v>161</v>
      </c>
      <c r="C372" t="s">
        <v>0</v>
      </c>
      <c r="D372" t="s">
        <v>5</v>
      </c>
      <c r="E372">
        <v>22</v>
      </c>
      <c r="F372">
        <v>44699</v>
      </c>
      <c r="G372">
        <v>13</v>
      </c>
      <c r="H372" s="1">
        <v>17.300000369999999</v>
      </c>
      <c r="I372">
        <v>2</v>
      </c>
    </row>
    <row r="373" spans="1:9">
      <c r="A373">
        <v>780821</v>
      </c>
      <c r="B373" t="s">
        <v>161</v>
      </c>
      <c r="C373" t="s">
        <v>0</v>
      </c>
      <c r="D373" t="s">
        <v>5</v>
      </c>
      <c r="E373">
        <v>23</v>
      </c>
      <c r="F373">
        <v>6469</v>
      </c>
      <c r="G373">
        <v>2</v>
      </c>
      <c r="H373" s="1">
        <v>1.309999943</v>
      </c>
      <c r="I373">
        <v>1</v>
      </c>
    </row>
    <row r="374" spans="1:9">
      <c r="A374">
        <v>780830</v>
      </c>
      <c r="B374" t="s">
        <v>161</v>
      </c>
      <c r="C374" t="s">
        <v>4</v>
      </c>
      <c r="D374" t="s">
        <v>5</v>
      </c>
      <c r="E374">
        <v>16</v>
      </c>
      <c r="F374">
        <v>16053</v>
      </c>
      <c r="G374">
        <v>3</v>
      </c>
      <c r="H374" s="1">
        <v>4.079999924</v>
      </c>
      <c r="I374">
        <v>2</v>
      </c>
    </row>
    <row r="375" spans="1:9">
      <c r="A375">
        <v>780835</v>
      </c>
      <c r="B375" t="s">
        <v>161</v>
      </c>
      <c r="C375" t="s">
        <v>4</v>
      </c>
      <c r="D375" t="s">
        <v>5</v>
      </c>
      <c r="E375">
        <v>16</v>
      </c>
      <c r="F375">
        <v>54724</v>
      </c>
      <c r="G375">
        <v>12</v>
      </c>
      <c r="H375" s="1">
        <v>17.929999949999999</v>
      </c>
      <c r="I375">
        <v>2</v>
      </c>
    </row>
    <row r="376" spans="1:9">
      <c r="A376">
        <v>780867</v>
      </c>
      <c r="B376" t="s">
        <v>161</v>
      </c>
      <c r="C376" t="s">
        <v>0</v>
      </c>
      <c r="D376" t="s">
        <v>5</v>
      </c>
      <c r="E376">
        <v>21</v>
      </c>
      <c r="F376">
        <v>4706</v>
      </c>
      <c r="G376">
        <v>1</v>
      </c>
      <c r="H376" s="1">
        <v>1.2200000289999999</v>
      </c>
      <c r="I376">
        <v>1</v>
      </c>
    </row>
    <row r="377" spans="1:9">
      <c r="A377">
        <v>780974</v>
      </c>
      <c r="B377" t="s">
        <v>161</v>
      </c>
      <c r="C377" t="s">
        <v>3</v>
      </c>
      <c r="D377" t="s">
        <v>5</v>
      </c>
      <c r="E377">
        <v>32</v>
      </c>
      <c r="F377">
        <v>8316</v>
      </c>
      <c r="G377">
        <v>3</v>
      </c>
      <c r="H377" s="1">
        <v>4.5699999330000001</v>
      </c>
      <c r="I377">
        <v>2</v>
      </c>
    </row>
    <row r="378" spans="1:9">
      <c r="A378">
        <v>781066</v>
      </c>
      <c r="B378" t="s">
        <v>161</v>
      </c>
      <c r="C378" t="s">
        <v>3</v>
      </c>
      <c r="D378" t="s">
        <v>5</v>
      </c>
      <c r="E378">
        <v>22</v>
      </c>
      <c r="F378">
        <v>5794</v>
      </c>
      <c r="G378">
        <v>2</v>
      </c>
      <c r="H378" s="1">
        <v>2.2699999809999998</v>
      </c>
      <c r="I378">
        <v>1</v>
      </c>
    </row>
    <row r="379" spans="1:9">
      <c r="A379">
        <v>781114</v>
      </c>
      <c r="B379" t="s">
        <v>161</v>
      </c>
      <c r="C379" t="s">
        <v>3</v>
      </c>
      <c r="D379" t="s">
        <v>5</v>
      </c>
      <c r="E379">
        <v>18</v>
      </c>
      <c r="F379">
        <v>4813</v>
      </c>
      <c r="G379">
        <v>1</v>
      </c>
      <c r="H379" s="1">
        <v>1.0299999710000001</v>
      </c>
      <c r="I379">
        <v>1</v>
      </c>
    </row>
    <row r="380" spans="1:9">
      <c r="A380">
        <v>781159</v>
      </c>
      <c r="B380" t="s">
        <v>161</v>
      </c>
      <c r="C380" t="s">
        <v>3</v>
      </c>
      <c r="D380" t="s">
        <v>5</v>
      </c>
      <c r="E380">
        <v>10</v>
      </c>
      <c r="F380">
        <v>85285</v>
      </c>
      <c r="G380">
        <v>26</v>
      </c>
      <c r="H380" s="1">
        <v>36.130000350000003</v>
      </c>
      <c r="I380">
        <v>1</v>
      </c>
    </row>
    <row r="381" spans="1:9">
      <c r="A381">
        <v>781162</v>
      </c>
      <c r="B381" t="s">
        <v>161</v>
      </c>
      <c r="C381" t="s">
        <v>3</v>
      </c>
      <c r="D381" t="s">
        <v>5</v>
      </c>
      <c r="E381">
        <v>10</v>
      </c>
      <c r="F381">
        <v>5839</v>
      </c>
      <c r="G381">
        <v>1</v>
      </c>
      <c r="H381" s="1">
        <v>1.3700000050000001</v>
      </c>
      <c r="I381">
        <v>1</v>
      </c>
    </row>
    <row r="382" spans="1:9">
      <c r="A382">
        <v>781175</v>
      </c>
      <c r="B382" t="s">
        <v>161</v>
      </c>
      <c r="C382" t="s">
        <v>3</v>
      </c>
      <c r="D382" t="s">
        <v>5</v>
      </c>
      <c r="E382">
        <v>15</v>
      </c>
      <c r="F382">
        <v>5859</v>
      </c>
      <c r="G382">
        <v>1</v>
      </c>
      <c r="H382" s="1">
        <v>1.539999962</v>
      </c>
      <c r="I382">
        <v>1</v>
      </c>
    </row>
    <row r="383" spans="1:9">
      <c r="A383">
        <v>781187</v>
      </c>
      <c r="B383" t="s">
        <v>161</v>
      </c>
      <c r="C383" t="s">
        <v>3</v>
      </c>
      <c r="D383" t="s">
        <v>5</v>
      </c>
      <c r="E383">
        <v>16</v>
      </c>
      <c r="F383">
        <v>164118</v>
      </c>
      <c r="G383">
        <v>41</v>
      </c>
      <c r="H383" s="1">
        <v>59.069999930000002</v>
      </c>
      <c r="I383">
        <v>1</v>
      </c>
    </row>
    <row r="384" spans="1:9">
      <c r="A384">
        <v>781195</v>
      </c>
      <c r="B384" t="s">
        <v>161</v>
      </c>
      <c r="C384" t="s">
        <v>2</v>
      </c>
      <c r="D384" t="s">
        <v>5</v>
      </c>
      <c r="E384">
        <v>63</v>
      </c>
      <c r="F384">
        <v>18234</v>
      </c>
      <c r="G384">
        <v>6</v>
      </c>
      <c r="H384" s="1">
        <v>7.8100000620000003</v>
      </c>
      <c r="I384">
        <v>1</v>
      </c>
    </row>
    <row r="385" spans="1:9">
      <c r="A385">
        <v>781207</v>
      </c>
      <c r="B385" t="s">
        <v>161</v>
      </c>
      <c r="C385" t="s">
        <v>2</v>
      </c>
      <c r="D385" t="s">
        <v>5</v>
      </c>
      <c r="E385">
        <v>64</v>
      </c>
      <c r="F385">
        <v>2755</v>
      </c>
      <c r="G385">
        <v>0</v>
      </c>
      <c r="H385" s="1">
        <v>0</v>
      </c>
      <c r="I385">
        <v>0</v>
      </c>
    </row>
    <row r="386" spans="1:9">
      <c r="A386">
        <v>781303</v>
      </c>
      <c r="B386" t="s">
        <v>161</v>
      </c>
      <c r="C386" t="s">
        <v>2</v>
      </c>
      <c r="D386" t="s">
        <v>5</v>
      </c>
      <c r="E386">
        <v>27</v>
      </c>
      <c r="F386">
        <v>73676</v>
      </c>
      <c r="G386">
        <v>20</v>
      </c>
      <c r="H386" s="1">
        <v>28.5</v>
      </c>
      <c r="I386">
        <v>1</v>
      </c>
    </row>
    <row r="387" spans="1:9">
      <c r="A387">
        <v>781305</v>
      </c>
      <c r="B387" t="s">
        <v>161</v>
      </c>
      <c r="C387" t="s">
        <v>2</v>
      </c>
      <c r="D387" t="s">
        <v>5</v>
      </c>
      <c r="E387">
        <v>27</v>
      </c>
      <c r="F387">
        <v>18421</v>
      </c>
      <c r="G387">
        <v>7</v>
      </c>
      <c r="H387" s="1">
        <v>10.079999920000001</v>
      </c>
      <c r="I387">
        <v>1</v>
      </c>
    </row>
    <row r="388" spans="1:9">
      <c r="A388">
        <v>781327</v>
      </c>
      <c r="B388" t="s">
        <v>161</v>
      </c>
      <c r="C388" t="s">
        <v>2</v>
      </c>
      <c r="D388" t="s">
        <v>5</v>
      </c>
      <c r="E388">
        <v>29</v>
      </c>
      <c r="F388">
        <v>164754</v>
      </c>
      <c r="G388">
        <v>49</v>
      </c>
      <c r="H388" s="1">
        <v>67.97999978</v>
      </c>
      <c r="I388">
        <v>3</v>
      </c>
    </row>
    <row r="389" spans="1:9">
      <c r="A389">
        <v>781353</v>
      </c>
      <c r="B389" t="s">
        <v>161</v>
      </c>
      <c r="C389" t="s">
        <v>2</v>
      </c>
      <c r="D389" t="s">
        <v>5</v>
      </c>
      <c r="E389">
        <v>10</v>
      </c>
      <c r="F389">
        <v>7449</v>
      </c>
      <c r="G389">
        <v>1</v>
      </c>
      <c r="H389" s="1">
        <v>1.6399999860000001</v>
      </c>
      <c r="I389">
        <v>2</v>
      </c>
    </row>
    <row r="390" spans="1:9">
      <c r="A390">
        <v>781354</v>
      </c>
      <c r="B390" t="s">
        <v>161</v>
      </c>
      <c r="C390" t="s">
        <v>2</v>
      </c>
      <c r="D390" t="s">
        <v>5</v>
      </c>
      <c r="E390">
        <v>10</v>
      </c>
      <c r="F390">
        <v>6424</v>
      </c>
      <c r="G390">
        <v>1</v>
      </c>
      <c r="H390" s="1">
        <v>0.52999997099999996</v>
      </c>
      <c r="I390">
        <v>1</v>
      </c>
    </row>
    <row r="391" spans="1:9">
      <c r="A391">
        <v>781438</v>
      </c>
      <c r="B391" t="s">
        <v>161</v>
      </c>
      <c r="C391" t="s">
        <v>0</v>
      </c>
      <c r="D391" t="s">
        <v>1</v>
      </c>
      <c r="E391">
        <v>63</v>
      </c>
      <c r="F391">
        <v>2086</v>
      </c>
      <c r="G391">
        <v>0</v>
      </c>
      <c r="H391" s="1">
        <v>0</v>
      </c>
      <c r="I391">
        <v>0</v>
      </c>
    </row>
    <row r="392" spans="1:9">
      <c r="A392">
        <v>781470</v>
      </c>
      <c r="B392" t="s">
        <v>161</v>
      </c>
      <c r="C392" t="s">
        <v>2</v>
      </c>
      <c r="D392" t="s">
        <v>1</v>
      </c>
      <c r="E392">
        <v>16</v>
      </c>
      <c r="F392">
        <v>6016</v>
      </c>
      <c r="G392">
        <v>0</v>
      </c>
      <c r="H392" s="1">
        <v>0</v>
      </c>
      <c r="I392">
        <v>0</v>
      </c>
    </row>
    <row r="393" spans="1:9">
      <c r="A393">
        <v>781499</v>
      </c>
      <c r="B393" t="s">
        <v>161</v>
      </c>
      <c r="C393" t="s">
        <v>2</v>
      </c>
      <c r="D393" t="s">
        <v>1</v>
      </c>
      <c r="E393">
        <v>15</v>
      </c>
      <c r="F393">
        <v>6412</v>
      </c>
      <c r="G393">
        <v>1</v>
      </c>
      <c r="H393" s="1">
        <v>1.3700000050000001</v>
      </c>
      <c r="I393">
        <v>1</v>
      </c>
    </row>
    <row r="394" spans="1:9">
      <c r="A394">
        <v>781508</v>
      </c>
      <c r="B394" t="s">
        <v>161</v>
      </c>
      <c r="C394" t="s">
        <v>0</v>
      </c>
      <c r="D394" t="s">
        <v>5</v>
      </c>
      <c r="E394">
        <v>63</v>
      </c>
      <c r="F394">
        <v>5040</v>
      </c>
      <c r="G394">
        <v>1</v>
      </c>
      <c r="H394" s="1">
        <v>1.440000057</v>
      </c>
      <c r="I394">
        <v>1</v>
      </c>
    </row>
    <row r="395" spans="1:9">
      <c r="A395">
        <v>781556</v>
      </c>
      <c r="B395" t="s">
        <v>161</v>
      </c>
      <c r="C395" t="s">
        <v>0</v>
      </c>
      <c r="D395" t="s">
        <v>5</v>
      </c>
      <c r="E395">
        <v>32</v>
      </c>
      <c r="F395">
        <v>1772</v>
      </c>
      <c r="G395">
        <v>0</v>
      </c>
      <c r="H395" s="1">
        <v>0</v>
      </c>
      <c r="I395">
        <v>0</v>
      </c>
    </row>
    <row r="396" spans="1:9">
      <c r="A396">
        <v>781559</v>
      </c>
      <c r="B396" t="s">
        <v>161</v>
      </c>
      <c r="C396" t="s">
        <v>0</v>
      </c>
      <c r="D396" t="s">
        <v>5</v>
      </c>
      <c r="E396">
        <v>32</v>
      </c>
      <c r="F396">
        <v>1783</v>
      </c>
      <c r="G396">
        <v>0</v>
      </c>
      <c r="H396" s="1">
        <v>0</v>
      </c>
      <c r="I396">
        <v>0</v>
      </c>
    </row>
    <row r="397" spans="1:9">
      <c r="A397">
        <v>781606</v>
      </c>
      <c r="B397" t="s">
        <v>161</v>
      </c>
      <c r="C397" t="s">
        <v>2</v>
      </c>
      <c r="D397" t="s">
        <v>1</v>
      </c>
      <c r="E397">
        <v>20</v>
      </c>
      <c r="F397">
        <v>8200</v>
      </c>
      <c r="G397">
        <v>3</v>
      </c>
      <c r="H397" s="1">
        <v>3.9199999569999999</v>
      </c>
      <c r="I397">
        <v>1</v>
      </c>
    </row>
    <row r="398" spans="1:9">
      <c r="A398">
        <v>781690</v>
      </c>
      <c r="B398" t="s">
        <v>161</v>
      </c>
      <c r="C398" t="s">
        <v>4</v>
      </c>
      <c r="D398" t="s">
        <v>5</v>
      </c>
      <c r="E398">
        <v>26</v>
      </c>
      <c r="F398">
        <v>115896</v>
      </c>
      <c r="G398">
        <v>38</v>
      </c>
      <c r="H398" s="1">
        <v>49.440000060000003</v>
      </c>
      <c r="I398">
        <v>1</v>
      </c>
    </row>
    <row r="399" spans="1:9">
      <c r="A399">
        <v>781811</v>
      </c>
      <c r="B399" t="s">
        <v>161</v>
      </c>
      <c r="C399" t="s">
        <v>2</v>
      </c>
      <c r="D399" t="s">
        <v>5</v>
      </c>
      <c r="E399">
        <v>16</v>
      </c>
      <c r="F399">
        <v>10186</v>
      </c>
      <c r="G399">
        <v>1</v>
      </c>
      <c r="H399" s="1">
        <v>1.230000019</v>
      </c>
      <c r="I399">
        <v>2</v>
      </c>
    </row>
    <row r="400" spans="1:9">
      <c r="A400">
        <v>781857</v>
      </c>
      <c r="B400" t="s">
        <v>161</v>
      </c>
      <c r="C400" t="s">
        <v>0</v>
      </c>
      <c r="D400" t="s">
        <v>1</v>
      </c>
      <c r="E400">
        <v>20</v>
      </c>
      <c r="F400">
        <v>9134</v>
      </c>
      <c r="G400">
        <v>3</v>
      </c>
      <c r="H400" s="1">
        <v>4.1800000669999999</v>
      </c>
      <c r="I400">
        <v>2</v>
      </c>
    </row>
    <row r="401" spans="1:9">
      <c r="A401">
        <v>781858</v>
      </c>
      <c r="B401" t="s">
        <v>161</v>
      </c>
      <c r="C401" t="s">
        <v>0</v>
      </c>
      <c r="D401" t="s">
        <v>1</v>
      </c>
      <c r="E401">
        <v>20</v>
      </c>
      <c r="F401">
        <v>3385</v>
      </c>
      <c r="G401">
        <v>1</v>
      </c>
      <c r="H401" s="1">
        <v>1.440000057</v>
      </c>
      <c r="I401">
        <v>2</v>
      </c>
    </row>
    <row r="402" spans="1:9">
      <c r="A402">
        <v>781907</v>
      </c>
      <c r="B402" t="s">
        <v>161</v>
      </c>
      <c r="C402" t="s">
        <v>4</v>
      </c>
      <c r="D402" t="s">
        <v>5</v>
      </c>
      <c r="E402">
        <v>21</v>
      </c>
      <c r="F402">
        <v>1314</v>
      </c>
      <c r="G402">
        <v>0</v>
      </c>
      <c r="H402" s="1">
        <v>0</v>
      </c>
      <c r="I402">
        <v>0</v>
      </c>
    </row>
    <row r="403" spans="1:9">
      <c r="A403">
        <v>781928</v>
      </c>
      <c r="B403" t="s">
        <v>161</v>
      </c>
      <c r="C403" t="s">
        <v>0</v>
      </c>
      <c r="D403" t="s">
        <v>1</v>
      </c>
      <c r="E403">
        <v>18</v>
      </c>
      <c r="F403">
        <v>2916</v>
      </c>
      <c r="G403">
        <v>0</v>
      </c>
      <c r="H403" s="1">
        <v>0</v>
      </c>
      <c r="I403">
        <v>0</v>
      </c>
    </row>
    <row r="404" spans="1:9">
      <c r="A404">
        <v>781929</v>
      </c>
      <c r="B404" t="s">
        <v>161</v>
      </c>
      <c r="C404" t="s">
        <v>0</v>
      </c>
      <c r="D404" t="s">
        <v>1</v>
      </c>
      <c r="E404">
        <v>18</v>
      </c>
      <c r="F404">
        <v>6142</v>
      </c>
      <c r="G404">
        <v>1</v>
      </c>
      <c r="H404" s="1">
        <v>1.3300000430000001</v>
      </c>
      <c r="I404">
        <v>1</v>
      </c>
    </row>
    <row r="405" spans="1:9">
      <c r="A405">
        <v>781950</v>
      </c>
      <c r="B405" t="s">
        <v>161</v>
      </c>
      <c r="C405" t="s">
        <v>0</v>
      </c>
      <c r="D405" t="s">
        <v>5</v>
      </c>
      <c r="E405">
        <v>20</v>
      </c>
      <c r="F405">
        <v>1984</v>
      </c>
      <c r="G405">
        <v>0</v>
      </c>
      <c r="H405" s="1">
        <v>0</v>
      </c>
      <c r="I405">
        <v>0</v>
      </c>
    </row>
    <row r="406" spans="1:9">
      <c r="A406">
        <v>781999</v>
      </c>
      <c r="B406" t="s">
        <v>161</v>
      </c>
      <c r="C406" t="s">
        <v>0</v>
      </c>
      <c r="D406" t="s">
        <v>1</v>
      </c>
      <c r="E406">
        <v>24</v>
      </c>
      <c r="F406">
        <v>9142</v>
      </c>
      <c r="G406">
        <v>3</v>
      </c>
      <c r="H406" s="1">
        <v>3.7499998809999999</v>
      </c>
      <c r="I406">
        <v>1</v>
      </c>
    </row>
    <row r="407" spans="1:9">
      <c r="A407">
        <v>782001</v>
      </c>
      <c r="B407" t="s">
        <v>161</v>
      </c>
      <c r="C407" t="s">
        <v>0</v>
      </c>
      <c r="D407" t="s">
        <v>1</v>
      </c>
      <c r="E407">
        <v>24</v>
      </c>
      <c r="F407">
        <v>5475</v>
      </c>
      <c r="G407">
        <v>2</v>
      </c>
      <c r="H407" s="1">
        <v>2.7300000190000002</v>
      </c>
      <c r="I407">
        <v>2</v>
      </c>
    </row>
    <row r="408" spans="1:9">
      <c r="A408">
        <v>782022</v>
      </c>
      <c r="B408" t="s">
        <v>161</v>
      </c>
      <c r="C408" t="s">
        <v>0</v>
      </c>
      <c r="D408" t="s">
        <v>5</v>
      </c>
      <c r="E408">
        <v>18</v>
      </c>
      <c r="F408">
        <v>8254</v>
      </c>
      <c r="G408">
        <v>2</v>
      </c>
      <c r="H408" s="1">
        <v>2.3200000520000001</v>
      </c>
      <c r="I408">
        <v>2</v>
      </c>
    </row>
    <row r="409" spans="1:9">
      <c r="A409">
        <v>782026</v>
      </c>
      <c r="B409" t="s">
        <v>161</v>
      </c>
      <c r="C409" t="s">
        <v>0</v>
      </c>
      <c r="D409" t="s">
        <v>5</v>
      </c>
      <c r="E409">
        <v>18</v>
      </c>
      <c r="F409">
        <v>5704</v>
      </c>
      <c r="G409">
        <v>1</v>
      </c>
      <c r="H409" s="1">
        <v>1.3200000519999999</v>
      </c>
      <c r="I409">
        <v>1</v>
      </c>
    </row>
    <row r="410" spans="1:9">
      <c r="A410">
        <v>782130</v>
      </c>
      <c r="B410" t="s">
        <v>161</v>
      </c>
      <c r="C410" t="s">
        <v>0</v>
      </c>
      <c r="D410" t="s">
        <v>5</v>
      </c>
      <c r="E410">
        <v>16</v>
      </c>
      <c r="F410">
        <v>7301</v>
      </c>
      <c r="G410">
        <v>0</v>
      </c>
      <c r="H410" s="1">
        <v>0</v>
      </c>
      <c r="I410">
        <v>0</v>
      </c>
    </row>
    <row r="411" spans="1:9">
      <c r="A411">
        <v>782134</v>
      </c>
      <c r="B411" t="s">
        <v>161</v>
      </c>
      <c r="C411" t="s">
        <v>0</v>
      </c>
      <c r="D411" t="s">
        <v>5</v>
      </c>
      <c r="E411">
        <v>16</v>
      </c>
      <c r="F411">
        <v>37873</v>
      </c>
      <c r="G411">
        <v>5</v>
      </c>
      <c r="H411" s="1">
        <v>6.1699999569999999</v>
      </c>
      <c r="I411">
        <v>2</v>
      </c>
    </row>
    <row r="412" spans="1:9">
      <c r="A412">
        <v>782135</v>
      </c>
      <c r="B412" t="s">
        <v>161</v>
      </c>
      <c r="C412" t="s">
        <v>0</v>
      </c>
      <c r="D412" t="s">
        <v>5</v>
      </c>
      <c r="E412">
        <v>16</v>
      </c>
      <c r="F412">
        <v>25267</v>
      </c>
      <c r="G412">
        <v>4</v>
      </c>
      <c r="H412" s="1">
        <v>4.9400000569999998</v>
      </c>
      <c r="I412">
        <v>3</v>
      </c>
    </row>
    <row r="413" spans="1:9">
      <c r="A413">
        <v>782171</v>
      </c>
      <c r="B413" t="s">
        <v>161</v>
      </c>
      <c r="C413" t="s">
        <v>0</v>
      </c>
      <c r="D413" t="s">
        <v>5</v>
      </c>
      <c r="E413">
        <v>30</v>
      </c>
      <c r="F413">
        <v>535</v>
      </c>
      <c r="G413">
        <v>0</v>
      </c>
      <c r="H413" s="1">
        <v>0</v>
      </c>
      <c r="I413">
        <v>0</v>
      </c>
    </row>
    <row r="414" spans="1:9">
      <c r="A414">
        <v>782180</v>
      </c>
      <c r="B414" t="s">
        <v>161</v>
      </c>
      <c r="C414" t="s">
        <v>0</v>
      </c>
      <c r="D414" t="s">
        <v>1</v>
      </c>
      <c r="E414">
        <v>29</v>
      </c>
      <c r="F414">
        <v>3396</v>
      </c>
      <c r="G414">
        <v>0</v>
      </c>
      <c r="H414" s="1">
        <v>0</v>
      </c>
      <c r="I414">
        <v>0</v>
      </c>
    </row>
    <row r="415" spans="1:9">
      <c r="A415">
        <v>782219</v>
      </c>
      <c r="B415" t="s">
        <v>161</v>
      </c>
      <c r="C415" t="s">
        <v>0</v>
      </c>
      <c r="D415" t="s">
        <v>1</v>
      </c>
      <c r="E415">
        <v>26</v>
      </c>
      <c r="F415">
        <v>977</v>
      </c>
      <c r="G415">
        <v>0</v>
      </c>
      <c r="H415" s="1">
        <v>0</v>
      </c>
      <c r="I415">
        <v>0</v>
      </c>
    </row>
    <row r="416" spans="1:9">
      <c r="A416">
        <v>782228</v>
      </c>
      <c r="B416" t="s">
        <v>161</v>
      </c>
      <c r="C416" t="s">
        <v>3</v>
      </c>
      <c r="D416" t="s">
        <v>5</v>
      </c>
      <c r="E416">
        <v>63</v>
      </c>
      <c r="F416">
        <v>12318</v>
      </c>
      <c r="G416">
        <v>5</v>
      </c>
      <c r="H416" s="1">
        <v>6.3400001530000001</v>
      </c>
      <c r="I416">
        <v>2</v>
      </c>
    </row>
    <row r="417" spans="1:9">
      <c r="A417">
        <v>782242</v>
      </c>
      <c r="B417" t="s">
        <v>161</v>
      </c>
      <c r="C417" t="s">
        <v>0</v>
      </c>
      <c r="D417" t="s">
        <v>5</v>
      </c>
      <c r="E417">
        <v>28</v>
      </c>
      <c r="F417">
        <v>4783</v>
      </c>
      <c r="G417">
        <v>1</v>
      </c>
      <c r="H417" s="1">
        <v>0.86000001400000003</v>
      </c>
      <c r="I417">
        <v>1</v>
      </c>
    </row>
    <row r="418" spans="1:9">
      <c r="A418">
        <v>782275</v>
      </c>
      <c r="B418" t="s">
        <v>161</v>
      </c>
      <c r="C418" t="s">
        <v>0</v>
      </c>
      <c r="D418" t="s">
        <v>5</v>
      </c>
      <c r="E418">
        <v>29</v>
      </c>
      <c r="F418">
        <v>6475</v>
      </c>
      <c r="G418">
        <v>1</v>
      </c>
      <c r="H418" s="1">
        <v>1.3500000240000001</v>
      </c>
      <c r="I418">
        <v>1</v>
      </c>
    </row>
    <row r="419" spans="1:9">
      <c r="A419">
        <v>782337</v>
      </c>
      <c r="B419" t="s">
        <v>161</v>
      </c>
      <c r="C419" t="s">
        <v>4</v>
      </c>
      <c r="D419" t="s">
        <v>5</v>
      </c>
      <c r="E419">
        <v>16</v>
      </c>
      <c r="F419">
        <v>104578</v>
      </c>
      <c r="G419">
        <v>29</v>
      </c>
      <c r="H419" s="1">
        <v>39.25000095</v>
      </c>
      <c r="I419">
        <v>2</v>
      </c>
    </row>
    <row r="420" spans="1:9">
      <c r="A420">
        <v>782407</v>
      </c>
      <c r="B420" t="s">
        <v>161</v>
      </c>
      <c r="C420" t="s">
        <v>4</v>
      </c>
      <c r="D420" t="s">
        <v>5</v>
      </c>
      <c r="E420">
        <v>10</v>
      </c>
      <c r="F420">
        <v>33664</v>
      </c>
      <c r="G420">
        <v>11</v>
      </c>
      <c r="H420" s="1">
        <v>12.51000035</v>
      </c>
      <c r="I420">
        <v>1</v>
      </c>
    </row>
    <row r="421" spans="1:9">
      <c r="A421">
        <v>782443</v>
      </c>
      <c r="B421" t="s">
        <v>161</v>
      </c>
      <c r="C421" t="s">
        <v>3</v>
      </c>
      <c r="D421" t="s">
        <v>5</v>
      </c>
      <c r="E421">
        <v>20</v>
      </c>
      <c r="F421">
        <v>979</v>
      </c>
      <c r="G421">
        <v>0</v>
      </c>
      <c r="H421" s="1">
        <v>0</v>
      </c>
      <c r="I421">
        <v>0</v>
      </c>
    </row>
    <row r="422" spans="1:9">
      <c r="A422">
        <v>782541</v>
      </c>
      <c r="B422" t="s">
        <v>161</v>
      </c>
      <c r="C422" t="s">
        <v>3</v>
      </c>
      <c r="D422" t="s">
        <v>5</v>
      </c>
      <c r="E422">
        <v>28</v>
      </c>
      <c r="F422">
        <v>7337</v>
      </c>
      <c r="G422">
        <v>3</v>
      </c>
      <c r="H422" s="1">
        <v>4.079999924</v>
      </c>
      <c r="I422">
        <v>1</v>
      </c>
    </row>
    <row r="423" spans="1:9">
      <c r="A423">
        <v>782587</v>
      </c>
      <c r="B423" t="s">
        <v>161</v>
      </c>
      <c r="C423" t="s">
        <v>0</v>
      </c>
      <c r="D423" t="s">
        <v>1</v>
      </c>
      <c r="E423">
        <v>10</v>
      </c>
      <c r="F423">
        <v>2499</v>
      </c>
      <c r="G423">
        <v>0</v>
      </c>
      <c r="H423" s="1">
        <v>0</v>
      </c>
      <c r="I423">
        <v>0</v>
      </c>
    </row>
    <row r="424" spans="1:9">
      <c r="A424">
        <v>782647</v>
      </c>
      <c r="B424" t="s">
        <v>161</v>
      </c>
      <c r="C424" t="s">
        <v>3</v>
      </c>
      <c r="D424" t="s">
        <v>5</v>
      </c>
      <c r="E424">
        <v>27</v>
      </c>
      <c r="F424">
        <v>11244</v>
      </c>
      <c r="G424">
        <v>3</v>
      </c>
      <c r="H424" s="1">
        <v>4.5500001909999996</v>
      </c>
      <c r="I424">
        <v>1</v>
      </c>
    </row>
    <row r="425" spans="1:9">
      <c r="A425">
        <v>782658</v>
      </c>
      <c r="B425" t="s">
        <v>161</v>
      </c>
      <c r="C425" t="s">
        <v>0</v>
      </c>
      <c r="D425" t="s">
        <v>1</v>
      </c>
      <c r="E425">
        <v>15</v>
      </c>
      <c r="F425">
        <v>4827</v>
      </c>
      <c r="G425">
        <v>0</v>
      </c>
      <c r="H425" s="1">
        <v>0</v>
      </c>
      <c r="I425">
        <v>0</v>
      </c>
    </row>
    <row r="426" spans="1:9">
      <c r="A426">
        <v>782694</v>
      </c>
      <c r="B426" t="s">
        <v>161</v>
      </c>
      <c r="C426" t="s">
        <v>2</v>
      </c>
      <c r="D426" t="s">
        <v>5</v>
      </c>
      <c r="E426">
        <v>29</v>
      </c>
      <c r="F426">
        <v>29035</v>
      </c>
      <c r="G426">
        <v>7</v>
      </c>
      <c r="H426" s="1">
        <v>8.9100000860000002</v>
      </c>
      <c r="I426">
        <v>4</v>
      </c>
    </row>
    <row r="427" spans="1:9">
      <c r="A427">
        <v>782706</v>
      </c>
      <c r="B427" t="s">
        <v>161</v>
      </c>
      <c r="C427" t="s">
        <v>2</v>
      </c>
      <c r="D427" t="s">
        <v>5</v>
      </c>
      <c r="E427">
        <v>30</v>
      </c>
      <c r="F427">
        <v>761</v>
      </c>
      <c r="G427">
        <v>0</v>
      </c>
      <c r="H427" s="1">
        <v>0</v>
      </c>
      <c r="I427">
        <v>0</v>
      </c>
    </row>
    <row r="428" spans="1:9">
      <c r="A428">
        <v>782754</v>
      </c>
      <c r="B428" t="s">
        <v>161</v>
      </c>
      <c r="C428" t="s">
        <v>2</v>
      </c>
      <c r="D428" t="s">
        <v>5</v>
      </c>
      <c r="E428">
        <v>26</v>
      </c>
      <c r="F428">
        <v>6532</v>
      </c>
      <c r="G428">
        <v>1</v>
      </c>
      <c r="H428" s="1">
        <v>1.6100000139999999</v>
      </c>
      <c r="I428">
        <v>1</v>
      </c>
    </row>
    <row r="429" spans="1:9">
      <c r="A429">
        <v>782815</v>
      </c>
      <c r="B429" t="s">
        <v>161</v>
      </c>
      <c r="C429" t="s">
        <v>3</v>
      </c>
      <c r="D429" t="s">
        <v>5</v>
      </c>
      <c r="E429">
        <v>10</v>
      </c>
      <c r="F429">
        <v>11537</v>
      </c>
      <c r="G429">
        <v>3</v>
      </c>
      <c r="H429" s="1">
        <v>4.3000001909999996</v>
      </c>
      <c r="I429">
        <v>1</v>
      </c>
    </row>
    <row r="430" spans="1:9">
      <c r="A430">
        <v>782816</v>
      </c>
      <c r="B430" t="s">
        <v>161</v>
      </c>
      <c r="C430" t="s">
        <v>3</v>
      </c>
      <c r="D430" t="s">
        <v>5</v>
      </c>
      <c r="E430">
        <v>10</v>
      </c>
      <c r="F430">
        <v>12183</v>
      </c>
      <c r="G430">
        <v>3</v>
      </c>
      <c r="H430" s="1">
        <v>2.869999945</v>
      </c>
      <c r="I430">
        <v>1</v>
      </c>
    </row>
    <row r="431" spans="1:9">
      <c r="A431">
        <v>782862</v>
      </c>
      <c r="B431" t="s">
        <v>161</v>
      </c>
      <c r="C431" t="s">
        <v>2</v>
      </c>
      <c r="D431" t="s">
        <v>5</v>
      </c>
      <c r="E431">
        <v>64</v>
      </c>
      <c r="F431">
        <v>5912</v>
      </c>
      <c r="G431">
        <v>1</v>
      </c>
      <c r="H431" s="1">
        <v>1.559999943</v>
      </c>
      <c r="I431">
        <v>2</v>
      </c>
    </row>
    <row r="432" spans="1:9">
      <c r="A432">
        <v>950068</v>
      </c>
      <c r="B432" t="s">
        <v>161</v>
      </c>
      <c r="C432" t="s">
        <v>0</v>
      </c>
      <c r="D432" t="s">
        <v>1</v>
      </c>
      <c r="E432">
        <v>10</v>
      </c>
      <c r="F432">
        <v>4012</v>
      </c>
      <c r="G432">
        <v>1</v>
      </c>
      <c r="H432" s="1">
        <v>1.5700000519999999</v>
      </c>
      <c r="I432">
        <v>1</v>
      </c>
    </row>
    <row r="433" spans="1:9">
      <c r="A433">
        <v>950078</v>
      </c>
      <c r="B433" t="s">
        <v>161</v>
      </c>
      <c r="C433" t="s">
        <v>0</v>
      </c>
      <c r="D433" t="s">
        <v>1</v>
      </c>
      <c r="E433">
        <v>16</v>
      </c>
      <c r="F433">
        <v>12396</v>
      </c>
      <c r="G433">
        <v>2</v>
      </c>
      <c r="H433" s="1">
        <v>3.210000038</v>
      </c>
      <c r="I433">
        <v>3</v>
      </c>
    </row>
    <row r="434" spans="1:9">
      <c r="A434">
        <v>950079</v>
      </c>
      <c r="B434" t="s">
        <v>161</v>
      </c>
      <c r="C434" t="s">
        <v>0</v>
      </c>
      <c r="D434" t="s">
        <v>1</v>
      </c>
      <c r="E434">
        <v>16</v>
      </c>
      <c r="F434">
        <v>3142</v>
      </c>
      <c r="G434">
        <v>0</v>
      </c>
      <c r="H434" s="1">
        <v>0</v>
      </c>
      <c r="I434">
        <v>0</v>
      </c>
    </row>
    <row r="435" spans="1:9">
      <c r="A435">
        <v>950099</v>
      </c>
      <c r="B435" t="s">
        <v>161</v>
      </c>
      <c r="C435" t="s">
        <v>0</v>
      </c>
      <c r="D435" t="s">
        <v>1</v>
      </c>
      <c r="E435">
        <v>18</v>
      </c>
      <c r="F435">
        <v>1120</v>
      </c>
      <c r="G435">
        <v>0</v>
      </c>
      <c r="H435" s="1">
        <v>0</v>
      </c>
      <c r="I435">
        <v>0</v>
      </c>
    </row>
    <row r="436" spans="1:9">
      <c r="A436">
        <v>950109</v>
      </c>
      <c r="B436" t="s">
        <v>161</v>
      </c>
      <c r="C436" t="s">
        <v>0</v>
      </c>
      <c r="D436" t="s">
        <v>1</v>
      </c>
      <c r="E436">
        <v>20</v>
      </c>
      <c r="F436">
        <v>343</v>
      </c>
      <c r="G436">
        <v>0</v>
      </c>
      <c r="H436" s="1">
        <v>0</v>
      </c>
      <c r="I436">
        <v>0</v>
      </c>
    </row>
    <row r="437" spans="1:9">
      <c r="A437">
        <v>950170</v>
      </c>
      <c r="B437" t="s">
        <v>161</v>
      </c>
      <c r="C437" t="s">
        <v>0</v>
      </c>
      <c r="D437" t="s">
        <v>1</v>
      </c>
      <c r="E437">
        <v>15</v>
      </c>
      <c r="F437">
        <v>1720</v>
      </c>
      <c r="G437">
        <v>0</v>
      </c>
      <c r="H437" s="1">
        <v>0</v>
      </c>
      <c r="I437">
        <v>0</v>
      </c>
    </row>
    <row r="438" spans="1:9">
      <c r="A438">
        <v>950179</v>
      </c>
      <c r="B438" t="s">
        <v>161</v>
      </c>
      <c r="C438" t="s">
        <v>0</v>
      </c>
      <c r="D438" t="s">
        <v>1</v>
      </c>
      <c r="E438">
        <v>16</v>
      </c>
      <c r="F438">
        <v>3423</v>
      </c>
      <c r="G438">
        <v>0</v>
      </c>
      <c r="H438" s="1">
        <v>0</v>
      </c>
      <c r="I438">
        <v>0</v>
      </c>
    </row>
    <row r="439" spans="1:9">
      <c r="A439">
        <v>950182</v>
      </c>
      <c r="B439" t="s">
        <v>161</v>
      </c>
      <c r="C439" t="s">
        <v>0</v>
      </c>
      <c r="D439" t="s">
        <v>1</v>
      </c>
      <c r="E439">
        <v>16</v>
      </c>
      <c r="F439">
        <v>3242</v>
      </c>
      <c r="G439">
        <v>0</v>
      </c>
      <c r="H439" s="1">
        <v>0</v>
      </c>
      <c r="I439">
        <v>0</v>
      </c>
    </row>
    <row r="440" spans="1:9">
      <c r="A440">
        <v>950183</v>
      </c>
      <c r="B440" t="s">
        <v>161</v>
      </c>
      <c r="C440" t="s">
        <v>0</v>
      </c>
      <c r="D440" t="s">
        <v>1</v>
      </c>
      <c r="E440">
        <v>16</v>
      </c>
      <c r="F440">
        <v>15720</v>
      </c>
      <c r="G440">
        <v>1</v>
      </c>
      <c r="H440" s="1">
        <v>1.3799999949999999</v>
      </c>
      <c r="I440">
        <v>1</v>
      </c>
    </row>
    <row r="441" spans="1:9">
      <c r="A441">
        <v>950200</v>
      </c>
      <c r="B441" t="s">
        <v>161</v>
      </c>
      <c r="C441" t="s">
        <v>0</v>
      </c>
      <c r="D441" t="s">
        <v>1</v>
      </c>
      <c r="E441">
        <v>10</v>
      </c>
      <c r="F441">
        <v>1217</v>
      </c>
      <c r="G441">
        <v>0</v>
      </c>
      <c r="H441" s="1">
        <v>0</v>
      </c>
      <c r="I441">
        <v>0</v>
      </c>
    </row>
    <row r="442" spans="1:9">
      <c r="A442">
        <v>950224</v>
      </c>
      <c r="B442" t="s">
        <v>161</v>
      </c>
      <c r="C442" t="s">
        <v>3</v>
      </c>
      <c r="D442" t="s">
        <v>1</v>
      </c>
      <c r="E442">
        <v>20</v>
      </c>
      <c r="F442">
        <v>2367</v>
      </c>
      <c r="G442">
        <v>2</v>
      </c>
      <c r="H442" s="1">
        <v>2.8399999139999998</v>
      </c>
      <c r="I442">
        <v>2</v>
      </c>
    </row>
    <row r="443" spans="1:9">
      <c r="A443">
        <v>950326</v>
      </c>
      <c r="B443" t="s">
        <v>161</v>
      </c>
      <c r="C443" t="s">
        <v>2</v>
      </c>
      <c r="D443" t="s">
        <v>1</v>
      </c>
      <c r="E443">
        <v>16</v>
      </c>
      <c r="F443">
        <v>6607</v>
      </c>
      <c r="G443">
        <v>1</v>
      </c>
      <c r="H443" s="1">
        <v>1.3200000519999999</v>
      </c>
      <c r="I443">
        <v>2</v>
      </c>
    </row>
    <row r="444" spans="1:9">
      <c r="A444">
        <v>950345</v>
      </c>
      <c r="B444" t="s">
        <v>161</v>
      </c>
      <c r="C444" t="s">
        <v>0</v>
      </c>
      <c r="D444" t="s">
        <v>1</v>
      </c>
      <c r="E444">
        <v>64</v>
      </c>
      <c r="F444">
        <v>616</v>
      </c>
      <c r="G444">
        <v>0</v>
      </c>
      <c r="H444" s="1">
        <v>0</v>
      </c>
      <c r="I444">
        <v>0</v>
      </c>
    </row>
    <row r="445" spans="1:9">
      <c r="A445">
        <v>950452</v>
      </c>
      <c r="B445" t="s">
        <v>161</v>
      </c>
      <c r="C445" t="s">
        <v>4</v>
      </c>
      <c r="D445" t="s">
        <v>1</v>
      </c>
      <c r="E445">
        <v>16</v>
      </c>
      <c r="F445">
        <v>5537</v>
      </c>
      <c r="G445">
        <v>1</v>
      </c>
      <c r="H445" s="1">
        <v>1.519999981</v>
      </c>
      <c r="I445">
        <v>1</v>
      </c>
    </row>
    <row r="446" spans="1:9">
      <c r="A446">
        <v>950463</v>
      </c>
      <c r="B446" t="s">
        <v>161</v>
      </c>
      <c r="C446" t="s">
        <v>4</v>
      </c>
      <c r="D446" t="s">
        <v>1</v>
      </c>
      <c r="E446">
        <v>15</v>
      </c>
      <c r="F446">
        <v>818</v>
      </c>
      <c r="G446">
        <v>0</v>
      </c>
      <c r="H446" s="1">
        <v>0</v>
      </c>
      <c r="I446">
        <v>0</v>
      </c>
    </row>
    <row r="447" spans="1:9">
      <c r="A447">
        <v>950495</v>
      </c>
      <c r="B447" t="s">
        <v>161</v>
      </c>
      <c r="C447" t="s">
        <v>4</v>
      </c>
      <c r="D447" t="s">
        <v>1</v>
      </c>
      <c r="E447">
        <v>21</v>
      </c>
      <c r="F447">
        <v>1909</v>
      </c>
      <c r="G447">
        <v>1</v>
      </c>
      <c r="H447" s="1">
        <v>0.980000019</v>
      </c>
      <c r="I447">
        <v>1</v>
      </c>
    </row>
    <row r="448" spans="1:9">
      <c r="A448">
        <v>950521</v>
      </c>
      <c r="B448" t="s">
        <v>161</v>
      </c>
      <c r="C448" t="s">
        <v>0</v>
      </c>
      <c r="D448" t="s">
        <v>1</v>
      </c>
      <c r="E448">
        <v>21</v>
      </c>
      <c r="F448">
        <v>351</v>
      </c>
      <c r="G448">
        <v>0</v>
      </c>
      <c r="H448" s="1">
        <v>0</v>
      </c>
      <c r="I448">
        <v>0</v>
      </c>
    </row>
    <row r="449" spans="1:9">
      <c r="A449">
        <v>950531</v>
      </c>
      <c r="B449" t="s">
        <v>161</v>
      </c>
      <c r="C449" t="s">
        <v>4</v>
      </c>
      <c r="D449" t="s">
        <v>1</v>
      </c>
      <c r="E449">
        <v>22</v>
      </c>
      <c r="F449">
        <v>572</v>
      </c>
      <c r="G449">
        <v>0</v>
      </c>
      <c r="H449" s="1">
        <v>0</v>
      </c>
      <c r="I449">
        <v>0</v>
      </c>
    </row>
    <row r="450" spans="1:9">
      <c r="A450">
        <v>950537</v>
      </c>
      <c r="B450" t="s">
        <v>161</v>
      </c>
      <c r="C450" t="s">
        <v>3</v>
      </c>
      <c r="D450" t="s">
        <v>1</v>
      </c>
      <c r="E450">
        <v>36</v>
      </c>
      <c r="F450">
        <v>1884</v>
      </c>
      <c r="G450">
        <v>1</v>
      </c>
      <c r="H450" s="1">
        <v>1.4099999670000001</v>
      </c>
      <c r="I450">
        <v>1</v>
      </c>
    </row>
    <row r="451" spans="1:9">
      <c r="A451">
        <v>950550</v>
      </c>
      <c r="B451" t="s">
        <v>161</v>
      </c>
      <c r="C451" t="s">
        <v>0</v>
      </c>
      <c r="D451" t="s">
        <v>1</v>
      </c>
      <c r="E451">
        <v>30</v>
      </c>
      <c r="F451">
        <v>219</v>
      </c>
      <c r="G451">
        <v>0</v>
      </c>
      <c r="H451" s="1">
        <v>0</v>
      </c>
      <c r="I451">
        <v>0</v>
      </c>
    </row>
    <row r="452" spans="1:9">
      <c r="A452">
        <v>950577</v>
      </c>
      <c r="B452" t="s">
        <v>161</v>
      </c>
      <c r="C452" t="s">
        <v>0</v>
      </c>
      <c r="D452" t="s">
        <v>1</v>
      </c>
      <c r="E452">
        <v>32</v>
      </c>
      <c r="F452">
        <v>540</v>
      </c>
      <c r="G452">
        <v>0</v>
      </c>
      <c r="H452" s="1">
        <v>0</v>
      </c>
      <c r="I452">
        <v>0</v>
      </c>
    </row>
    <row r="453" spans="1:9">
      <c r="A453">
        <v>950578</v>
      </c>
      <c r="B453" t="s">
        <v>161</v>
      </c>
      <c r="C453" t="s">
        <v>0</v>
      </c>
      <c r="D453" t="s">
        <v>1</v>
      </c>
      <c r="E453">
        <v>32</v>
      </c>
      <c r="F453">
        <v>550</v>
      </c>
      <c r="G453">
        <v>0</v>
      </c>
      <c r="H453" s="1">
        <v>0</v>
      </c>
      <c r="I453">
        <v>0</v>
      </c>
    </row>
    <row r="454" spans="1:9">
      <c r="A454">
        <v>950595</v>
      </c>
      <c r="B454" t="s">
        <v>161</v>
      </c>
      <c r="C454" t="s">
        <v>0</v>
      </c>
      <c r="D454" t="s">
        <v>1</v>
      </c>
      <c r="E454">
        <v>26</v>
      </c>
      <c r="F454">
        <v>465</v>
      </c>
      <c r="G454">
        <v>0</v>
      </c>
      <c r="H454" s="1">
        <v>0</v>
      </c>
      <c r="I454">
        <v>0</v>
      </c>
    </row>
    <row r="455" spans="1:9">
      <c r="A455">
        <v>950609</v>
      </c>
      <c r="B455" t="s">
        <v>161</v>
      </c>
      <c r="C455" t="s">
        <v>0</v>
      </c>
      <c r="D455" t="s">
        <v>1</v>
      </c>
      <c r="E455">
        <v>29</v>
      </c>
      <c r="F455">
        <v>1761</v>
      </c>
      <c r="G455">
        <v>0</v>
      </c>
      <c r="H455" s="1">
        <v>0</v>
      </c>
      <c r="I455">
        <v>0</v>
      </c>
    </row>
    <row r="456" spans="1:9">
      <c r="A456">
        <v>950629</v>
      </c>
      <c r="B456" t="s">
        <v>161</v>
      </c>
      <c r="C456" t="s">
        <v>0</v>
      </c>
      <c r="D456" t="s">
        <v>1</v>
      </c>
      <c r="E456">
        <v>65</v>
      </c>
      <c r="F456">
        <v>152</v>
      </c>
      <c r="G456">
        <v>0</v>
      </c>
      <c r="H456" s="1">
        <v>0</v>
      </c>
      <c r="I456">
        <v>0</v>
      </c>
    </row>
    <row r="457" spans="1:9">
      <c r="A457">
        <v>950631</v>
      </c>
      <c r="B457" t="s">
        <v>161</v>
      </c>
      <c r="C457" t="s">
        <v>0</v>
      </c>
      <c r="D457" t="s">
        <v>1</v>
      </c>
      <c r="E457">
        <v>65</v>
      </c>
      <c r="F457">
        <v>152</v>
      </c>
      <c r="G457">
        <v>0</v>
      </c>
      <c r="H457" s="1">
        <v>0</v>
      </c>
      <c r="I457">
        <v>0</v>
      </c>
    </row>
    <row r="458" spans="1:9">
      <c r="A458">
        <v>950649</v>
      </c>
      <c r="B458" t="s">
        <v>161</v>
      </c>
      <c r="C458" t="s">
        <v>0</v>
      </c>
      <c r="D458" t="s">
        <v>1</v>
      </c>
      <c r="E458">
        <v>64</v>
      </c>
      <c r="F458">
        <v>429</v>
      </c>
      <c r="G458">
        <v>0</v>
      </c>
      <c r="H458" s="1">
        <v>0</v>
      </c>
      <c r="I458">
        <v>0</v>
      </c>
    </row>
    <row r="459" spans="1:9">
      <c r="A459">
        <v>950745</v>
      </c>
      <c r="B459" t="s">
        <v>161</v>
      </c>
      <c r="C459" t="s">
        <v>0</v>
      </c>
      <c r="D459" t="s">
        <v>1</v>
      </c>
      <c r="E459">
        <v>29</v>
      </c>
      <c r="F459">
        <v>1514</v>
      </c>
      <c r="G459">
        <v>0</v>
      </c>
      <c r="H459" s="1">
        <v>0</v>
      </c>
      <c r="I459">
        <v>0</v>
      </c>
    </row>
    <row r="460" spans="1:9">
      <c r="A460">
        <v>950770</v>
      </c>
      <c r="B460" t="s">
        <v>161</v>
      </c>
      <c r="C460" t="s">
        <v>0</v>
      </c>
      <c r="D460" t="s">
        <v>1</v>
      </c>
      <c r="E460">
        <v>28</v>
      </c>
      <c r="F460">
        <v>7780</v>
      </c>
      <c r="G460">
        <v>3</v>
      </c>
      <c r="H460" s="1">
        <v>4.329999924</v>
      </c>
      <c r="I460">
        <v>4</v>
      </c>
    </row>
    <row r="461" spans="1:9">
      <c r="A461">
        <v>950772</v>
      </c>
      <c r="B461" t="s">
        <v>161</v>
      </c>
      <c r="C461" t="s">
        <v>2</v>
      </c>
      <c r="D461" t="s">
        <v>1</v>
      </c>
      <c r="E461">
        <v>28</v>
      </c>
      <c r="F461">
        <v>460</v>
      </c>
      <c r="G461">
        <v>0</v>
      </c>
      <c r="H461" s="1">
        <v>0</v>
      </c>
      <c r="I461">
        <v>0</v>
      </c>
    </row>
    <row r="462" spans="1:9">
      <c r="A462">
        <v>950773</v>
      </c>
      <c r="B462" t="s">
        <v>161</v>
      </c>
      <c r="C462" t="s">
        <v>2</v>
      </c>
      <c r="D462" t="s">
        <v>1</v>
      </c>
      <c r="E462">
        <v>28</v>
      </c>
      <c r="F462">
        <v>471</v>
      </c>
      <c r="G462">
        <v>0</v>
      </c>
      <c r="H462" s="1">
        <v>0</v>
      </c>
      <c r="I462">
        <v>0</v>
      </c>
    </row>
    <row r="463" spans="1:9">
      <c r="A463">
        <v>950776</v>
      </c>
      <c r="B463" t="s">
        <v>161</v>
      </c>
      <c r="C463" t="s">
        <v>2</v>
      </c>
      <c r="D463" t="s">
        <v>1</v>
      </c>
      <c r="E463">
        <v>28</v>
      </c>
      <c r="F463">
        <v>2633</v>
      </c>
      <c r="G463">
        <v>1</v>
      </c>
      <c r="H463" s="1">
        <v>1.0700000519999999</v>
      </c>
      <c r="I463">
        <v>1</v>
      </c>
    </row>
    <row r="464" spans="1:9">
      <c r="A464">
        <v>950787</v>
      </c>
      <c r="B464" t="s">
        <v>161</v>
      </c>
      <c r="C464" t="s">
        <v>0</v>
      </c>
      <c r="D464" t="s">
        <v>1</v>
      </c>
      <c r="E464">
        <v>27</v>
      </c>
      <c r="F464">
        <v>199</v>
      </c>
      <c r="G464">
        <v>0</v>
      </c>
      <c r="H464" s="1">
        <v>0</v>
      </c>
      <c r="I464">
        <v>0</v>
      </c>
    </row>
    <row r="465" spans="1:9">
      <c r="A465">
        <v>950808</v>
      </c>
      <c r="B465" t="s">
        <v>161</v>
      </c>
      <c r="C465" t="s">
        <v>2</v>
      </c>
      <c r="D465" t="s">
        <v>1</v>
      </c>
      <c r="E465">
        <v>32</v>
      </c>
      <c r="F465">
        <v>398</v>
      </c>
      <c r="G465">
        <v>0</v>
      </c>
      <c r="H465" s="1">
        <v>0</v>
      </c>
      <c r="I465">
        <v>0</v>
      </c>
    </row>
    <row r="466" spans="1:9">
      <c r="A466">
        <v>950839</v>
      </c>
      <c r="B466" t="s">
        <v>161</v>
      </c>
      <c r="C466" t="s">
        <v>0</v>
      </c>
      <c r="D466" t="s">
        <v>1</v>
      </c>
      <c r="E466">
        <v>24</v>
      </c>
      <c r="F466">
        <v>246</v>
      </c>
      <c r="G466">
        <v>0</v>
      </c>
      <c r="H466" s="1">
        <v>0</v>
      </c>
      <c r="I466">
        <v>0</v>
      </c>
    </row>
    <row r="467" spans="1:9">
      <c r="A467">
        <v>950878</v>
      </c>
      <c r="B467" t="s">
        <v>161</v>
      </c>
      <c r="C467" t="s">
        <v>3</v>
      </c>
      <c r="D467" t="s">
        <v>1</v>
      </c>
      <c r="E467">
        <v>10</v>
      </c>
      <c r="F467">
        <v>2967</v>
      </c>
      <c r="G467">
        <v>1</v>
      </c>
      <c r="H467" s="1">
        <v>1.5</v>
      </c>
      <c r="I467">
        <v>2</v>
      </c>
    </row>
    <row r="468" spans="1:9">
      <c r="A468">
        <v>950969</v>
      </c>
      <c r="B468" t="s">
        <v>161</v>
      </c>
      <c r="C468" t="s">
        <v>4</v>
      </c>
      <c r="D468" t="s">
        <v>1</v>
      </c>
      <c r="E468">
        <v>36</v>
      </c>
      <c r="F468">
        <v>255</v>
      </c>
      <c r="G468">
        <v>0</v>
      </c>
      <c r="H468" s="1">
        <v>0</v>
      </c>
      <c r="I468">
        <v>0</v>
      </c>
    </row>
    <row r="469" spans="1:9">
      <c r="A469">
        <v>951021</v>
      </c>
      <c r="B469" t="s">
        <v>161</v>
      </c>
      <c r="C469" t="s">
        <v>0</v>
      </c>
      <c r="D469" t="s">
        <v>5</v>
      </c>
      <c r="E469">
        <v>7</v>
      </c>
      <c r="F469">
        <v>457</v>
      </c>
      <c r="G469">
        <v>0</v>
      </c>
      <c r="H469" s="1">
        <v>0</v>
      </c>
      <c r="I469">
        <v>0</v>
      </c>
    </row>
    <row r="470" spans="1:9">
      <c r="A470">
        <v>951033</v>
      </c>
      <c r="B470" t="s">
        <v>161</v>
      </c>
      <c r="C470" t="s">
        <v>0</v>
      </c>
      <c r="D470" t="s">
        <v>5</v>
      </c>
      <c r="E470">
        <v>10</v>
      </c>
      <c r="F470">
        <v>5517</v>
      </c>
      <c r="G470">
        <v>1</v>
      </c>
      <c r="H470" s="1">
        <v>1.230000019</v>
      </c>
      <c r="I470">
        <v>1</v>
      </c>
    </row>
    <row r="471" spans="1:9">
      <c r="A471">
        <v>951035</v>
      </c>
      <c r="B471" t="s">
        <v>161</v>
      </c>
      <c r="C471" t="s">
        <v>0</v>
      </c>
      <c r="D471" t="s">
        <v>5</v>
      </c>
      <c r="E471">
        <v>10</v>
      </c>
      <c r="F471">
        <v>1539</v>
      </c>
      <c r="G471">
        <v>0</v>
      </c>
      <c r="H471" s="1">
        <v>0</v>
      </c>
      <c r="I471">
        <v>0</v>
      </c>
    </row>
    <row r="472" spans="1:9">
      <c r="A472">
        <v>951043</v>
      </c>
      <c r="B472" t="s">
        <v>161</v>
      </c>
      <c r="C472" t="s">
        <v>0</v>
      </c>
      <c r="D472" t="s">
        <v>5</v>
      </c>
      <c r="E472">
        <v>16</v>
      </c>
      <c r="F472">
        <v>3189</v>
      </c>
      <c r="G472">
        <v>0</v>
      </c>
      <c r="H472" s="1">
        <v>0</v>
      </c>
      <c r="I472">
        <v>0</v>
      </c>
    </row>
    <row r="473" spans="1:9">
      <c r="A473">
        <v>951045</v>
      </c>
      <c r="B473" t="s">
        <v>161</v>
      </c>
      <c r="C473" t="s">
        <v>0</v>
      </c>
      <c r="D473" t="s">
        <v>5</v>
      </c>
      <c r="E473">
        <v>16</v>
      </c>
      <c r="F473">
        <v>3348</v>
      </c>
      <c r="G473">
        <v>0</v>
      </c>
      <c r="H473" s="1">
        <v>0</v>
      </c>
      <c r="I473">
        <v>0</v>
      </c>
    </row>
    <row r="474" spans="1:9">
      <c r="A474">
        <v>951046</v>
      </c>
      <c r="B474" t="s">
        <v>161</v>
      </c>
      <c r="C474" t="s">
        <v>0</v>
      </c>
      <c r="D474" t="s">
        <v>5</v>
      </c>
      <c r="E474">
        <v>16</v>
      </c>
      <c r="F474">
        <v>20050</v>
      </c>
      <c r="G474">
        <v>4</v>
      </c>
      <c r="H474" s="1">
        <v>4.6599998469999999</v>
      </c>
      <c r="I474">
        <v>5</v>
      </c>
    </row>
    <row r="475" spans="1:9">
      <c r="A475">
        <v>951102</v>
      </c>
      <c r="B475" t="s">
        <v>161</v>
      </c>
      <c r="C475" t="s">
        <v>4</v>
      </c>
      <c r="D475" t="s">
        <v>1</v>
      </c>
      <c r="E475">
        <v>16</v>
      </c>
      <c r="F475">
        <v>2254</v>
      </c>
      <c r="G475">
        <v>0</v>
      </c>
      <c r="H475" s="1">
        <v>0</v>
      </c>
      <c r="I475">
        <v>0</v>
      </c>
    </row>
    <row r="476" spans="1:9">
      <c r="A476">
        <v>951105</v>
      </c>
      <c r="B476" t="s">
        <v>161</v>
      </c>
      <c r="C476" t="s">
        <v>4</v>
      </c>
      <c r="D476" t="s">
        <v>1</v>
      </c>
      <c r="E476">
        <v>16</v>
      </c>
      <c r="F476">
        <v>5894</v>
      </c>
      <c r="G476">
        <v>1</v>
      </c>
      <c r="H476" s="1">
        <v>1.539999962</v>
      </c>
      <c r="I476">
        <v>2</v>
      </c>
    </row>
    <row r="477" spans="1:9">
      <c r="A477">
        <v>951133</v>
      </c>
      <c r="B477" t="s">
        <v>161</v>
      </c>
      <c r="C477" t="s">
        <v>2</v>
      </c>
      <c r="D477" t="s">
        <v>1</v>
      </c>
      <c r="E477">
        <v>16</v>
      </c>
      <c r="F477">
        <v>9948</v>
      </c>
      <c r="G477">
        <v>2</v>
      </c>
      <c r="H477" s="1">
        <v>2.7200000289999999</v>
      </c>
      <c r="I477">
        <v>2</v>
      </c>
    </row>
    <row r="478" spans="1:9">
      <c r="A478">
        <v>951202</v>
      </c>
      <c r="B478" t="s">
        <v>161</v>
      </c>
      <c r="C478" t="s">
        <v>4</v>
      </c>
      <c r="D478" t="s">
        <v>5</v>
      </c>
      <c r="E478">
        <v>26</v>
      </c>
      <c r="F478">
        <v>5307</v>
      </c>
      <c r="G478">
        <v>3</v>
      </c>
      <c r="H478" s="1">
        <v>4.2899999619999996</v>
      </c>
      <c r="I478">
        <v>3</v>
      </c>
    </row>
    <row r="479" spans="1:9">
      <c r="A479">
        <v>951225</v>
      </c>
      <c r="B479" t="s">
        <v>161</v>
      </c>
      <c r="C479" t="s">
        <v>2</v>
      </c>
      <c r="D479" t="s">
        <v>5</v>
      </c>
      <c r="E479">
        <v>22</v>
      </c>
      <c r="F479">
        <v>4621</v>
      </c>
      <c r="G479">
        <v>2</v>
      </c>
      <c r="H479" s="1">
        <v>3.25</v>
      </c>
      <c r="I479">
        <v>2</v>
      </c>
    </row>
    <row r="480" spans="1:9">
      <c r="A480">
        <v>951270</v>
      </c>
      <c r="B480" t="s">
        <v>161</v>
      </c>
      <c r="C480" t="s">
        <v>2</v>
      </c>
      <c r="D480" t="s">
        <v>5</v>
      </c>
      <c r="E480">
        <v>18</v>
      </c>
      <c r="F480">
        <v>784</v>
      </c>
      <c r="G480">
        <v>0</v>
      </c>
      <c r="H480" s="1">
        <v>0</v>
      </c>
      <c r="I480">
        <v>0</v>
      </c>
    </row>
    <row r="481" spans="1:9">
      <c r="A481">
        <v>951282</v>
      </c>
      <c r="B481" t="s">
        <v>161</v>
      </c>
      <c r="C481" t="s">
        <v>2</v>
      </c>
      <c r="D481" t="s">
        <v>5</v>
      </c>
      <c r="E481">
        <v>16</v>
      </c>
      <c r="F481">
        <v>5775</v>
      </c>
      <c r="G481">
        <v>1</v>
      </c>
      <c r="H481" s="1">
        <v>1.5800000430000001</v>
      </c>
      <c r="I481">
        <v>2</v>
      </c>
    </row>
    <row r="482" spans="1:9">
      <c r="A482">
        <v>951285</v>
      </c>
      <c r="B482" t="s">
        <v>161</v>
      </c>
      <c r="C482" t="s">
        <v>2</v>
      </c>
      <c r="D482" t="s">
        <v>5</v>
      </c>
      <c r="E482">
        <v>16</v>
      </c>
      <c r="F482">
        <v>9297</v>
      </c>
      <c r="G482">
        <v>2</v>
      </c>
      <c r="H482" s="1">
        <v>2.619999886</v>
      </c>
      <c r="I482">
        <v>3</v>
      </c>
    </row>
    <row r="483" spans="1:9">
      <c r="A483">
        <v>951294</v>
      </c>
      <c r="B483" t="s">
        <v>161</v>
      </c>
      <c r="C483" t="s">
        <v>2</v>
      </c>
      <c r="D483" t="s">
        <v>5</v>
      </c>
      <c r="E483">
        <v>15</v>
      </c>
      <c r="F483">
        <v>699</v>
      </c>
      <c r="G483">
        <v>0</v>
      </c>
      <c r="H483" s="1">
        <v>0</v>
      </c>
      <c r="I483">
        <v>0</v>
      </c>
    </row>
    <row r="484" spans="1:9">
      <c r="A484">
        <v>951305</v>
      </c>
      <c r="B484" t="s">
        <v>161</v>
      </c>
      <c r="C484" t="s">
        <v>2</v>
      </c>
      <c r="D484" t="s">
        <v>5</v>
      </c>
      <c r="E484">
        <v>10</v>
      </c>
      <c r="F484">
        <v>1104</v>
      </c>
      <c r="G484">
        <v>0</v>
      </c>
      <c r="H484" s="1">
        <v>0</v>
      </c>
      <c r="I484">
        <v>0</v>
      </c>
    </row>
    <row r="485" spans="1:9">
      <c r="A485">
        <v>951334</v>
      </c>
      <c r="B485" t="s">
        <v>161</v>
      </c>
      <c r="C485" t="s">
        <v>0</v>
      </c>
      <c r="D485" t="s">
        <v>5</v>
      </c>
      <c r="E485">
        <v>64</v>
      </c>
      <c r="F485">
        <v>3717</v>
      </c>
      <c r="G485">
        <v>1</v>
      </c>
      <c r="H485" s="1">
        <v>1.539999962</v>
      </c>
      <c r="I485">
        <v>1</v>
      </c>
    </row>
    <row r="486" spans="1:9">
      <c r="A486">
        <v>951391</v>
      </c>
      <c r="B486" t="s">
        <v>161</v>
      </c>
      <c r="C486" t="s">
        <v>0</v>
      </c>
      <c r="D486" t="s">
        <v>5</v>
      </c>
      <c r="E486">
        <v>28</v>
      </c>
      <c r="F486">
        <v>2879</v>
      </c>
      <c r="G486">
        <v>1</v>
      </c>
      <c r="H486" s="1">
        <v>1.5900000329999999</v>
      </c>
      <c r="I486">
        <v>4</v>
      </c>
    </row>
    <row r="487" spans="1:9">
      <c r="A487">
        <v>951392</v>
      </c>
      <c r="B487" t="s">
        <v>161</v>
      </c>
      <c r="C487" t="s">
        <v>0</v>
      </c>
      <c r="D487" t="s">
        <v>5</v>
      </c>
      <c r="E487">
        <v>28</v>
      </c>
      <c r="F487">
        <v>2749</v>
      </c>
      <c r="G487">
        <v>1</v>
      </c>
      <c r="H487" s="1">
        <v>1.3899999860000001</v>
      </c>
      <c r="I487">
        <v>1</v>
      </c>
    </row>
    <row r="488" spans="1:9">
      <c r="A488">
        <v>951400</v>
      </c>
      <c r="B488" t="s">
        <v>161</v>
      </c>
      <c r="C488" t="s">
        <v>4</v>
      </c>
      <c r="D488" t="s">
        <v>5</v>
      </c>
      <c r="E488">
        <v>10</v>
      </c>
      <c r="F488">
        <v>24028</v>
      </c>
      <c r="G488">
        <v>9</v>
      </c>
      <c r="H488" s="1">
        <v>12.39000034</v>
      </c>
      <c r="I488">
        <v>2</v>
      </c>
    </row>
    <row r="489" spans="1:9">
      <c r="A489">
        <v>951402</v>
      </c>
      <c r="B489" t="s">
        <v>161</v>
      </c>
      <c r="C489" t="s">
        <v>0</v>
      </c>
      <c r="D489" t="s">
        <v>5</v>
      </c>
      <c r="E489">
        <v>29</v>
      </c>
      <c r="F489">
        <v>1118</v>
      </c>
      <c r="G489">
        <v>0</v>
      </c>
      <c r="H489" s="1">
        <v>0</v>
      </c>
      <c r="I489">
        <v>0</v>
      </c>
    </row>
    <row r="490" spans="1:9">
      <c r="A490">
        <v>951413</v>
      </c>
      <c r="B490" t="s">
        <v>161</v>
      </c>
      <c r="C490" t="s">
        <v>0</v>
      </c>
      <c r="D490" t="s">
        <v>5</v>
      </c>
      <c r="E490">
        <v>26</v>
      </c>
      <c r="F490">
        <v>1083</v>
      </c>
      <c r="G490">
        <v>0</v>
      </c>
      <c r="H490" s="1">
        <v>0</v>
      </c>
      <c r="I490">
        <v>0</v>
      </c>
    </row>
    <row r="491" spans="1:9">
      <c r="A491">
        <v>951420</v>
      </c>
      <c r="B491" t="s">
        <v>161</v>
      </c>
      <c r="C491" t="s">
        <v>0</v>
      </c>
      <c r="D491" t="s">
        <v>5</v>
      </c>
      <c r="E491">
        <v>27</v>
      </c>
      <c r="F491">
        <v>843</v>
      </c>
      <c r="G491">
        <v>0</v>
      </c>
      <c r="H491" s="1">
        <v>0</v>
      </c>
      <c r="I491">
        <v>0</v>
      </c>
    </row>
    <row r="492" spans="1:9">
      <c r="A492">
        <v>951444</v>
      </c>
      <c r="B492" t="s">
        <v>161</v>
      </c>
      <c r="C492" t="s">
        <v>0</v>
      </c>
      <c r="D492" t="s">
        <v>5</v>
      </c>
      <c r="E492">
        <v>25</v>
      </c>
      <c r="F492">
        <v>2983</v>
      </c>
      <c r="G492">
        <v>1</v>
      </c>
      <c r="H492" s="1">
        <v>0.97000002900000004</v>
      </c>
      <c r="I492">
        <v>1</v>
      </c>
    </row>
    <row r="493" spans="1:9">
      <c r="A493">
        <v>951448</v>
      </c>
      <c r="B493" t="s">
        <v>161</v>
      </c>
      <c r="C493" t="s">
        <v>0</v>
      </c>
      <c r="D493" t="s">
        <v>5</v>
      </c>
      <c r="E493">
        <v>25</v>
      </c>
      <c r="F493">
        <v>696</v>
      </c>
      <c r="G493">
        <v>0</v>
      </c>
      <c r="H493" s="1">
        <v>0</v>
      </c>
      <c r="I493">
        <v>0</v>
      </c>
    </row>
    <row r="494" spans="1:9">
      <c r="A494">
        <v>951462</v>
      </c>
      <c r="B494" t="s">
        <v>161</v>
      </c>
      <c r="C494" t="s">
        <v>4</v>
      </c>
      <c r="D494" t="s">
        <v>5</v>
      </c>
      <c r="E494">
        <v>16</v>
      </c>
      <c r="F494">
        <v>7589</v>
      </c>
      <c r="G494">
        <v>2</v>
      </c>
      <c r="H494" s="1">
        <v>3.1500000950000002</v>
      </c>
      <c r="I494">
        <v>2</v>
      </c>
    </row>
    <row r="495" spans="1:9">
      <c r="A495">
        <v>951464</v>
      </c>
      <c r="B495" t="s">
        <v>161</v>
      </c>
      <c r="C495" t="s">
        <v>4</v>
      </c>
      <c r="D495" t="s">
        <v>5</v>
      </c>
      <c r="E495">
        <v>16</v>
      </c>
      <c r="F495">
        <v>20997</v>
      </c>
      <c r="G495">
        <v>10</v>
      </c>
      <c r="H495" s="1">
        <v>11.94999981</v>
      </c>
      <c r="I495">
        <v>1</v>
      </c>
    </row>
    <row r="496" spans="1:9">
      <c r="A496">
        <v>951465</v>
      </c>
      <c r="B496" t="s">
        <v>161</v>
      </c>
      <c r="C496" t="s">
        <v>4</v>
      </c>
      <c r="D496" t="s">
        <v>5</v>
      </c>
      <c r="E496">
        <v>16</v>
      </c>
      <c r="F496">
        <v>4617</v>
      </c>
      <c r="G496">
        <v>1</v>
      </c>
      <c r="H496" s="1">
        <v>1.3600000139999999</v>
      </c>
      <c r="I496">
        <v>1</v>
      </c>
    </row>
    <row r="497" spans="1:9">
      <c r="A497">
        <v>951498</v>
      </c>
      <c r="B497" t="s">
        <v>161</v>
      </c>
      <c r="C497" t="s">
        <v>4</v>
      </c>
      <c r="D497" t="s">
        <v>5</v>
      </c>
      <c r="E497">
        <v>20</v>
      </c>
      <c r="F497">
        <v>259</v>
      </c>
      <c r="G497">
        <v>0</v>
      </c>
      <c r="H497" s="1">
        <v>0</v>
      </c>
      <c r="I497">
        <v>0</v>
      </c>
    </row>
    <row r="498" spans="1:9">
      <c r="A498">
        <v>951508</v>
      </c>
      <c r="B498" t="s">
        <v>161</v>
      </c>
      <c r="C498" t="s">
        <v>0</v>
      </c>
      <c r="D498" t="s">
        <v>5</v>
      </c>
      <c r="E498">
        <v>18</v>
      </c>
      <c r="F498">
        <v>1134</v>
      </c>
      <c r="G498">
        <v>0</v>
      </c>
      <c r="H498" s="1">
        <v>0</v>
      </c>
      <c r="I498">
        <v>0</v>
      </c>
    </row>
    <row r="499" spans="1:9">
      <c r="A499">
        <v>951542</v>
      </c>
      <c r="B499" t="s">
        <v>161</v>
      </c>
      <c r="C499" t="s">
        <v>3</v>
      </c>
      <c r="D499" t="s">
        <v>5</v>
      </c>
      <c r="E499">
        <v>27</v>
      </c>
      <c r="F499">
        <v>357</v>
      </c>
      <c r="G499">
        <v>0</v>
      </c>
      <c r="H499" s="1">
        <v>0</v>
      </c>
      <c r="I499">
        <v>0</v>
      </c>
    </row>
    <row r="500" spans="1:9">
      <c r="A500">
        <v>951607</v>
      </c>
      <c r="B500" t="s">
        <v>161</v>
      </c>
      <c r="C500" t="s">
        <v>3</v>
      </c>
      <c r="D500" t="s">
        <v>5</v>
      </c>
      <c r="E500">
        <v>10</v>
      </c>
      <c r="F500">
        <v>848</v>
      </c>
      <c r="G500">
        <v>0</v>
      </c>
      <c r="H500" s="1">
        <v>0</v>
      </c>
      <c r="I500">
        <v>0</v>
      </c>
    </row>
    <row r="501" spans="1:9">
      <c r="A501">
        <v>951608</v>
      </c>
      <c r="B501" t="s">
        <v>161</v>
      </c>
      <c r="C501" t="s">
        <v>3</v>
      </c>
      <c r="D501" t="s">
        <v>5</v>
      </c>
      <c r="E501">
        <v>10</v>
      </c>
      <c r="F501">
        <v>3149</v>
      </c>
      <c r="G501">
        <v>1</v>
      </c>
      <c r="H501" s="1">
        <v>1.480000019</v>
      </c>
      <c r="I501">
        <v>1</v>
      </c>
    </row>
    <row r="502" spans="1:9">
      <c r="A502">
        <v>951641</v>
      </c>
      <c r="B502" t="s">
        <v>161</v>
      </c>
      <c r="C502" t="s">
        <v>3</v>
      </c>
      <c r="D502" t="s">
        <v>5</v>
      </c>
      <c r="E502">
        <v>2</v>
      </c>
      <c r="F502">
        <v>87</v>
      </c>
      <c r="G502">
        <v>0</v>
      </c>
      <c r="H502" s="1">
        <v>0</v>
      </c>
      <c r="I502">
        <v>0</v>
      </c>
    </row>
    <row r="503" spans="1:9">
      <c r="A503">
        <v>951677</v>
      </c>
      <c r="B503" t="s">
        <v>161</v>
      </c>
      <c r="C503" t="s">
        <v>2</v>
      </c>
      <c r="D503" t="s">
        <v>5</v>
      </c>
      <c r="E503">
        <v>27</v>
      </c>
      <c r="F503">
        <v>2563</v>
      </c>
      <c r="G503">
        <v>1</v>
      </c>
      <c r="H503" s="1">
        <v>1.480000019</v>
      </c>
      <c r="I503">
        <v>1</v>
      </c>
    </row>
    <row r="504" spans="1:9">
      <c r="A504">
        <v>951692</v>
      </c>
      <c r="B504" t="s">
        <v>161</v>
      </c>
      <c r="C504" t="s">
        <v>2</v>
      </c>
      <c r="D504" t="s">
        <v>5</v>
      </c>
      <c r="E504">
        <v>10</v>
      </c>
      <c r="F504">
        <v>1107</v>
      </c>
      <c r="G504">
        <v>0</v>
      </c>
      <c r="H504" s="1">
        <v>0</v>
      </c>
      <c r="I504">
        <v>0</v>
      </c>
    </row>
    <row r="505" spans="1:9">
      <c r="A505">
        <v>951715</v>
      </c>
      <c r="B505" t="s">
        <v>161</v>
      </c>
      <c r="C505" t="s">
        <v>4</v>
      </c>
      <c r="D505" t="s">
        <v>5</v>
      </c>
      <c r="E505">
        <v>64</v>
      </c>
      <c r="F505">
        <v>10677</v>
      </c>
      <c r="G505">
        <v>5</v>
      </c>
      <c r="H505" s="1">
        <v>7.2699999809999998</v>
      </c>
      <c r="I505">
        <v>1</v>
      </c>
    </row>
    <row r="506" spans="1:9">
      <c r="A506">
        <v>951756</v>
      </c>
      <c r="B506" t="s">
        <v>161</v>
      </c>
      <c r="C506" t="s">
        <v>2</v>
      </c>
      <c r="D506" t="s">
        <v>5</v>
      </c>
      <c r="E506">
        <v>22</v>
      </c>
      <c r="F506">
        <v>2189</v>
      </c>
      <c r="G506">
        <v>1</v>
      </c>
      <c r="H506" s="1">
        <v>0.40999999599999998</v>
      </c>
      <c r="I506">
        <v>1</v>
      </c>
    </row>
    <row r="507" spans="1:9">
      <c r="A507">
        <v>951779</v>
      </c>
      <c r="B507" t="s">
        <v>161</v>
      </c>
      <c r="C507" t="s">
        <v>4</v>
      </c>
      <c r="D507" t="s">
        <v>5</v>
      </c>
      <c r="E507">
        <v>27</v>
      </c>
      <c r="F507">
        <v>3277</v>
      </c>
      <c r="G507">
        <v>2</v>
      </c>
      <c r="H507" s="1">
        <v>2.6800000669999999</v>
      </c>
      <c r="I507">
        <v>1</v>
      </c>
    </row>
    <row r="508" spans="1:9">
      <c r="A508">
        <v>951782</v>
      </c>
      <c r="B508" t="s">
        <v>161</v>
      </c>
      <c r="C508" t="s">
        <v>4</v>
      </c>
      <c r="D508" t="s">
        <v>5</v>
      </c>
      <c r="E508">
        <v>26</v>
      </c>
      <c r="F508">
        <v>781</v>
      </c>
      <c r="G508">
        <v>0</v>
      </c>
      <c r="H508" s="1">
        <v>0</v>
      </c>
      <c r="I508">
        <v>0</v>
      </c>
    </row>
    <row r="509" spans="1:9">
      <c r="A509">
        <v>951810</v>
      </c>
      <c r="B509" t="s">
        <v>161</v>
      </c>
      <c r="C509" t="s">
        <v>2</v>
      </c>
      <c r="D509" t="s">
        <v>5</v>
      </c>
      <c r="E509">
        <v>16</v>
      </c>
      <c r="F509">
        <v>2226</v>
      </c>
      <c r="G509">
        <v>0</v>
      </c>
      <c r="H509" s="1">
        <v>0</v>
      </c>
      <c r="I509">
        <v>0</v>
      </c>
    </row>
    <row r="510" spans="1:9">
      <c r="A510">
        <v>951812</v>
      </c>
      <c r="B510" t="s">
        <v>161</v>
      </c>
      <c r="C510" t="s">
        <v>2</v>
      </c>
      <c r="D510" t="s">
        <v>5</v>
      </c>
      <c r="E510">
        <v>16</v>
      </c>
      <c r="F510">
        <v>16274</v>
      </c>
      <c r="G510">
        <v>4</v>
      </c>
      <c r="H510" s="1">
        <v>6.079999924</v>
      </c>
      <c r="I510">
        <v>2</v>
      </c>
    </row>
    <row r="511" spans="1:9">
      <c r="A511">
        <v>951837</v>
      </c>
      <c r="B511" t="s">
        <v>161</v>
      </c>
      <c r="C511" t="s">
        <v>4</v>
      </c>
      <c r="D511" t="s">
        <v>5</v>
      </c>
      <c r="E511">
        <v>20</v>
      </c>
      <c r="F511">
        <v>2077</v>
      </c>
      <c r="G511">
        <v>1</v>
      </c>
      <c r="H511" s="1">
        <v>1.5099999900000001</v>
      </c>
      <c r="I511">
        <v>2</v>
      </c>
    </row>
    <row r="512" spans="1:9">
      <c r="A512">
        <v>951853</v>
      </c>
      <c r="B512" t="s">
        <v>161</v>
      </c>
      <c r="C512" t="s">
        <v>0</v>
      </c>
      <c r="D512" t="s">
        <v>5</v>
      </c>
      <c r="E512">
        <v>20</v>
      </c>
      <c r="F512">
        <v>529</v>
      </c>
      <c r="G512">
        <v>0</v>
      </c>
      <c r="H512" s="1">
        <v>0</v>
      </c>
      <c r="I512">
        <v>0</v>
      </c>
    </row>
    <row r="513" spans="1:9">
      <c r="A513">
        <v>951854</v>
      </c>
      <c r="B513" t="s">
        <v>161</v>
      </c>
      <c r="C513" t="s">
        <v>0</v>
      </c>
      <c r="D513" t="s">
        <v>5</v>
      </c>
      <c r="E513">
        <v>20</v>
      </c>
      <c r="F513">
        <v>487</v>
      </c>
      <c r="G513">
        <v>0</v>
      </c>
      <c r="H513" s="1">
        <v>0</v>
      </c>
      <c r="I513">
        <v>0</v>
      </c>
    </row>
    <row r="514" spans="1:9">
      <c r="A514">
        <v>951856</v>
      </c>
      <c r="B514" t="s">
        <v>161</v>
      </c>
      <c r="C514" t="s">
        <v>0</v>
      </c>
      <c r="D514" t="s">
        <v>5</v>
      </c>
      <c r="E514">
        <v>20</v>
      </c>
      <c r="F514">
        <v>4626</v>
      </c>
      <c r="G514">
        <v>2</v>
      </c>
      <c r="H514" s="1">
        <v>2.0999999049999998</v>
      </c>
      <c r="I514">
        <v>2</v>
      </c>
    </row>
    <row r="515" spans="1:9">
      <c r="A515">
        <v>951941</v>
      </c>
      <c r="B515" t="s">
        <v>161</v>
      </c>
      <c r="C515" t="s">
        <v>0</v>
      </c>
      <c r="D515" t="s">
        <v>5</v>
      </c>
      <c r="E515">
        <v>28</v>
      </c>
      <c r="F515">
        <v>2764</v>
      </c>
      <c r="G515">
        <v>1</v>
      </c>
      <c r="H515" s="1">
        <v>1.559999943</v>
      </c>
      <c r="I515">
        <v>2</v>
      </c>
    </row>
    <row r="516" spans="1:9">
      <c r="A516">
        <v>952001</v>
      </c>
      <c r="B516" t="s">
        <v>161</v>
      </c>
      <c r="C516" t="s">
        <v>4</v>
      </c>
      <c r="D516" t="s">
        <v>5</v>
      </c>
      <c r="E516">
        <v>10</v>
      </c>
      <c r="F516">
        <v>5447</v>
      </c>
      <c r="G516">
        <v>2</v>
      </c>
      <c r="H516" s="1">
        <v>2.960000038</v>
      </c>
      <c r="I516">
        <v>1</v>
      </c>
    </row>
    <row r="517" spans="1:9">
      <c r="A517">
        <v>952031</v>
      </c>
      <c r="B517" t="s">
        <v>161</v>
      </c>
      <c r="C517" t="s">
        <v>3</v>
      </c>
      <c r="D517" t="s">
        <v>5</v>
      </c>
      <c r="E517">
        <v>16</v>
      </c>
      <c r="F517">
        <v>28169</v>
      </c>
      <c r="G517">
        <v>8</v>
      </c>
      <c r="H517" s="1">
        <v>12.369999890000001</v>
      </c>
      <c r="I517">
        <v>2</v>
      </c>
    </row>
    <row r="518" spans="1:9">
      <c r="A518">
        <v>952080</v>
      </c>
      <c r="B518" t="s">
        <v>161</v>
      </c>
      <c r="C518" t="s">
        <v>3</v>
      </c>
      <c r="D518" t="s">
        <v>5</v>
      </c>
      <c r="E518">
        <v>27</v>
      </c>
      <c r="F518">
        <v>415</v>
      </c>
      <c r="G518">
        <v>0</v>
      </c>
      <c r="H518" s="1">
        <v>0</v>
      </c>
      <c r="I518">
        <v>0</v>
      </c>
    </row>
    <row r="519" spans="1:9">
      <c r="A519">
        <v>952100</v>
      </c>
      <c r="B519" t="s">
        <v>161</v>
      </c>
      <c r="C519" t="s">
        <v>2</v>
      </c>
      <c r="D519" t="s">
        <v>5</v>
      </c>
      <c r="E519">
        <v>29</v>
      </c>
      <c r="F519">
        <v>810</v>
      </c>
      <c r="G519">
        <v>0</v>
      </c>
      <c r="H519" s="1">
        <v>0</v>
      </c>
      <c r="I519">
        <v>0</v>
      </c>
    </row>
    <row r="520" spans="1:9">
      <c r="A520">
        <v>1121091</v>
      </c>
      <c r="B520" t="s">
        <v>162</v>
      </c>
      <c r="C520" t="s">
        <v>0</v>
      </c>
      <c r="D520" t="s">
        <v>1</v>
      </c>
      <c r="E520">
        <v>10</v>
      </c>
      <c r="F520">
        <v>1194718</v>
      </c>
      <c r="G520">
        <v>141</v>
      </c>
      <c r="H520" s="1">
        <v>254.04999599999999</v>
      </c>
      <c r="I520">
        <v>50</v>
      </c>
    </row>
    <row r="521" spans="1:9">
      <c r="A521">
        <v>1121092</v>
      </c>
      <c r="B521" t="s">
        <v>162</v>
      </c>
      <c r="C521" t="s">
        <v>0</v>
      </c>
      <c r="D521" t="s">
        <v>1</v>
      </c>
      <c r="E521">
        <v>10</v>
      </c>
      <c r="F521">
        <v>637648</v>
      </c>
      <c r="G521">
        <v>67</v>
      </c>
      <c r="H521" s="1">
        <v>122.4</v>
      </c>
      <c r="I521">
        <v>26</v>
      </c>
    </row>
    <row r="522" spans="1:9">
      <c r="A522">
        <v>1121094</v>
      </c>
      <c r="B522" t="s">
        <v>162</v>
      </c>
      <c r="C522" t="s">
        <v>0</v>
      </c>
      <c r="D522" t="s">
        <v>1</v>
      </c>
      <c r="E522">
        <v>10</v>
      </c>
      <c r="F522">
        <v>24362</v>
      </c>
      <c r="G522">
        <v>0</v>
      </c>
      <c r="H522" s="1">
        <v>0</v>
      </c>
      <c r="I522">
        <v>0</v>
      </c>
    </row>
    <row r="523" spans="1:9">
      <c r="A523">
        <v>1121095</v>
      </c>
      <c r="B523" t="s">
        <v>162</v>
      </c>
      <c r="C523" t="s">
        <v>0</v>
      </c>
      <c r="D523" t="s">
        <v>1</v>
      </c>
      <c r="E523">
        <v>10</v>
      </c>
      <c r="F523">
        <v>459690</v>
      </c>
      <c r="G523">
        <v>50</v>
      </c>
      <c r="H523" s="1">
        <v>86.330001120000006</v>
      </c>
      <c r="I523">
        <v>15</v>
      </c>
    </row>
    <row r="524" spans="1:9">
      <c r="A524">
        <v>1121096</v>
      </c>
      <c r="B524" t="s">
        <v>162</v>
      </c>
      <c r="C524" t="s">
        <v>0</v>
      </c>
      <c r="D524" t="s">
        <v>1</v>
      </c>
      <c r="E524">
        <v>10</v>
      </c>
      <c r="F524">
        <v>750060</v>
      </c>
      <c r="G524">
        <v>86</v>
      </c>
      <c r="H524" s="1">
        <v>161.90999909999999</v>
      </c>
      <c r="I524">
        <v>21</v>
      </c>
    </row>
    <row r="525" spans="1:9">
      <c r="A525">
        <v>1121097</v>
      </c>
      <c r="B525" t="s">
        <v>162</v>
      </c>
      <c r="C525" t="s">
        <v>0</v>
      </c>
      <c r="D525" t="s">
        <v>1</v>
      </c>
      <c r="E525">
        <v>15</v>
      </c>
      <c r="F525">
        <v>30068</v>
      </c>
      <c r="G525">
        <v>1</v>
      </c>
      <c r="H525" s="1">
        <v>1.8200000519999999</v>
      </c>
      <c r="I525">
        <v>9</v>
      </c>
    </row>
    <row r="526" spans="1:9">
      <c r="A526">
        <v>1121098</v>
      </c>
      <c r="B526" t="s">
        <v>162</v>
      </c>
      <c r="C526" t="s">
        <v>0</v>
      </c>
      <c r="D526" t="s">
        <v>1</v>
      </c>
      <c r="E526">
        <v>15</v>
      </c>
      <c r="F526">
        <v>1267550</v>
      </c>
      <c r="G526">
        <v>123</v>
      </c>
      <c r="H526" s="1">
        <v>236.76999860000001</v>
      </c>
      <c r="I526">
        <v>41</v>
      </c>
    </row>
    <row r="527" spans="1:9">
      <c r="A527">
        <v>1121100</v>
      </c>
      <c r="B527" t="s">
        <v>162</v>
      </c>
      <c r="C527" t="s">
        <v>0</v>
      </c>
      <c r="D527" t="s">
        <v>1</v>
      </c>
      <c r="E527">
        <v>15</v>
      </c>
      <c r="F527">
        <v>3052003</v>
      </c>
      <c r="G527">
        <v>340</v>
      </c>
      <c r="H527" s="1">
        <v>639.94999810000002</v>
      </c>
      <c r="I527">
        <v>86</v>
      </c>
    </row>
    <row r="528" spans="1:9">
      <c r="A528">
        <v>1121101</v>
      </c>
      <c r="B528" t="s">
        <v>162</v>
      </c>
      <c r="C528" t="s">
        <v>0</v>
      </c>
      <c r="D528" t="s">
        <v>1</v>
      </c>
      <c r="E528">
        <v>15</v>
      </c>
      <c r="F528">
        <v>29945</v>
      </c>
      <c r="G528">
        <v>1</v>
      </c>
      <c r="H528" s="1">
        <v>1.5900000329999999</v>
      </c>
      <c r="I528">
        <v>11</v>
      </c>
    </row>
    <row r="529" spans="1:9">
      <c r="A529">
        <v>1121102</v>
      </c>
      <c r="B529" t="s">
        <v>162</v>
      </c>
      <c r="C529" t="s">
        <v>0</v>
      </c>
      <c r="D529" t="s">
        <v>1</v>
      </c>
      <c r="E529">
        <v>15</v>
      </c>
      <c r="F529">
        <v>357856</v>
      </c>
      <c r="G529">
        <v>30</v>
      </c>
      <c r="H529" s="1">
        <v>52.970000149999997</v>
      </c>
      <c r="I529">
        <v>18</v>
      </c>
    </row>
    <row r="530" spans="1:9">
      <c r="A530">
        <v>1121104</v>
      </c>
      <c r="B530" t="s">
        <v>162</v>
      </c>
      <c r="C530" t="s">
        <v>0</v>
      </c>
      <c r="D530" t="s">
        <v>1</v>
      </c>
      <c r="E530">
        <v>16</v>
      </c>
      <c r="F530">
        <v>2080666</v>
      </c>
      <c r="G530">
        <v>202</v>
      </c>
      <c r="H530" s="1">
        <v>360.15000149999997</v>
      </c>
      <c r="I530">
        <v>69</v>
      </c>
    </row>
    <row r="531" spans="1:9">
      <c r="A531">
        <v>1121105</v>
      </c>
      <c r="B531" t="s">
        <v>162</v>
      </c>
      <c r="C531" t="s">
        <v>0</v>
      </c>
      <c r="D531" t="s">
        <v>1</v>
      </c>
      <c r="E531">
        <v>16</v>
      </c>
      <c r="F531">
        <v>145999</v>
      </c>
      <c r="G531">
        <v>9</v>
      </c>
      <c r="H531" s="1">
        <v>16.520000100000001</v>
      </c>
      <c r="I531">
        <v>15</v>
      </c>
    </row>
    <row r="532" spans="1:9">
      <c r="A532">
        <v>1121107</v>
      </c>
      <c r="B532" t="s">
        <v>162</v>
      </c>
      <c r="C532" t="s">
        <v>0</v>
      </c>
      <c r="D532" t="s">
        <v>1</v>
      </c>
      <c r="E532">
        <v>16</v>
      </c>
      <c r="F532">
        <v>32616</v>
      </c>
      <c r="G532">
        <v>1</v>
      </c>
      <c r="H532" s="1">
        <v>1.539999962</v>
      </c>
      <c r="I532">
        <v>10</v>
      </c>
    </row>
    <row r="533" spans="1:9">
      <c r="A533">
        <v>1121108</v>
      </c>
      <c r="B533" t="s">
        <v>162</v>
      </c>
      <c r="C533" t="s">
        <v>0</v>
      </c>
      <c r="D533" t="s">
        <v>1</v>
      </c>
      <c r="E533">
        <v>16</v>
      </c>
      <c r="F533">
        <v>984521</v>
      </c>
      <c r="G533">
        <v>95</v>
      </c>
      <c r="H533" s="1">
        <v>163.8999972</v>
      </c>
      <c r="I533">
        <v>48</v>
      </c>
    </row>
    <row r="534" spans="1:9">
      <c r="A534">
        <v>1121110</v>
      </c>
      <c r="B534" t="s">
        <v>162</v>
      </c>
      <c r="C534" t="s">
        <v>0</v>
      </c>
      <c r="D534" t="s">
        <v>1</v>
      </c>
      <c r="E534">
        <v>18</v>
      </c>
      <c r="F534">
        <v>880814</v>
      </c>
      <c r="G534">
        <v>123</v>
      </c>
      <c r="H534" s="1">
        <v>210.36000060000001</v>
      </c>
      <c r="I534">
        <v>15</v>
      </c>
    </row>
    <row r="535" spans="1:9">
      <c r="A535">
        <v>1121111</v>
      </c>
      <c r="B535" t="s">
        <v>162</v>
      </c>
      <c r="C535" t="s">
        <v>0</v>
      </c>
      <c r="D535" t="s">
        <v>1</v>
      </c>
      <c r="E535">
        <v>18</v>
      </c>
      <c r="F535">
        <v>182452</v>
      </c>
      <c r="G535">
        <v>20</v>
      </c>
      <c r="H535" s="1">
        <v>35.730000259999997</v>
      </c>
      <c r="I535">
        <v>14</v>
      </c>
    </row>
    <row r="536" spans="1:9">
      <c r="A536">
        <v>1121113</v>
      </c>
      <c r="B536" t="s">
        <v>162</v>
      </c>
      <c r="C536" t="s">
        <v>0</v>
      </c>
      <c r="D536" t="s">
        <v>1</v>
      </c>
      <c r="E536">
        <v>18</v>
      </c>
      <c r="F536">
        <v>894911</v>
      </c>
      <c r="G536">
        <v>120</v>
      </c>
      <c r="H536" s="1">
        <v>215.83999940000001</v>
      </c>
      <c r="I536">
        <v>19</v>
      </c>
    </row>
    <row r="537" spans="1:9">
      <c r="A537">
        <v>1121114</v>
      </c>
      <c r="B537" t="s">
        <v>162</v>
      </c>
      <c r="C537" t="s">
        <v>0</v>
      </c>
      <c r="D537" t="s">
        <v>1</v>
      </c>
      <c r="E537">
        <v>18</v>
      </c>
      <c r="F537">
        <v>31349</v>
      </c>
      <c r="G537">
        <v>2</v>
      </c>
      <c r="H537" s="1">
        <v>3.800000072</v>
      </c>
      <c r="I537">
        <v>9</v>
      </c>
    </row>
    <row r="538" spans="1:9">
      <c r="A538">
        <v>1121115</v>
      </c>
      <c r="B538" t="s">
        <v>162</v>
      </c>
      <c r="C538" t="s">
        <v>0</v>
      </c>
      <c r="D538" t="s">
        <v>1</v>
      </c>
      <c r="E538">
        <v>19</v>
      </c>
      <c r="F538">
        <v>410310</v>
      </c>
      <c r="G538">
        <v>55</v>
      </c>
      <c r="H538" s="1">
        <v>96.800000549999993</v>
      </c>
      <c r="I538">
        <v>11</v>
      </c>
    </row>
    <row r="539" spans="1:9">
      <c r="A539">
        <v>1121116</v>
      </c>
      <c r="B539" t="s">
        <v>162</v>
      </c>
      <c r="C539" t="s">
        <v>0</v>
      </c>
      <c r="D539" t="s">
        <v>1</v>
      </c>
      <c r="E539">
        <v>19</v>
      </c>
      <c r="F539">
        <v>572450</v>
      </c>
      <c r="G539">
        <v>89</v>
      </c>
      <c r="H539" s="1">
        <v>157.32999799999999</v>
      </c>
      <c r="I539">
        <v>20</v>
      </c>
    </row>
    <row r="540" spans="1:9">
      <c r="A540">
        <v>1121117</v>
      </c>
      <c r="B540" t="s">
        <v>162</v>
      </c>
      <c r="C540" t="s">
        <v>0</v>
      </c>
      <c r="D540" t="s">
        <v>1</v>
      </c>
      <c r="E540">
        <v>19</v>
      </c>
      <c r="F540">
        <v>98759</v>
      </c>
      <c r="G540">
        <v>15</v>
      </c>
      <c r="H540" s="1">
        <v>26.569999459999998</v>
      </c>
      <c r="I540">
        <v>10</v>
      </c>
    </row>
    <row r="541" spans="1:9">
      <c r="A541">
        <v>1121119</v>
      </c>
      <c r="B541" t="s">
        <v>162</v>
      </c>
      <c r="C541" t="s">
        <v>0</v>
      </c>
      <c r="D541" t="s">
        <v>1</v>
      </c>
      <c r="E541">
        <v>19</v>
      </c>
      <c r="F541">
        <v>345371</v>
      </c>
      <c r="G541">
        <v>54</v>
      </c>
      <c r="H541" s="1">
        <v>93.089999910000003</v>
      </c>
      <c r="I541">
        <v>17</v>
      </c>
    </row>
    <row r="542" spans="1:9">
      <c r="A542">
        <v>1121121</v>
      </c>
      <c r="B542" t="s">
        <v>162</v>
      </c>
      <c r="C542" t="s">
        <v>0</v>
      </c>
      <c r="D542" t="s">
        <v>1</v>
      </c>
      <c r="E542">
        <v>20</v>
      </c>
      <c r="F542">
        <v>323899</v>
      </c>
      <c r="G542">
        <v>46</v>
      </c>
      <c r="H542" s="1">
        <v>78.920000200000004</v>
      </c>
      <c r="I542">
        <v>14</v>
      </c>
    </row>
    <row r="543" spans="1:9">
      <c r="A543">
        <v>1121122</v>
      </c>
      <c r="B543" t="s">
        <v>162</v>
      </c>
      <c r="C543" t="s">
        <v>0</v>
      </c>
      <c r="D543" t="s">
        <v>1</v>
      </c>
      <c r="E543">
        <v>20</v>
      </c>
      <c r="F543">
        <v>399199</v>
      </c>
      <c r="G543">
        <v>58</v>
      </c>
      <c r="H543" s="1">
        <v>103.15000019999999</v>
      </c>
      <c r="I543">
        <v>11</v>
      </c>
    </row>
    <row r="544" spans="1:9">
      <c r="A544">
        <v>1121123</v>
      </c>
      <c r="B544" t="s">
        <v>162</v>
      </c>
      <c r="C544" t="s">
        <v>0</v>
      </c>
      <c r="D544" t="s">
        <v>1</v>
      </c>
      <c r="E544">
        <v>20</v>
      </c>
      <c r="F544">
        <v>171202</v>
      </c>
      <c r="G544">
        <v>22</v>
      </c>
      <c r="H544" s="1">
        <v>36.530000209999997</v>
      </c>
      <c r="I544">
        <v>12</v>
      </c>
    </row>
    <row r="545" spans="1:9">
      <c r="A545">
        <v>1121124</v>
      </c>
      <c r="B545" t="s">
        <v>162</v>
      </c>
      <c r="C545" t="s">
        <v>0</v>
      </c>
      <c r="D545" t="s">
        <v>1</v>
      </c>
      <c r="E545">
        <v>20</v>
      </c>
      <c r="F545">
        <v>128386</v>
      </c>
      <c r="G545">
        <v>15</v>
      </c>
      <c r="H545" s="1">
        <v>28.85000002</v>
      </c>
      <c r="I545">
        <v>11</v>
      </c>
    </row>
    <row r="546" spans="1:9">
      <c r="A546">
        <v>1121125</v>
      </c>
      <c r="B546" t="s">
        <v>162</v>
      </c>
      <c r="C546" t="s">
        <v>0</v>
      </c>
      <c r="D546" t="s">
        <v>1</v>
      </c>
      <c r="E546">
        <v>20</v>
      </c>
      <c r="F546">
        <v>1034284</v>
      </c>
      <c r="G546">
        <v>152</v>
      </c>
      <c r="H546" s="1">
        <v>257.70999860000001</v>
      </c>
      <c r="I546">
        <v>37</v>
      </c>
    </row>
    <row r="547" spans="1:9">
      <c r="A547">
        <v>1121126</v>
      </c>
      <c r="B547" t="s">
        <v>162</v>
      </c>
      <c r="C547" t="s">
        <v>0</v>
      </c>
      <c r="D547" t="s">
        <v>1</v>
      </c>
      <c r="E547">
        <v>20</v>
      </c>
      <c r="F547">
        <v>45923</v>
      </c>
      <c r="G547">
        <v>5</v>
      </c>
      <c r="H547" s="1">
        <v>7.2200001479999996</v>
      </c>
      <c r="I547">
        <v>10</v>
      </c>
    </row>
    <row r="548" spans="1:9">
      <c r="A548">
        <v>1121127</v>
      </c>
      <c r="B548" t="s">
        <v>162</v>
      </c>
      <c r="C548" t="s">
        <v>0</v>
      </c>
      <c r="D548" t="s">
        <v>1</v>
      </c>
      <c r="E548">
        <v>21</v>
      </c>
      <c r="F548">
        <v>40873</v>
      </c>
      <c r="G548">
        <v>4</v>
      </c>
      <c r="H548" s="1">
        <v>7.8999999760000001</v>
      </c>
      <c r="I548">
        <v>10</v>
      </c>
    </row>
    <row r="549" spans="1:9">
      <c r="A549">
        <v>1121128</v>
      </c>
      <c r="B549" t="s">
        <v>162</v>
      </c>
      <c r="C549" t="s">
        <v>0</v>
      </c>
      <c r="D549" t="s">
        <v>1</v>
      </c>
      <c r="E549">
        <v>21</v>
      </c>
      <c r="F549">
        <v>286553</v>
      </c>
      <c r="G549">
        <v>34</v>
      </c>
      <c r="H549" s="1">
        <v>62.060000420000001</v>
      </c>
      <c r="I549">
        <v>12</v>
      </c>
    </row>
    <row r="550" spans="1:9">
      <c r="A550">
        <v>1121129</v>
      </c>
      <c r="B550" t="s">
        <v>162</v>
      </c>
      <c r="C550" t="s">
        <v>0</v>
      </c>
      <c r="D550" t="s">
        <v>1</v>
      </c>
      <c r="E550">
        <v>21</v>
      </c>
      <c r="F550">
        <v>20618</v>
      </c>
      <c r="G550">
        <v>1</v>
      </c>
      <c r="H550" s="1">
        <v>2.0999999049999998</v>
      </c>
      <c r="I550">
        <v>11</v>
      </c>
    </row>
    <row r="551" spans="1:9">
      <c r="A551">
        <v>1121131</v>
      </c>
      <c r="B551" t="s">
        <v>162</v>
      </c>
      <c r="C551" t="s">
        <v>0</v>
      </c>
      <c r="D551" t="s">
        <v>1</v>
      </c>
      <c r="E551">
        <v>21</v>
      </c>
      <c r="F551">
        <v>83591</v>
      </c>
      <c r="G551">
        <v>7</v>
      </c>
      <c r="H551" s="1">
        <v>14.14000046</v>
      </c>
      <c r="I551">
        <v>12</v>
      </c>
    </row>
    <row r="552" spans="1:9">
      <c r="A552">
        <v>1121132</v>
      </c>
      <c r="B552" t="s">
        <v>162</v>
      </c>
      <c r="C552" t="s">
        <v>0</v>
      </c>
      <c r="D552" t="s">
        <v>1</v>
      </c>
      <c r="E552">
        <v>21</v>
      </c>
      <c r="F552">
        <v>114923</v>
      </c>
      <c r="G552">
        <v>12</v>
      </c>
      <c r="H552" s="1">
        <v>23.730000260000001</v>
      </c>
      <c r="I552">
        <v>14</v>
      </c>
    </row>
    <row r="553" spans="1:9">
      <c r="A553">
        <v>1121133</v>
      </c>
      <c r="B553" t="s">
        <v>162</v>
      </c>
      <c r="C553" t="s">
        <v>0</v>
      </c>
      <c r="D553" t="s">
        <v>1</v>
      </c>
      <c r="E553">
        <v>22</v>
      </c>
      <c r="F553">
        <v>25002</v>
      </c>
      <c r="G553">
        <v>1</v>
      </c>
      <c r="H553" s="1">
        <v>1.710000038</v>
      </c>
      <c r="I553">
        <v>9</v>
      </c>
    </row>
    <row r="554" spans="1:9">
      <c r="A554">
        <v>1121134</v>
      </c>
      <c r="B554" t="s">
        <v>162</v>
      </c>
      <c r="C554" t="s">
        <v>0</v>
      </c>
      <c r="D554" t="s">
        <v>1</v>
      </c>
      <c r="E554">
        <v>22</v>
      </c>
      <c r="F554">
        <v>68905</v>
      </c>
      <c r="G554">
        <v>5</v>
      </c>
      <c r="H554" s="1">
        <v>9.4400000570000007</v>
      </c>
      <c r="I554">
        <v>8</v>
      </c>
    </row>
    <row r="555" spans="1:9">
      <c r="A555">
        <v>1121136</v>
      </c>
      <c r="B555" t="s">
        <v>162</v>
      </c>
      <c r="C555" t="s">
        <v>0</v>
      </c>
      <c r="D555" t="s">
        <v>1</v>
      </c>
      <c r="E555">
        <v>22</v>
      </c>
      <c r="F555">
        <v>169588</v>
      </c>
      <c r="G555">
        <v>16</v>
      </c>
      <c r="H555" s="1">
        <v>27.799999239999998</v>
      </c>
      <c r="I555">
        <v>9</v>
      </c>
    </row>
    <row r="556" spans="1:9">
      <c r="A556">
        <v>1121138</v>
      </c>
      <c r="B556" t="s">
        <v>162</v>
      </c>
      <c r="C556" t="s">
        <v>0</v>
      </c>
      <c r="D556" t="s">
        <v>1</v>
      </c>
      <c r="E556">
        <v>22</v>
      </c>
      <c r="F556">
        <v>328991</v>
      </c>
      <c r="G556">
        <v>35</v>
      </c>
      <c r="H556" s="1">
        <v>67.650000570000003</v>
      </c>
      <c r="I556">
        <v>15</v>
      </c>
    </row>
    <row r="557" spans="1:9">
      <c r="A557">
        <v>1121141</v>
      </c>
      <c r="B557" t="s">
        <v>162</v>
      </c>
      <c r="C557" t="s">
        <v>0</v>
      </c>
      <c r="D557" t="s">
        <v>1</v>
      </c>
      <c r="E557">
        <v>23</v>
      </c>
      <c r="F557">
        <v>23198</v>
      </c>
      <c r="G557">
        <v>2</v>
      </c>
      <c r="H557" s="1">
        <v>2.9800000190000002</v>
      </c>
      <c r="I557">
        <v>9</v>
      </c>
    </row>
    <row r="558" spans="1:9">
      <c r="A558">
        <v>1121142</v>
      </c>
      <c r="B558" t="s">
        <v>162</v>
      </c>
      <c r="C558" t="s">
        <v>0</v>
      </c>
      <c r="D558" t="s">
        <v>1</v>
      </c>
      <c r="E558">
        <v>23</v>
      </c>
      <c r="F558">
        <v>26890</v>
      </c>
      <c r="G558">
        <v>2</v>
      </c>
      <c r="H558" s="1">
        <v>3.2400000100000002</v>
      </c>
      <c r="I558">
        <v>10</v>
      </c>
    </row>
    <row r="559" spans="1:9">
      <c r="A559">
        <v>1121143</v>
      </c>
      <c r="B559" t="s">
        <v>162</v>
      </c>
      <c r="C559" t="s">
        <v>0</v>
      </c>
      <c r="D559" t="s">
        <v>1</v>
      </c>
      <c r="E559">
        <v>23</v>
      </c>
      <c r="F559">
        <v>221695</v>
      </c>
      <c r="G559">
        <v>31</v>
      </c>
      <c r="H559" s="1">
        <v>52.26000011</v>
      </c>
      <c r="I559">
        <v>15</v>
      </c>
    </row>
    <row r="560" spans="1:9">
      <c r="A560">
        <v>1121152</v>
      </c>
      <c r="B560" t="s">
        <v>162</v>
      </c>
      <c r="C560" t="s">
        <v>0</v>
      </c>
      <c r="D560" t="s">
        <v>1</v>
      </c>
      <c r="E560">
        <v>24</v>
      </c>
      <c r="F560">
        <v>88443</v>
      </c>
      <c r="G560">
        <v>7</v>
      </c>
      <c r="H560" s="1">
        <v>13.0400002</v>
      </c>
      <c r="I560">
        <v>9</v>
      </c>
    </row>
    <row r="561" spans="1:9">
      <c r="A561">
        <v>1121153</v>
      </c>
      <c r="B561" t="s">
        <v>162</v>
      </c>
      <c r="C561" t="s">
        <v>0</v>
      </c>
      <c r="D561" t="s">
        <v>1</v>
      </c>
      <c r="E561">
        <v>24</v>
      </c>
      <c r="F561">
        <v>187856</v>
      </c>
      <c r="G561">
        <v>23</v>
      </c>
      <c r="H561" s="1">
        <v>38.389999750000001</v>
      </c>
      <c r="I561">
        <v>14</v>
      </c>
    </row>
    <row r="562" spans="1:9">
      <c r="A562">
        <v>1121164</v>
      </c>
      <c r="B562" t="s">
        <v>162</v>
      </c>
      <c r="C562" t="s">
        <v>0</v>
      </c>
      <c r="D562" t="s">
        <v>1</v>
      </c>
      <c r="E562">
        <v>25</v>
      </c>
      <c r="F562">
        <v>570699</v>
      </c>
      <c r="G562">
        <v>80</v>
      </c>
      <c r="H562" s="1">
        <v>138.7699997</v>
      </c>
      <c r="I562">
        <v>19</v>
      </c>
    </row>
    <row r="563" spans="1:9">
      <c r="A563">
        <v>1121167</v>
      </c>
      <c r="B563" t="s">
        <v>162</v>
      </c>
      <c r="C563" t="s">
        <v>0</v>
      </c>
      <c r="D563" t="s">
        <v>1</v>
      </c>
      <c r="E563">
        <v>25</v>
      </c>
      <c r="F563">
        <v>1063508</v>
      </c>
      <c r="G563">
        <v>145</v>
      </c>
      <c r="H563" s="1">
        <v>260.3800013</v>
      </c>
      <c r="I563">
        <v>37</v>
      </c>
    </row>
    <row r="564" spans="1:9">
      <c r="A564">
        <v>1121168</v>
      </c>
      <c r="B564" t="s">
        <v>162</v>
      </c>
      <c r="C564" t="s">
        <v>0</v>
      </c>
      <c r="D564" t="s">
        <v>1</v>
      </c>
      <c r="E564">
        <v>25</v>
      </c>
      <c r="F564">
        <v>50523</v>
      </c>
      <c r="G564">
        <v>6</v>
      </c>
      <c r="H564" s="1">
        <v>8.5499999520000003</v>
      </c>
      <c r="I564">
        <v>9</v>
      </c>
    </row>
    <row r="565" spans="1:9">
      <c r="A565">
        <v>1121172</v>
      </c>
      <c r="B565" t="s">
        <v>162</v>
      </c>
      <c r="C565" t="s">
        <v>0</v>
      </c>
      <c r="D565" t="s">
        <v>1</v>
      </c>
      <c r="E565">
        <v>26</v>
      </c>
      <c r="F565">
        <v>87935</v>
      </c>
      <c r="G565">
        <v>9</v>
      </c>
      <c r="H565" s="1">
        <v>15.63000023</v>
      </c>
      <c r="I565">
        <v>9</v>
      </c>
    </row>
    <row r="566" spans="1:9">
      <c r="A566">
        <v>1121173</v>
      </c>
      <c r="B566" t="s">
        <v>162</v>
      </c>
      <c r="C566" t="s">
        <v>0</v>
      </c>
      <c r="D566" t="s">
        <v>1</v>
      </c>
      <c r="E566">
        <v>26</v>
      </c>
      <c r="F566">
        <v>278225</v>
      </c>
      <c r="G566">
        <v>33</v>
      </c>
      <c r="H566" s="1">
        <v>60.199999570000003</v>
      </c>
      <c r="I566">
        <v>11</v>
      </c>
    </row>
    <row r="567" spans="1:9">
      <c r="A567">
        <v>1121175</v>
      </c>
      <c r="B567" t="s">
        <v>162</v>
      </c>
      <c r="C567" t="s">
        <v>0</v>
      </c>
      <c r="D567" t="s">
        <v>1</v>
      </c>
      <c r="E567">
        <v>26</v>
      </c>
      <c r="F567">
        <v>209461</v>
      </c>
      <c r="G567">
        <v>20</v>
      </c>
      <c r="H567" s="1">
        <v>34.190000060000003</v>
      </c>
      <c r="I567">
        <v>9</v>
      </c>
    </row>
    <row r="568" spans="1:9">
      <c r="A568">
        <v>1121177</v>
      </c>
      <c r="B568" t="s">
        <v>162</v>
      </c>
      <c r="C568" t="s">
        <v>0</v>
      </c>
      <c r="D568" t="s">
        <v>1</v>
      </c>
      <c r="E568">
        <v>26</v>
      </c>
      <c r="F568">
        <v>26316</v>
      </c>
      <c r="G568">
        <v>2</v>
      </c>
      <c r="H568" s="1">
        <v>3.2400000100000002</v>
      </c>
      <c r="I568">
        <v>12</v>
      </c>
    </row>
    <row r="569" spans="1:9">
      <c r="A569">
        <v>1121181</v>
      </c>
      <c r="B569" t="s">
        <v>162</v>
      </c>
      <c r="C569" t="s">
        <v>0</v>
      </c>
      <c r="D569" t="s">
        <v>1</v>
      </c>
      <c r="E569">
        <v>27</v>
      </c>
      <c r="F569">
        <v>41030</v>
      </c>
      <c r="G569">
        <v>3</v>
      </c>
      <c r="H569" s="1">
        <v>5.1400001050000004</v>
      </c>
      <c r="I569">
        <v>11</v>
      </c>
    </row>
    <row r="570" spans="1:9">
      <c r="A570">
        <v>1121182</v>
      </c>
      <c r="B570" t="s">
        <v>162</v>
      </c>
      <c r="C570" t="s">
        <v>0</v>
      </c>
      <c r="D570" t="s">
        <v>1</v>
      </c>
      <c r="E570">
        <v>27</v>
      </c>
      <c r="F570">
        <v>876671</v>
      </c>
      <c r="G570">
        <v>120</v>
      </c>
      <c r="H570" s="1">
        <v>216.5599982</v>
      </c>
      <c r="I570">
        <v>34</v>
      </c>
    </row>
    <row r="571" spans="1:9">
      <c r="A571">
        <v>1121183</v>
      </c>
      <c r="B571" t="s">
        <v>162</v>
      </c>
      <c r="C571" t="s">
        <v>0</v>
      </c>
      <c r="D571" t="s">
        <v>1</v>
      </c>
      <c r="E571">
        <v>27</v>
      </c>
      <c r="F571">
        <v>399392</v>
      </c>
      <c r="G571">
        <v>53</v>
      </c>
      <c r="H571" s="1">
        <v>93.070000410000006</v>
      </c>
      <c r="I571">
        <v>13</v>
      </c>
    </row>
    <row r="572" spans="1:9">
      <c r="A572">
        <v>1121184</v>
      </c>
      <c r="B572" t="s">
        <v>162</v>
      </c>
      <c r="C572" t="s">
        <v>0</v>
      </c>
      <c r="D572" t="s">
        <v>1</v>
      </c>
      <c r="E572">
        <v>27</v>
      </c>
      <c r="F572">
        <v>283858</v>
      </c>
      <c r="G572">
        <v>30</v>
      </c>
      <c r="H572" s="1">
        <v>56.059999230000003</v>
      </c>
      <c r="I572">
        <v>9</v>
      </c>
    </row>
    <row r="573" spans="1:9">
      <c r="A573">
        <v>1121185</v>
      </c>
      <c r="B573" t="s">
        <v>162</v>
      </c>
      <c r="C573" t="s">
        <v>0</v>
      </c>
      <c r="D573" t="s">
        <v>1</v>
      </c>
      <c r="E573">
        <v>27</v>
      </c>
      <c r="F573">
        <v>260699</v>
      </c>
      <c r="G573">
        <v>31</v>
      </c>
      <c r="H573" s="1">
        <v>54.099998710000001</v>
      </c>
      <c r="I573">
        <v>16</v>
      </c>
    </row>
    <row r="574" spans="1:9">
      <c r="A574">
        <v>1121193</v>
      </c>
      <c r="B574" t="s">
        <v>162</v>
      </c>
      <c r="C574" t="s">
        <v>0</v>
      </c>
      <c r="D574" t="s">
        <v>1</v>
      </c>
      <c r="E574">
        <v>28</v>
      </c>
      <c r="F574">
        <v>57781</v>
      </c>
      <c r="G574">
        <v>5</v>
      </c>
      <c r="H574" s="1">
        <v>7.8000000719999996</v>
      </c>
      <c r="I574">
        <v>10</v>
      </c>
    </row>
    <row r="575" spans="1:9">
      <c r="A575">
        <v>1121195</v>
      </c>
      <c r="B575" t="s">
        <v>162</v>
      </c>
      <c r="C575" t="s">
        <v>0</v>
      </c>
      <c r="D575" t="s">
        <v>1</v>
      </c>
      <c r="E575">
        <v>28</v>
      </c>
      <c r="F575">
        <v>38757</v>
      </c>
      <c r="G575">
        <v>3</v>
      </c>
      <c r="H575" s="1">
        <v>5.2200000290000004</v>
      </c>
      <c r="I575">
        <v>9</v>
      </c>
    </row>
    <row r="576" spans="1:9">
      <c r="A576">
        <v>1121196</v>
      </c>
      <c r="B576" t="s">
        <v>162</v>
      </c>
      <c r="C576" t="s">
        <v>0</v>
      </c>
      <c r="D576" t="s">
        <v>1</v>
      </c>
      <c r="E576">
        <v>28</v>
      </c>
      <c r="F576">
        <v>1392288</v>
      </c>
      <c r="G576">
        <v>206</v>
      </c>
      <c r="H576" s="1">
        <v>358.55000289999998</v>
      </c>
      <c r="I576">
        <v>46</v>
      </c>
    </row>
    <row r="577" spans="1:9">
      <c r="A577">
        <v>1121197</v>
      </c>
      <c r="B577" t="s">
        <v>162</v>
      </c>
      <c r="C577" t="s">
        <v>0</v>
      </c>
      <c r="D577" t="s">
        <v>1</v>
      </c>
      <c r="E577">
        <v>28</v>
      </c>
      <c r="F577">
        <v>1109387</v>
      </c>
      <c r="G577">
        <v>159</v>
      </c>
      <c r="H577" s="1">
        <v>280.98999950000001</v>
      </c>
      <c r="I577">
        <v>23</v>
      </c>
    </row>
    <row r="578" spans="1:9">
      <c r="A578">
        <v>1121202</v>
      </c>
      <c r="B578" t="s">
        <v>162</v>
      </c>
      <c r="C578" t="s">
        <v>0</v>
      </c>
      <c r="D578" t="s">
        <v>1</v>
      </c>
      <c r="E578">
        <v>29</v>
      </c>
      <c r="F578">
        <v>581281</v>
      </c>
      <c r="G578">
        <v>65</v>
      </c>
      <c r="H578" s="1">
        <v>115.1200008</v>
      </c>
      <c r="I578">
        <v>23</v>
      </c>
    </row>
    <row r="579" spans="1:9">
      <c r="A579">
        <v>1121203</v>
      </c>
      <c r="B579" t="s">
        <v>162</v>
      </c>
      <c r="C579" t="s">
        <v>0</v>
      </c>
      <c r="D579" t="s">
        <v>1</v>
      </c>
      <c r="E579">
        <v>29</v>
      </c>
      <c r="F579">
        <v>1048861</v>
      </c>
      <c r="G579">
        <v>128</v>
      </c>
      <c r="H579" s="1">
        <v>219.77000200000001</v>
      </c>
      <c r="I579">
        <v>38</v>
      </c>
    </row>
    <row r="580" spans="1:9">
      <c r="A580">
        <v>1121205</v>
      </c>
      <c r="B580" t="s">
        <v>162</v>
      </c>
      <c r="C580" t="s">
        <v>0</v>
      </c>
      <c r="D580" t="s">
        <v>1</v>
      </c>
      <c r="E580">
        <v>29</v>
      </c>
      <c r="F580">
        <v>297452</v>
      </c>
      <c r="G580">
        <v>30</v>
      </c>
      <c r="H580" s="1">
        <v>52.019999859999999</v>
      </c>
      <c r="I580">
        <v>13</v>
      </c>
    </row>
    <row r="581" spans="1:9">
      <c r="A581">
        <v>1121206</v>
      </c>
      <c r="B581" t="s">
        <v>162</v>
      </c>
      <c r="C581" t="s">
        <v>0</v>
      </c>
      <c r="D581" t="s">
        <v>1</v>
      </c>
      <c r="E581">
        <v>29</v>
      </c>
      <c r="F581">
        <v>227925</v>
      </c>
      <c r="G581">
        <v>22</v>
      </c>
      <c r="H581" s="1">
        <v>35.309999939999997</v>
      </c>
      <c r="I581">
        <v>42</v>
      </c>
    </row>
    <row r="582" spans="1:9">
      <c r="A582">
        <v>1121207</v>
      </c>
      <c r="B582" t="s">
        <v>162</v>
      </c>
      <c r="C582" t="s">
        <v>0</v>
      </c>
      <c r="D582" t="s">
        <v>1</v>
      </c>
      <c r="E582">
        <v>29</v>
      </c>
      <c r="F582">
        <v>374175</v>
      </c>
      <c r="G582">
        <v>38</v>
      </c>
      <c r="H582" s="1">
        <v>63.320001009999999</v>
      </c>
      <c r="I582">
        <v>20</v>
      </c>
    </row>
    <row r="583" spans="1:9">
      <c r="A583">
        <v>1121211</v>
      </c>
      <c r="B583" t="s">
        <v>162</v>
      </c>
      <c r="C583" t="s">
        <v>0</v>
      </c>
      <c r="D583" t="s">
        <v>1</v>
      </c>
      <c r="E583">
        <v>30</v>
      </c>
      <c r="F583">
        <v>223586</v>
      </c>
      <c r="G583">
        <v>32</v>
      </c>
      <c r="H583" s="1">
        <v>54.240000369999997</v>
      </c>
      <c r="I583">
        <v>8</v>
      </c>
    </row>
    <row r="584" spans="1:9">
      <c r="A584">
        <v>1121213</v>
      </c>
      <c r="B584" t="s">
        <v>162</v>
      </c>
      <c r="C584" t="s">
        <v>0</v>
      </c>
      <c r="D584" t="s">
        <v>1</v>
      </c>
      <c r="E584">
        <v>30</v>
      </c>
      <c r="F584">
        <v>283170</v>
      </c>
      <c r="G584">
        <v>39</v>
      </c>
      <c r="H584" s="1">
        <v>65.229999960000001</v>
      </c>
      <c r="I584">
        <v>11</v>
      </c>
    </row>
    <row r="585" spans="1:9">
      <c r="A585">
        <v>1121215</v>
      </c>
      <c r="B585" t="s">
        <v>162</v>
      </c>
      <c r="C585" t="s">
        <v>0</v>
      </c>
      <c r="D585" t="s">
        <v>1</v>
      </c>
      <c r="E585">
        <v>30</v>
      </c>
      <c r="F585">
        <v>41636</v>
      </c>
      <c r="G585">
        <v>3</v>
      </c>
      <c r="H585" s="1">
        <v>4.2100000380000004</v>
      </c>
      <c r="I585">
        <v>8</v>
      </c>
    </row>
    <row r="586" spans="1:9">
      <c r="A586">
        <v>1121216</v>
      </c>
      <c r="B586" t="s">
        <v>162</v>
      </c>
      <c r="C586" t="s">
        <v>0</v>
      </c>
      <c r="D586" t="s">
        <v>1</v>
      </c>
      <c r="E586">
        <v>30</v>
      </c>
      <c r="F586">
        <v>198658</v>
      </c>
      <c r="G586">
        <v>30</v>
      </c>
      <c r="H586" s="1">
        <v>48.609999780000003</v>
      </c>
      <c r="I586">
        <v>17</v>
      </c>
    </row>
    <row r="587" spans="1:9">
      <c r="A587">
        <v>1121220</v>
      </c>
      <c r="B587" t="s">
        <v>162</v>
      </c>
      <c r="C587" t="s">
        <v>0</v>
      </c>
      <c r="D587" t="s">
        <v>1</v>
      </c>
      <c r="E587">
        <v>31</v>
      </c>
      <c r="F587">
        <v>100596</v>
      </c>
      <c r="G587">
        <v>10</v>
      </c>
      <c r="H587" s="1">
        <v>13.91999972</v>
      </c>
      <c r="I587">
        <v>14</v>
      </c>
    </row>
    <row r="588" spans="1:9">
      <c r="A588">
        <v>1121223</v>
      </c>
      <c r="B588" t="s">
        <v>162</v>
      </c>
      <c r="C588" t="s">
        <v>0</v>
      </c>
      <c r="D588" t="s">
        <v>1</v>
      </c>
      <c r="E588">
        <v>31</v>
      </c>
      <c r="F588">
        <v>64020</v>
      </c>
      <c r="G588">
        <v>5</v>
      </c>
      <c r="H588" s="1">
        <v>11.059999700000001</v>
      </c>
      <c r="I588">
        <v>9</v>
      </c>
    </row>
    <row r="589" spans="1:9">
      <c r="A589">
        <v>1121224</v>
      </c>
      <c r="B589" t="s">
        <v>162</v>
      </c>
      <c r="C589" t="s">
        <v>0</v>
      </c>
      <c r="D589" t="s">
        <v>1</v>
      </c>
      <c r="E589">
        <v>31</v>
      </c>
      <c r="F589">
        <v>14289</v>
      </c>
      <c r="G589">
        <v>0</v>
      </c>
      <c r="H589" s="1">
        <v>0</v>
      </c>
      <c r="I589">
        <v>0</v>
      </c>
    </row>
    <row r="590" spans="1:9">
      <c r="A590">
        <v>1121229</v>
      </c>
      <c r="B590" t="s">
        <v>162</v>
      </c>
      <c r="C590" t="s">
        <v>0</v>
      </c>
      <c r="D590" t="s">
        <v>1</v>
      </c>
      <c r="E590">
        <v>32</v>
      </c>
      <c r="F590">
        <v>404866</v>
      </c>
      <c r="G590">
        <v>43</v>
      </c>
      <c r="H590" s="1">
        <v>87.420000790000003</v>
      </c>
      <c r="I590">
        <v>12</v>
      </c>
    </row>
    <row r="591" spans="1:9">
      <c r="A591">
        <v>1121231</v>
      </c>
      <c r="B591" t="s">
        <v>162</v>
      </c>
      <c r="C591" t="s">
        <v>0</v>
      </c>
      <c r="D591" t="s">
        <v>1</v>
      </c>
      <c r="E591">
        <v>32</v>
      </c>
      <c r="F591">
        <v>22256</v>
      </c>
      <c r="G591">
        <v>1</v>
      </c>
      <c r="H591" s="1">
        <v>1.6599999670000001</v>
      </c>
      <c r="I591">
        <v>10</v>
      </c>
    </row>
    <row r="592" spans="1:9">
      <c r="A592">
        <v>1121233</v>
      </c>
      <c r="B592" t="s">
        <v>162</v>
      </c>
      <c r="C592" t="s">
        <v>0</v>
      </c>
      <c r="D592" t="s">
        <v>1</v>
      </c>
      <c r="E592">
        <v>32</v>
      </c>
      <c r="F592">
        <v>57690</v>
      </c>
      <c r="G592">
        <v>4</v>
      </c>
      <c r="H592" s="1">
        <v>6.7400000100000002</v>
      </c>
      <c r="I592">
        <v>9</v>
      </c>
    </row>
    <row r="593" spans="1:9">
      <c r="A593">
        <v>1121241</v>
      </c>
      <c r="B593" t="s">
        <v>162</v>
      </c>
      <c r="C593" t="s">
        <v>0</v>
      </c>
      <c r="D593" t="s">
        <v>1</v>
      </c>
      <c r="E593">
        <v>36</v>
      </c>
      <c r="F593">
        <v>24952</v>
      </c>
      <c r="G593">
        <v>5</v>
      </c>
      <c r="H593" s="1">
        <v>8.2200002669999996</v>
      </c>
      <c r="I593">
        <v>13</v>
      </c>
    </row>
    <row r="594" spans="1:9">
      <c r="A594">
        <v>1121242</v>
      </c>
      <c r="B594" t="s">
        <v>162</v>
      </c>
      <c r="C594" t="s">
        <v>0</v>
      </c>
      <c r="D594" t="s">
        <v>1</v>
      </c>
      <c r="E594">
        <v>36</v>
      </c>
      <c r="F594">
        <v>38900</v>
      </c>
      <c r="G594">
        <v>3</v>
      </c>
      <c r="H594" s="1">
        <v>5.5800000430000001</v>
      </c>
      <c r="I594">
        <v>9</v>
      </c>
    </row>
    <row r="595" spans="1:9">
      <c r="A595">
        <v>1121243</v>
      </c>
      <c r="B595" t="s">
        <v>162</v>
      </c>
      <c r="C595" t="s">
        <v>0</v>
      </c>
      <c r="D595" t="s">
        <v>1</v>
      </c>
      <c r="E595">
        <v>36</v>
      </c>
      <c r="F595">
        <v>53520</v>
      </c>
      <c r="G595">
        <v>6</v>
      </c>
      <c r="H595" s="1">
        <v>9.2299998999999993</v>
      </c>
      <c r="I595">
        <v>10</v>
      </c>
    </row>
    <row r="596" spans="1:9">
      <c r="A596">
        <v>1121244</v>
      </c>
      <c r="B596" t="s">
        <v>162</v>
      </c>
      <c r="C596" t="s">
        <v>0</v>
      </c>
      <c r="D596" t="s">
        <v>1</v>
      </c>
      <c r="E596">
        <v>36</v>
      </c>
      <c r="F596">
        <v>181683</v>
      </c>
      <c r="G596">
        <v>20</v>
      </c>
      <c r="H596" s="1">
        <v>34.229999720000002</v>
      </c>
      <c r="I596">
        <v>11</v>
      </c>
    </row>
    <row r="597" spans="1:9">
      <c r="A597">
        <v>1121245</v>
      </c>
      <c r="B597" t="s">
        <v>162</v>
      </c>
      <c r="C597" t="s">
        <v>0</v>
      </c>
      <c r="D597" t="s">
        <v>1</v>
      </c>
      <c r="E597">
        <v>36</v>
      </c>
      <c r="F597">
        <v>29185</v>
      </c>
      <c r="G597">
        <v>2</v>
      </c>
      <c r="H597" s="1">
        <v>3.1499999760000001</v>
      </c>
      <c r="I597">
        <v>9</v>
      </c>
    </row>
    <row r="598" spans="1:9">
      <c r="A598">
        <v>1121246</v>
      </c>
      <c r="B598" t="s">
        <v>162</v>
      </c>
      <c r="C598" t="s">
        <v>0</v>
      </c>
      <c r="D598" t="s">
        <v>1</v>
      </c>
      <c r="E598">
        <v>36</v>
      </c>
      <c r="F598">
        <v>105047</v>
      </c>
      <c r="G598">
        <v>13</v>
      </c>
      <c r="H598" s="1">
        <v>20.209999400000001</v>
      </c>
      <c r="I598">
        <v>12</v>
      </c>
    </row>
    <row r="599" spans="1:9">
      <c r="A599">
        <v>1121250</v>
      </c>
      <c r="B599" t="s">
        <v>162</v>
      </c>
      <c r="C599" t="s">
        <v>0</v>
      </c>
      <c r="D599" t="s">
        <v>1</v>
      </c>
      <c r="E599">
        <v>63</v>
      </c>
      <c r="F599">
        <v>287976</v>
      </c>
      <c r="G599">
        <v>31</v>
      </c>
      <c r="H599" s="1">
        <v>59.439999819999997</v>
      </c>
      <c r="I599">
        <v>13</v>
      </c>
    </row>
    <row r="600" spans="1:9">
      <c r="A600">
        <v>1121251</v>
      </c>
      <c r="B600" t="s">
        <v>162</v>
      </c>
      <c r="C600" t="s">
        <v>0</v>
      </c>
      <c r="D600" t="s">
        <v>1</v>
      </c>
      <c r="E600">
        <v>63</v>
      </c>
      <c r="F600">
        <v>212175</v>
      </c>
      <c r="G600">
        <v>22</v>
      </c>
      <c r="H600" s="1">
        <v>38.589999679999998</v>
      </c>
      <c r="I600">
        <v>10</v>
      </c>
    </row>
    <row r="601" spans="1:9">
      <c r="A601">
        <v>1121252</v>
      </c>
      <c r="B601" t="s">
        <v>162</v>
      </c>
      <c r="C601" t="s">
        <v>0</v>
      </c>
      <c r="D601" t="s">
        <v>1</v>
      </c>
      <c r="E601">
        <v>63</v>
      </c>
      <c r="F601">
        <v>11139</v>
      </c>
      <c r="G601">
        <v>0</v>
      </c>
      <c r="H601" s="1">
        <v>0</v>
      </c>
      <c r="I601">
        <v>0</v>
      </c>
    </row>
    <row r="602" spans="1:9">
      <c r="A602">
        <v>1121254</v>
      </c>
      <c r="B602" t="s">
        <v>162</v>
      </c>
      <c r="C602" t="s">
        <v>0</v>
      </c>
      <c r="D602" t="s">
        <v>1</v>
      </c>
      <c r="E602">
        <v>63</v>
      </c>
      <c r="F602">
        <v>124005</v>
      </c>
      <c r="G602">
        <v>11</v>
      </c>
      <c r="H602" s="1">
        <v>21.849999789999998</v>
      </c>
      <c r="I602">
        <v>13</v>
      </c>
    </row>
    <row r="603" spans="1:9">
      <c r="A603">
        <v>1121255</v>
      </c>
      <c r="B603" t="s">
        <v>162</v>
      </c>
      <c r="C603" t="s">
        <v>0</v>
      </c>
      <c r="D603" t="s">
        <v>1</v>
      </c>
      <c r="E603">
        <v>63</v>
      </c>
      <c r="F603">
        <v>20423</v>
      </c>
      <c r="G603">
        <v>1</v>
      </c>
      <c r="H603" s="1">
        <v>1.960000038</v>
      </c>
      <c r="I603">
        <v>9</v>
      </c>
    </row>
    <row r="604" spans="1:9">
      <c r="A604">
        <v>1121261</v>
      </c>
      <c r="B604" t="s">
        <v>162</v>
      </c>
      <c r="C604" t="s">
        <v>0</v>
      </c>
      <c r="D604" t="s">
        <v>1</v>
      </c>
      <c r="E604">
        <v>64</v>
      </c>
      <c r="F604">
        <v>103001</v>
      </c>
      <c r="G604">
        <v>14</v>
      </c>
      <c r="H604" s="1">
        <v>22.320000050000001</v>
      </c>
      <c r="I604">
        <v>9</v>
      </c>
    </row>
    <row r="605" spans="1:9">
      <c r="A605">
        <v>1121262</v>
      </c>
      <c r="B605" t="s">
        <v>162</v>
      </c>
      <c r="C605" t="s">
        <v>0</v>
      </c>
      <c r="D605" t="s">
        <v>1</v>
      </c>
      <c r="E605">
        <v>64</v>
      </c>
      <c r="F605">
        <v>447420</v>
      </c>
      <c r="G605">
        <v>66</v>
      </c>
      <c r="H605" s="1">
        <v>110.23999910000001</v>
      </c>
      <c r="I605">
        <v>17</v>
      </c>
    </row>
    <row r="606" spans="1:9">
      <c r="A606">
        <v>1121263</v>
      </c>
      <c r="B606" t="s">
        <v>162</v>
      </c>
      <c r="C606" t="s">
        <v>0</v>
      </c>
      <c r="D606" t="s">
        <v>1</v>
      </c>
      <c r="E606">
        <v>64</v>
      </c>
      <c r="F606">
        <v>156101</v>
      </c>
      <c r="G606">
        <v>19</v>
      </c>
      <c r="H606" s="1">
        <v>29.750000480000001</v>
      </c>
      <c r="I606">
        <v>12</v>
      </c>
    </row>
    <row r="607" spans="1:9">
      <c r="A607">
        <v>1121264</v>
      </c>
      <c r="B607" t="s">
        <v>162</v>
      </c>
      <c r="C607" t="s">
        <v>0</v>
      </c>
      <c r="D607" t="s">
        <v>1</v>
      </c>
      <c r="E607">
        <v>64</v>
      </c>
      <c r="F607">
        <v>93015</v>
      </c>
      <c r="G607">
        <v>12</v>
      </c>
      <c r="H607" s="1">
        <v>18.470000150000001</v>
      </c>
      <c r="I607">
        <v>9</v>
      </c>
    </row>
    <row r="608" spans="1:9">
      <c r="A608">
        <v>1121265</v>
      </c>
      <c r="B608" t="s">
        <v>162</v>
      </c>
      <c r="C608" t="s">
        <v>0</v>
      </c>
      <c r="D608" t="s">
        <v>1</v>
      </c>
      <c r="E608">
        <v>65</v>
      </c>
      <c r="F608">
        <v>145398</v>
      </c>
      <c r="G608">
        <v>23</v>
      </c>
      <c r="H608" s="1">
        <v>36.240000250000001</v>
      </c>
      <c r="I608">
        <v>9</v>
      </c>
    </row>
    <row r="609" spans="1:9">
      <c r="A609">
        <v>1121269</v>
      </c>
      <c r="B609" t="s">
        <v>162</v>
      </c>
      <c r="C609" t="s">
        <v>0</v>
      </c>
      <c r="D609" t="s">
        <v>1</v>
      </c>
      <c r="E609">
        <v>65</v>
      </c>
      <c r="F609">
        <v>296413</v>
      </c>
      <c r="G609">
        <v>50</v>
      </c>
      <c r="H609" s="1">
        <v>76.439999580000006</v>
      </c>
      <c r="I609">
        <v>12</v>
      </c>
    </row>
    <row r="610" spans="1:9">
      <c r="A610">
        <v>1121273</v>
      </c>
      <c r="B610" t="s">
        <v>162</v>
      </c>
      <c r="C610" t="s">
        <v>0</v>
      </c>
      <c r="D610" t="s">
        <v>1</v>
      </c>
      <c r="E610">
        <v>2</v>
      </c>
      <c r="F610">
        <v>9370</v>
      </c>
      <c r="G610">
        <v>0</v>
      </c>
      <c r="H610" s="1">
        <v>0</v>
      </c>
      <c r="I610">
        <v>0</v>
      </c>
    </row>
    <row r="611" spans="1:9">
      <c r="A611">
        <v>1121274</v>
      </c>
      <c r="B611" t="s">
        <v>162</v>
      </c>
      <c r="C611" t="s">
        <v>0</v>
      </c>
      <c r="D611" t="s">
        <v>1</v>
      </c>
      <c r="E611">
        <v>2</v>
      </c>
      <c r="F611">
        <v>63785</v>
      </c>
      <c r="G611">
        <v>7</v>
      </c>
      <c r="H611" s="1">
        <v>11.80000019</v>
      </c>
      <c r="I611">
        <v>16</v>
      </c>
    </row>
    <row r="612" spans="1:9">
      <c r="A612">
        <v>1121275</v>
      </c>
      <c r="B612" t="s">
        <v>162</v>
      </c>
      <c r="C612" t="s">
        <v>0</v>
      </c>
      <c r="D612" t="s">
        <v>1</v>
      </c>
      <c r="E612">
        <v>2</v>
      </c>
      <c r="F612">
        <v>118522</v>
      </c>
      <c r="G612">
        <v>14</v>
      </c>
      <c r="H612" s="1">
        <v>26.819999809999999</v>
      </c>
      <c r="I612">
        <v>11</v>
      </c>
    </row>
    <row r="613" spans="1:9">
      <c r="A613">
        <v>1121276</v>
      </c>
      <c r="B613" t="s">
        <v>162</v>
      </c>
      <c r="C613" t="s">
        <v>0</v>
      </c>
      <c r="D613" t="s">
        <v>1</v>
      </c>
      <c r="E613">
        <v>2</v>
      </c>
      <c r="F613">
        <v>240123</v>
      </c>
      <c r="G613">
        <v>38</v>
      </c>
      <c r="H613" s="1">
        <v>65.670001150000004</v>
      </c>
      <c r="I613">
        <v>17</v>
      </c>
    </row>
    <row r="614" spans="1:9">
      <c r="A614">
        <v>1121277</v>
      </c>
      <c r="B614" t="s">
        <v>162</v>
      </c>
      <c r="C614" t="s">
        <v>0</v>
      </c>
      <c r="D614" t="s">
        <v>1</v>
      </c>
      <c r="E614">
        <v>7</v>
      </c>
      <c r="F614">
        <v>169108</v>
      </c>
      <c r="G614">
        <v>20</v>
      </c>
      <c r="H614" s="1">
        <v>32.240000250000001</v>
      </c>
      <c r="I614">
        <v>11</v>
      </c>
    </row>
    <row r="615" spans="1:9">
      <c r="A615">
        <v>1121278</v>
      </c>
      <c r="B615" t="s">
        <v>162</v>
      </c>
      <c r="C615" t="s">
        <v>0</v>
      </c>
      <c r="D615" t="s">
        <v>1</v>
      </c>
      <c r="E615">
        <v>7</v>
      </c>
      <c r="F615">
        <v>1044442</v>
      </c>
      <c r="G615">
        <v>142</v>
      </c>
      <c r="H615" s="1">
        <v>245.5999999</v>
      </c>
      <c r="I615">
        <v>38</v>
      </c>
    </row>
    <row r="616" spans="1:9">
      <c r="A616">
        <v>1121279</v>
      </c>
      <c r="B616" t="s">
        <v>162</v>
      </c>
      <c r="C616" t="s">
        <v>0</v>
      </c>
      <c r="D616" t="s">
        <v>1</v>
      </c>
      <c r="E616">
        <v>7</v>
      </c>
      <c r="F616">
        <v>93891</v>
      </c>
      <c r="G616">
        <v>11</v>
      </c>
      <c r="H616" s="1">
        <v>17.640000100000002</v>
      </c>
      <c r="I616">
        <v>16</v>
      </c>
    </row>
    <row r="617" spans="1:9">
      <c r="A617">
        <v>1121282</v>
      </c>
      <c r="B617" t="s">
        <v>162</v>
      </c>
      <c r="C617" t="s">
        <v>0</v>
      </c>
      <c r="D617" t="s">
        <v>1</v>
      </c>
      <c r="E617">
        <v>7</v>
      </c>
      <c r="F617">
        <v>185823</v>
      </c>
      <c r="G617">
        <v>25</v>
      </c>
      <c r="H617" s="1">
        <v>38.549999360000001</v>
      </c>
      <c r="I617">
        <v>13</v>
      </c>
    </row>
    <row r="618" spans="1:9">
      <c r="A618">
        <v>1121284</v>
      </c>
      <c r="B618" t="s">
        <v>162</v>
      </c>
      <c r="C618" t="s">
        <v>0</v>
      </c>
      <c r="D618" t="s">
        <v>1</v>
      </c>
      <c r="E618">
        <v>66</v>
      </c>
      <c r="F618">
        <v>175631</v>
      </c>
      <c r="G618">
        <v>23</v>
      </c>
      <c r="H618" s="1">
        <v>40.75999951</v>
      </c>
      <c r="I618">
        <v>8</v>
      </c>
    </row>
    <row r="619" spans="1:9">
      <c r="A619">
        <v>1121285</v>
      </c>
      <c r="B619" t="s">
        <v>162</v>
      </c>
      <c r="C619" t="s">
        <v>0</v>
      </c>
      <c r="D619" t="s">
        <v>1</v>
      </c>
      <c r="E619">
        <v>66</v>
      </c>
      <c r="F619">
        <v>37187</v>
      </c>
      <c r="G619">
        <v>4</v>
      </c>
      <c r="H619" s="1">
        <v>6.3700000049999996</v>
      </c>
      <c r="I619">
        <v>9</v>
      </c>
    </row>
    <row r="620" spans="1:9">
      <c r="A620">
        <v>1121286</v>
      </c>
      <c r="B620" t="s">
        <v>162</v>
      </c>
      <c r="C620" t="s">
        <v>0</v>
      </c>
      <c r="D620" t="s">
        <v>1</v>
      </c>
      <c r="E620">
        <v>66</v>
      </c>
      <c r="F620">
        <v>10991</v>
      </c>
      <c r="G620">
        <v>0</v>
      </c>
      <c r="H620" s="1">
        <v>0</v>
      </c>
      <c r="I620">
        <v>0</v>
      </c>
    </row>
    <row r="621" spans="1:9">
      <c r="A621">
        <v>1121287</v>
      </c>
      <c r="B621" t="s">
        <v>162</v>
      </c>
      <c r="C621" t="s">
        <v>0</v>
      </c>
      <c r="D621" t="s">
        <v>1</v>
      </c>
      <c r="E621">
        <v>66</v>
      </c>
      <c r="F621">
        <v>344618</v>
      </c>
      <c r="G621">
        <v>51</v>
      </c>
      <c r="H621" s="1">
        <v>89.760000469999994</v>
      </c>
      <c r="I621">
        <v>12</v>
      </c>
    </row>
    <row r="622" spans="1:9">
      <c r="A622">
        <v>1121289</v>
      </c>
      <c r="B622" t="s">
        <v>162</v>
      </c>
      <c r="C622" t="s">
        <v>2</v>
      </c>
      <c r="D622" t="s">
        <v>1</v>
      </c>
      <c r="E622">
        <v>10</v>
      </c>
      <c r="F622">
        <v>98066</v>
      </c>
      <c r="G622">
        <v>9</v>
      </c>
      <c r="H622" s="1">
        <v>16.1500001</v>
      </c>
      <c r="I622">
        <v>9</v>
      </c>
    </row>
    <row r="623" spans="1:9">
      <c r="A623">
        <v>1121290</v>
      </c>
      <c r="B623" t="s">
        <v>162</v>
      </c>
      <c r="C623" t="s">
        <v>2</v>
      </c>
      <c r="D623" t="s">
        <v>1</v>
      </c>
      <c r="E623">
        <v>10</v>
      </c>
      <c r="F623">
        <v>770749</v>
      </c>
      <c r="G623">
        <v>100</v>
      </c>
      <c r="H623" s="1">
        <v>189.12999840000001</v>
      </c>
      <c r="I623">
        <v>23</v>
      </c>
    </row>
    <row r="624" spans="1:9">
      <c r="A624">
        <v>1121291</v>
      </c>
      <c r="B624" t="s">
        <v>162</v>
      </c>
      <c r="C624" t="s">
        <v>2</v>
      </c>
      <c r="D624" t="s">
        <v>1</v>
      </c>
      <c r="E624">
        <v>10</v>
      </c>
      <c r="F624">
        <v>52553</v>
      </c>
      <c r="G624">
        <v>5</v>
      </c>
      <c r="H624" s="1">
        <v>8.5299998519999995</v>
      </c>
      <c r="I624">
        <v>9</v>
      </c>
    </row>
    <row r="625" spans="1:9">
      <c r="A625">
        <v>1121292</v>
      </c>
      <c r="B625" t="s">
        <v>162</v>
      </c>
      <c r="C625" t="s">
        <v>2</v>
      </c>
      <c r="D625" t="s">
        <v>1</v>
      </c>
      <c r="E625">
        <v>10</v>
      </c>
      <c r="F625">
        <v>362296</v>
      </c>
      <c r="G625">
        <v>39</v>
      </c>
      <c r="H625" s="1">
        <v>67.770001289999996</v>
      </c>
      <c r="I625">
        <v>18</v>
      </c>
    </row>
    <row r="626" spans="1:9">
      <c r="A626">
        <v>1121293</v>
      </c>
      <c r="B626" t="s">
        <v>162</v>
      </c>
      <c r="C626" t="s">
        <v>2</v>
      </c>
      <c r="D626" t="s">
        <v>1</v>
      </c>
      <c r="E626">
        <v>10</v>
      </c>
      <c r="F626">
        <v>427729</v>
      </c>
      <c r="G626">
        <v>50</v>
      </c>
      <c r="H626" s="1">
        <v>96.8999989</v>
      </c>
      <c r="I626">
        <v>12</v>
      </c>
    </row>
    <row r="627" spans="1:9">
      <c r="A627">
        <v>1121296</v>
      </c>
      <c r="B627" t="s">
        <v>162</v>
      </c>
      <c r="C627" t="s">
        <v>2</v>
      </c>
      <c r="D627" t="s">
        <v>1</v>
      </c>
      <c r="E627">
        <v>15</v>
      </c>
      <c r="F627">
        <v>180351</v>
      </c>
      <c r="G627">
        <v>21</v>
      </c>
      <c r="H627" s="1">
        <v>37.130000109999997</v>
      </c>
      <c r="I627">
        <v>11</v>
      </c>
    </row>
    <row r="628" spans="1:9">
      <c r="A628">
        <v>1121297</v>
      </c>
      <c r="B628" t="s">
        <v>162</v>
      </c>
      <c r="C628" t="s">
        <v>2</v>
      </c>
      <c r="D628" t="s">
        <v>1</v>
      </c>
      <c r="E628">
        <v>15</v>
      </c>
      <c r="F628">
        <v>187329</v>
      </c>
      <c r="G628">
        <v>29</v>
      </c>
      <c r="H628" s="1">
        <v>53.15999961</v>
      </c>
      <c r="I628">
        <v>11</v>
      </c>
    </row>
    <row r="629" spans="1:9">
      <c r="A629">
        <v>1121300</v>
      </c>
      <c r="B629" t="s">
        <v>162</v>
      </c>
      <c r="C629" t="s">
        <v>2</v>
      </c>
      <c r="D629" t="s">
        <v>1</v>
      </c>
      <c r="E629">
        <v>15</v>
      </c>
      <c r="F629">
        <v>782894</v>
      </c>
      <c r="G629">
        <v>118</v>
      </c>
      <c r="H629" s="1">
        <v>192.92999950000001</v>
      </c>
      <c r="I629">
        <v>15</v>
      </c>
    </row>
    <row r="630" spans="1:9">
      <c r="A630">
        <v>1121302</v>
      </c>
      <c r="B630" t="s">
        <v>162</v>
      </c>
      <c r="C630" t="s">
        <v>2</v>
      </c>
      <c r="D630" t="s">
        <v>1</v>
      </c>
      <c r="E630">
        <v>16</v>
      </c>
      <c r="F630">
        <v>1206533</v>
      </c>
      <c r="G630">
        <v>128</v>
      </c>
      <c r="H630" s="1">
        <v>236.11999879999999</v>
      </c>
      <c r="I630">
        <v>32</v>
      </c>
    </row>
    <row r="631" spans="1:9">
      <c r="A631">
        <v>1121303</v>
      </c>
      <c r="B631" t="s">
        <v>162</v>
      </c>
      <c r="C631" t="s">
        <v>2</v>
      </c>
      <c r="D631" t="s">
        <v>1</v>
      </c>
      <c r="E631">
        <v>16</v>
      </c>
      <c r="F631">
        <v>84494</v>
      </c>
      <c r="G631">
        <v>7</v>
      </c>
      <c r="H631" s="1">
        <v>12.57000017</v>
      </c>
      <c r="I631">
        <v>10</v>
      </c>
    </row>
    <row r="632" spans="1:9">
      <c r="A632">
        <v>1121304</v>
      </c>
      <c r="B632" t="s">
        <v>162</v>
      </c>
      <c r="C632" t="s">
        <v>2</v>
      </c>
      <c r="D632" t="s">
        <v>1</v>
      </c>
      <c r="E632">
        <v>16</v>
      </c>
      <c r="F632">
        <v>94257</v>
      </c>
      <c r="G632">
        <v>7</v>
      </c>
      <c r="H632" s="1">
        <v>12.580000399999999</v>
      </c>
      <c r="I632">
        <v>10</v>
      </c>
    </row>
    <row r="633" spans="1:9">
      <c r="A633">
        <v>1121309</v>
      </c>
      <c r="B633" t="s">
        <v>162</v>
      </c>
      <c r="C633" t="s">
        <v>2</v>
      </c>
      <c r="D633" t="s">
        <v>1</v>
      </c>
      <c r="E633">
        <v>18</v>
      </c>
      <c r="F633">
        <v>131060</v>
      </c>
      <c r="G633">
        <v>16</v>
      </c>
      <c r="H633" s="1">
        <v>28.049999589999999</v>
      </c>
      <c r="I633">
        <v>12</v>
      </c>
    </row>
    <row r="634" spans="1:9">
      <c r="A634">
        <v>1121310</v>
      </c>
      <c r="B634" t="s">
        <v>162</v>
      </c>
      <c r="C634" t="s">
        <v>2</v>
      </c>
      <c r="D634" t="s">
        <v>1</v>
      </c>
      <c r="E634">
        <v>18</v>
      </c>
      <c r="F634">
        <v>341603</v>
      </c>
      <c r="G634">
        <v>50</v>
      </c>
      <c r="H634" s="1">
        <v>83.480001209999998</v>
      </c>
      <c r="I634">
        <v>14</v>
      </c>
    </row>
    <row r="635" spans="1:9">
      <c r="A635">
        <v>1121311</v>
      </c>
      <c r="B635" t="s">
        <v>162</v>
      </c>
      <c r="C635" t="s">
        <v>2</v>
      </c>
      <c r="D635" t="s">
        <v>1</v>
      </c>
      <c r="E635">
        <v>18</v>
      </c>
      <c r="F635">
        <v>140749</v>
      </c>
      <c r="G635">
        <v>19</v>
      </c>
      <c r="H635" s="1">
        <v>30.479999899999999</v>
      </c>
      <c r="I635">
        <v>9</v>
      </c>
    </row>
    <row r="636" spans="1:9">
      <c r="A636">
        <v>1121312</v>
      </c>
      <c r="B636" t="s">
        <v>162</v>
      </c>
      <c r="C636" t="s">
        <v>2</v>
      </c>
      <c r="D636" t="s">
        <v>1</v>
      </c>
      <c r="E636">
        <v>18</v>
      </c>
      <c r="F636">
        <v>102525</v>
      </c>
      <c r="G636">
        <v>13</v>
      </c>
      <c r="H636" s="1">
        <v>20.299999830000001</v>
      </c>
      <c r="I636">
        <v>10</v>
      </c>
    </row>
    <row r="637" spans="1:9">
      <c r="A637">
        <v>1121316</v>
      </c>
      <c r="B637" t="s">
        <v>162</v>
      </c>
      <c r="C637" t="s">
        <v>2</v>
      </c>
      <c r="D637" t="s">
        <v>1</v>
      </c>
      <c r="E637">
        <v>19</v>
      </c>
      <c r="F637">
        <v>447952</v>
      </c>
      <c r="G637">
        <v>68</v>
      </c>
      <c r="H637" s="1">
        <v>131.5799983</v>
      </c>
      <c r="I637">
        <v>18</v>
      </c>
    </row>
    <row r="638" spans="1:9">
      <c r="A638">
        <v>1121317</v>
      </c>
      <c r="B638" t="s">
        <v>162</v>
      </c>
      <c r="C638" t="s">
        <v>2</v>
      </c>
      <c r="D638" t="s">
        <v>1</v>
      </c>
      <c r="E638">
        <v>19</v>
      </c>
      <c r="F638">
        <v>76355</v>
      </c>
      <c r="G638">
        <v>9</v>
      </c>
      <c r="H638" s="1">
        <v>14.62999988</v>
      </c>
      <c r="I638">
        <v>10</v>
      </c>
    </row>
    <row r="639" spans="1:9">
      <c r="A639">
        <v>1121319</v>
      </c>
      <c r="B639" t="s">
        <v>162</v>
      </c>
      <c r="C639" t="s">
        <v>2</v>
      </c>
      <c r="D639" t="s">
        <v>1</v>
      </c>
      <c r="E639">
        <v>20</v>
      </c>
      <c r="F639">
        <v>256598</v>
      </c>
      <c r="G639">
        <v>38</v>
      </c>
      <c r="H639" s="1">
        <v>64.469999310000006</v>
      </c>
      <c r="I639">
        <v>16</v>
      </c>
    </row>
    <row r="640" spans="1:9">
      <c r="A640">
        <v>1121321</v>
      </c>
      <c r="B640" t="s">
        <v>162</v>
      </c>
      <c r="C640" t="s">
        <v>2</v>
      </c>
      <c r="D640" t="s">
        <v>1</v>
      </c>
      <c r="E640">
        <v>20</v>
      </c>
      <c r="F640">
        <v>127476</v>
      </c>
      <c r="G640">
        <v>21</v>
      </c>
      <c r="H640" s="1">
        <v>30.15000057</v>
      </c>
      <c r="I640">
        <v>12</v>
      </c>
    </row>
    <row r="641" spans="1:9">
      <c r="A641">
        <v>1121322</v>
      </c>
      <c r="B641" t="s">
        <v>162</v>
      </c>
      <c r="C641" t="s">
        <v>2</v>
      </c>
      <c r="D641" t="s">
        <v>1</v>
      </c>
      <c r="E641">
        <v>20</v>
      </c>
      <c r="F641">
        <v>237603</v>
      </c>
      <c r="G641">
        <v>37</v>
      </c>
      <c r="H641" s="1">
        <v>62.250000239999999</v>
      </c>
      <c r="I641">
        <v>14</v>
      </c>
    </row>
    <row r="642" spans="1:9">
      <c r="A642">
        <v>1121327</v>
      </c>
      <c r="B642" t="s">
        <v>162</v>
      </c>
      <c r="C642" t="s">
        <v>2</v>
      </c>
      <c r="D642" t="s">
        <v>1</v>
      </c>
      <c r="E642">
        <v>21</v>
      </c>
      <c r="F642">
        <v>271091</v>
      </c>
      <c r="G642">
        <v>42</v>
      </c>
      <c r="H642" s="1">
        <v>78.039999839999993</v>
      </c>
      <c r="I642">
        <v>12</v>
      </c>
    </row>
    <row r="643" spans="1:9">
      <c r="A643">
        <v>1121330</v>
      </c>
      <c r="B643" t="s">
        <v>162</v>
      </c>
      <c r="C643" t="s">
        <v>2</v>
      </c>
      <c r="D643" t="s">
        <v>1</v>
      </c>
      <c r="E643">
        <v>21</v>
      </c>
      <c r="F643">
        <v>21743</v>
      </c>
      <c r="G643">
        <v>2</v>
      </c>
      <c r="H643" s="1">
        <v>3.4000000950000002</v>
      </c>
      <c r="I643">
        <v>9</v>
      </c>
    </row>
    <row r="644" spans="1:9">
      <c r="A644">
        <v>1121333</v>
      </c>
      <c r="B644" t="s">
        <v>162</v>
      </c>
      <c r="C644" t="s">
        <v>2</v>
      </c>
      <c r="D644" t="s">
        <v>1</v>
      </c>
      <c r="E644">
        <v>22</v>
      </c>
      <c r="F644">
        <v>88970</v>
      </c>
      <c r="G644">
        <v>10</v>
      </c>
      <c r="H644" s="1">
        <v>14.830000399999999</v>
      </c>
      <c r="I644">
        <v>10</v>
      </c>
    </row>
    <row r="645" spans="1:9">
      <c r="A645">
        <v>1121334</v>
      </c>
      <c r="B645" t="s">
        <v>162</v>
      </c>
      <c r="C645" t="s">
        <v>2</v>
      </c>
      <c r="D645" t="s">
        <v>1</v>
      </c>
      <c r="E645">
        <v>22</v>
      </c>
      <c r="F645">
        <v>108362</v>
      </c>
      <c r="G645">
        <v>13</v>
      </c>
      <c r="H645" s="1">
        <v>22.42999983</v>
      </c>
      <c r="I645">
        <v>10</v>
      </c>
    </row>
    <row r="646" spans="1:9">
      <c r="A646">
        <v>1121335</v>
      </c>
      <c r="B646" t="s">
        <v>162</v>
      </c>
      <c r="C646" t="s">
        <v>2</v>
      </c>
      <c r="D646" t="s">
        <v>1</v>
      </c>
      <c r="E646">
        <v>22</v>
      </c>
      <c r="F646">
        <v>188596</v>
      </c>
      <c r="G646">
        <v>27</v>
      </c>
      <c r="H646" s="1">
        <v>44.14000034</v>
      </c>
      <c r="I646">
        <v>11</v>
      </c>
    </row>
    <row r="647" spans="1:9">
      <c r="A647">
        <v>1121336</v>
      </c>
      <c r="B647" t="s">
        <v>162</v>
      </c>
      <c r="C647" t="s">
        <v>2</v>
      </c>
      <c r="D647" t="s">
        <v>1</v>
      </c>
      <c r="E647">
        <v>22</v>
      </c>
      <c r="F647">
        <v>275080</v>
      </c>
      <c r="G647">
        <v>43</v>
      </c>
      <c r="H647" s="1">
        <v>69.659999970000001</v>
      </c>
      <c r="I647">
        <v>15</v>
      </c>
    </row>
    <row r="648" spans="1:9">
      <c r="A648">
        <v>1121337</v>
      </c>
      <c r="B648" t="s">
        <v>162</v>
      </c>
      <c r="C648" t="s">
        <v>2</v>
      </c>
      <c r="D648" t="s">
        <v>1</v>
      </c>
      <c r="E648">
        <v>23</v>
      </c>
      <c r="F648">
        <v>64647</v>
      </c>
      <c r="G648">
        <v>10</v>
      </c>
      <c r="H648" s="1">
        <v>16.269999980000001</v>
      </c>
      <c r="I648">
        <v>9</v>
      </c>
    </row>
    <row r="649" spans="1:9">
      <c r="A649">
        <v>1121338</v>
      </c>
      <c r="B649" t="s">
        <v>162</v>
      </c>
      <c r="C649" t="s">
        <v>2</v>
      </c>
      <c r="D649" t="s">
        <v>1</v>
      </c>
      <c r="E649">
        <v>23</v>
      </c>
      <c r="F649">
        <v>31265</v>
      </c>
      <c r="G649">
        <v>4</v>
      </c>
      <c r="H649" s="1">
        <v>5.7899999019999999</v>
      </c>
      <c r="I649">
        <v>9</v>
      </c>
    </row>
    <row r="650" spans="1:9">
      <c r="A650">
        <v>1121340</v>
      </c>
      <c r="B650" t="s">
        <v>162</v>
      </c>
      <c r="C650" t="s">
        <v>2</v>
      </c>
      <c r="D650" t="s">
        <v>1</v>
      </c>
      <c r="E650">
        <v>23</v>
      </c>
      <c r="F650">
        <v>140147</v>
      </c>
      <c r="G650">
        <v>24</v>
      </c>
      <c r="H650" s="1">
        <v>42.080000159999997</v>
      </c>
      <c r="I650">
        <v>10</v>
      </c>
    </row>
    <row r="651" spans="1:9">
      <c r="A651">
        <v>1121341</v>
      </c>
      <c r="B651" t="s">
        <v>162</v>
      </c>
      <c r="C651" t="s">
        <v>2</v>
      </c>
      <c r="D651" t="s">
        <v>1</v>
      </c>
      <c r="E651">
        <v>23</v>
      </c>
      <c r="F651">
        <v>223120</v>
      </c>
      <c r="G651">
        <v>40</v>
      </c>
      <c r="H651" s="1">
        <v>67.669999840000003</v>
      </c>
      <c r="I651">
        <v>9</v>
      </c>
    </row>
    <row r="652" spans="1:9">
      <c r="A652">
        <v>1121342</v>
      </c>
      <c r="B652" t="s">
        <v>162</v>
      </c>
      <c r="C652" t="s">
        <v>2</v>
      </c>
      <c r="D652" t="s">
        <v>1</v>
      </c>
      <c r="E652">
        <v>23</v>
      </c>
      <c r="F652">
        <v>104869</v>
      </c>
      <c r="G652">
        <v>18</v>
      </c>
      <c r="H652" s="1">
        <v>34.070000890000003</v>
      </c>
      <c r="I652">
        <v>9</v>
      </c>
    </row>
    <row r="653" spans="1:9">
      <c r="A653">
        <v>1121344</v>
      </c>
      <c r="B653" t="s">
        <v>162</v>
      </c>
      <c r="C653" t="s">
        <v>2</v>
      </c>
      <c r="D653" t="s">
        <v>1</v>
      </c>
      <c r="E653">
        <v>24</v>
      </c>
      <c r="F653">
        <v>165177</v>
      </c>
      <c r="G653">
        <v>23</v>
      </c>
      <c r="H653" s="1">
        <v>41.71999967</v>
      </c>
      <c r="I653">
        <v>13</v>
      </c>
    </row>
    <row r="654" spans="1:9">
      <c r="A654">
        <v>1121345</v>
      </c>
      <c r="B654" t="s">
        <v>162</v>
      </c>
      <c r="C654" t="s">
        <v>2</v>
      </c>
      <c r="D654" t="s">
        <v>1</v>
      </c>
      <c r="E654">
        <v>24</v>
      </c>
      <c r="F654">
        <v>84194</v>
      </c>
      <c r="G654">
        <v>11</v>
      </c>
      <c r="H654" s="1">
        <v>19.569999809999999</v>
      </c>
      <c r="I654">
        <v>9</v>
      </c>
    </row>
    <row r="655" spans="1:9">
      <c r="A655">
        <v>1121347</v>
      </c>
      <c r="B655" t="s">
        <v>162</v>
      </c>
      <c r="C655" t="s">
        <v>2</v>
      </c>
      <c r="D655" t="s">
        <v>1</v>
      </c>
      <c r="E655">
        <v>24</v>
      </c>
      <c r="F655">
        <v>220581</v>
      </c>
      <c r="G655">
        <v>31</v>
      </c>
      <c r="H655" s="1">
        <v>57.37</v>
      </c>
      <c r="I655">
        <v>9</v>
      </c>
    </row>
    <row r="656" spans="1:9">
      <c r="A656">
        <v>1121350</v>
      </c>
      <c r="B656" t="s">
        <v>162</v>
      </c>
      <c r="C656" t="s">
        <v>2</v>
      </c>
      <c r="D656" t="s">
        <v>1</v>
      </c>
      <c r="E656">
        <v>25</v>
      </c>
      <c r="F656">
        <v>75804</v>
      </c>
      <c r="G656">
        <v>10</v>
      </c>
      <c r="H656" s="1">
        <v>17.36999965</v>
      </c>
      <c r="I656">
        <v>11</v>
      </c>
    </row>
    <row r="657" spans="1:9">
      <c r="A657">
        <v>1121352</v>
      </c>
      <c r="B657" t="s">
        <v>162</v>
      </c>
      <c r="C657" t="s">
        <v>2</v>
      </c>
      <c r="D657" t="s">
        <v>1</v>
      </c>
      <c r="E657">
        <v>25</v>
      </c>
      <c r="F657">
        <v>368986</v>
      </c>
      <c r="G657">
        <v>59</v>
      </c>
      <c r="H657" s="1">
        <v>100.28999899999999</v>
      </c>
      <c r="I657">
        <v>7</v>
      </c>
    </row>
    <row r="658" spans="1:9">
      <c r="A658">
        <v>1121353</v>
      </c>
      <c r="B658" t="s">
        <v>162</v>
      </c>
      <c r="C658" t="s">
        <v>2</v>
      </c>
      <c r="D658" t="s">
        <v>1</v>
      </c>
      <c r="E658">
        <v>25</v>
      </c>
      <c r="F658">
        <v>28194</v>
      </c>
      <c r="G658">
        <v>3</v>
      </c>
      <c r="H658" s="1">
        <v>3.7099999189999999</v>
      </c>
      <c r="I658">
        <v>10</v>
      </c>
    </row>
    <row r="659" spans="1:9">
      <c r="A659">
        <v>1121355</v>
      </c>
      <c r="B659" t="s">
        <v>162</v>
      </c>
      <c r="C659" t="s">
        <v>2</v>
      </c>
      <c r="D659" t="s">
        <v>1</v>
      </c>
      <c r="E659">
        <v>26</v>
      </c>
      <c r="F659">
        <v>99961</v>
      </c>
      <c r="G659">
        <v>14</v>
      </c>
      <c r="H659" s="1">
        <v>23.209999799999999</v>
      </c>
      <c r="I659">
        <v>10</v>
      </c>
    </row>
    <row r="660" spans="1:9">
      <c r="A660">
        <v>1121359</v>
      </c>
      <c r="B660" t="s">
        <v>162</v>
      </c>
      <c r="C660" t="s">
        <v>2</v>
      </c>
      <c r="D660" t="s">
        <v>1</v>
      </c>
      <c r="E660">
        <v>26</v>
      </c>
      <c r="F660">
        <v>7573</v>
      </c>
      <c r="G660">
        <v>0</v>
      </c>
      <c r="H660" s="1">
        <v>0</v>
      </c>
      <c r="I660">
        <v>0</v>
      </c>
    </row>
    <row r="661" spans="1:9">
      <c r="A661">
        <v>1121361</v>
      </c>
      <c r="B661" t="s">
        <v>162</v>
      </c>
      <c r="C661" t="s">
        <v>2</v>
      </c>
      <c r="D661" t="s">
        <v>1</v>
      </c>
      <c r="E661">
        <v>27</v>
      </c>
      <c r="F661">
        <v>685781</v>
      </c>
      <c r="G661">
        <v>103</v>
      </c>
      <c r="H661" s="1">
        <v>177.88999920000001</v>
      </c>
      <c r="I661">
        <v>19</v>
      </c>
    </row>
    <row r="662" spans="1:9">
      <c r="A662">
        <v>1121364</v>
      </c>
      <c r="B662" t="s">
        <v>162</v>
      </c>
      <c r="C662" t="s">
        <v>2</v>
      </c>
      <c r="D662" t="s">
        <v>1</v>
      </c>
      <c r="E662">
        <v>27</v>
      </c>
      <c r="F662">
        <v>274222</v>
      </c>
      <c r="G662">
        <v>43</v>
      </c>
      <c r="H662" s="1">
        <v>66.770000100000004</v>
      </c>
      <c r="I662">
        <v>11</v>
      </c>
    </row>
    <row r="663" spans="1:9">
      <c r="A663">
        <v>1121365</v>
      </c>
      <c r="B663" t="s">
        <v>162</v>
      </c>
      <c r="C663" t="s">
        <v>2</v>
      </c>
      <c r="D663" t="s">
        <v>1</v>
      </c>
      <c r="E663">
        <v>27</v>
      </c>
      <c r="F663">
        <v>110503</v>
      </c>
      <c r="G663">
        <v>25</v>
      </c>
      <c r="H663" s="1">
        <v>32.679999950000003</v>
      </c>
      <c r="I663">
        <v>11</v>
      </c>
    </row>
    <row r="664" spans="1:9">
      <c r="A664">
        <v>1121367</v>
      </c>
      <c r="B664" t="s">
        <v>162</v>
      </c>
      <c r="C664" t="s">
        <v>2</v>
      </c>
      <c r="D664" t="s">
        <v>1</v>
      </c>
      <c r="E664">
        <v>28</v>
      </c>
      <c r="F664">
        <v>1447755</v>
      </c>
      <c r="G664">
        <v>233</v>
      </c>
      <c r="H664" s="1">
        <v>420.5799983</v>
      </c>
      <c r="I664">
        <v>27</v>
      </c>
    </row>
    <row r="665" spans="1:9">
      <c r="A665">
        <v>1121368</v>
      </c>
      <c r="B665" t="s">
        <v>162</v>
      </c>
      <c r="C665" t="s">
        <v>2</v>
      </c>
      <c r="D665" t="s">
        <v>1</v>
      </c>
      <c r="E665">
        <v>28</v>
      </c>
      <c r="F665">
        <v>358987</v>
      </c>
      <c r="G665">
        <v>52</v>
      </c>
      <c r="H665" s="1">
        <v>87.550000670000003</v>
      </c>
      <c r="I665">
        <v>9</v>
      </c>
    </row>
    <row r="666" spans="1:9">
      <c r="A666">
        <v>1121369</v>
      </c>
      <c r="B666" t="s">
        <v>162</v>
      </c>
      <c r="C666" t="s">
        <v>2</v>
      </c>
      <c r="D666" t="s">
        <v>1</v>
      </c>
      <c r="E666">
        <v>28</v>
      </c>
      <c r="F666">
        <v>826205</v>
      </c>
      <c r="G666">
        <v>125</v>
      </c>
      <c r="H666" s="1">
        <v>232.37000080000001</v>
      </c>
      <c r="I666">
        <v>13</v>
      </c>
    </row>
    <row r="667" spans="1:9">
      <c r="A667">
        <v>1121370</v>
      </c>
      <c r="B667" t="s">
        <v>162</v>
      </c>
      <c r="C667" t="s">
        <v>2</v>
      </c>
      <c r="D667" t="s">
        <v>1</v>
      </c>
      <c r="E667">
        <v>28</v>
      </c>
      <c r="F667">
        <v>550954</v>
      </c>
      <c r="G667">
        <v>84</v>
      </c>
      <c r="H667" s="1">
        <v>150.1400012</v>
      </c>
      <c r="I667">
        <v>12</v>
      </c>
    </row>
    <row r="668" spans="1:9">
      <c r="A668">
        <v>1121372</v>
      </c>
      <c r="B668" t="s">
        <v>162</v>
      </c>
      <c r="C668" t="s">
        <v>2</v>
      </c>
      <c r="D668" t="s">
        <v>1</v>
      </c>
      <c r="E668">
        <v>28</v>
      </c>
      <c r="F668">
        <v>378350</v>
      </c>
      <c r="G668">
        <v>55</v>
      </c>
      <c r="H668" s="1">
        <v>96.48000073</v>
      </c>
      <c r="I668">
        <v>11</v>
      </c>
    </row>
    <row r="669" spans="1:9">
      <c r="A669">
        <v>1121373</v>
      </c>
      <c r="B669" t="s">
        <v>162</v>
      </c>
      <c r="C669" t="s">
        <v>2</v>
      </c>
      <c r="D669" t="s">
        <v>1</v>
      </c>
      <c r="E669">
        <v>29</v>
      </c>
      <c r="F669">
        <v>492784</v>
      </c>
      <c r="G669">
        <v>56</v>
      </c>
      <c r="H669" s="1">
        <v>95.510001299999999</v>
      </c>
      <c r="I669">
        <v>19</v>
      </c>
    </row>
    <row r="670" spans="1:9">
      <c r="A670">
        <v>1121374</v>
      </c>
      <c r="B670" t="s">
        <v>162</v>
      </c>
      <c r="C670" t="s">
        <v>2</v>
      </c>
      <c r="D670" t="s">
        <v>1</v>
      </c>
      <c r="E670">
        <v>29</v>
      </c>
      <c r="F670">
        <v>327158</v>
      </c>
      <c r="G670">
        <v>43</v>
      </c>
      <c r="H670" s="1">
        <v>72.310000299999999</v>
      </c>
      <c r="I670">
        <v>16</v>
      </c>
    </row>
    <row r="671" spans="1:9">
      <c r="A671">
        <v>1121375</v>
      </c>
      <c r="B671" t="s">
        <v>162</v>
      </c>
      <c r="C671" t="s">
        <v>2</v>
      </c>
      <c r="D671" t="s">
        <v>1</v>
      </c>
      <c r="E671">
        <v>29</v>
      </c>
      <c r="F671">
        <v>9921</v>
      </c>
      <c r="G671">
        <v>0</v>
      </c>
      <c r="H671" s="1">
        <v>0</v>
      </c>
      <c r="I671">
        <v>0</v>
      </c>
    </row>
    <row r="672" spans="1:9">
      <c r="A672">
        <v>1121377</v>
      </c>
      <c r="B672" t="s">
        <v>162</v>
      </c>
      <c r="C672" t="s">
        <v>2</v>
      </c>
      <c r="D672" t="s">
        <v>1</v>
      </c>
      <c r="E672">
        <v>29</v>
      </c>
      <c r="F672">
        <v>59390</v>
      </c>
      <c r="G672">
        <v>5</v>
      </c>
      <c r="H672" s="1">
        <v>9.2099999189999995</v>
      </c>
      <c r="I672">
        <v>15</v>
      </c>
    </row>
    <row r="673" spans="1:9">
      <c r="A673">
        <v>1121378</v>
      </c>
      <c r="B673" t="s">
        <v>162</v>
      </c>
      <c r="C673" t="s">
        <v>2</v>
      </c>
      <c r="D673" t="s">
        <v>1</v>
      </c>
      <c r="E673">
        <v>29</v>
      </c>
      <c r="F673">
        <v>1040330</v>
      </c>
      <c r="G673">
        <v>147</v>
      </c>
      <c r="H673" s="1">
        <v>254.2500038</v>
      </c>
      <c r="I673">
        <v>23</v>
      </c>
    </row>
    <row r="674" spans="1:9">
      <c r="A674">
        <v>1121379</v>
      </c>
      <c r="B674" t="s">
        <v>162</v>
      </c>
      <c r="C674" t="s">
        <v>2</v>
      </c>
      <c r="D674" t="s">
        <v>1</v>
      </c>
      <c r="E674">
        <v>30</v>
      </c>
      <c r="F674">
        <v>49422</v>
      </c>
      <c r="G674">
        <v>6</v>
      </c>
      <c r="H674" s="1">
        <v>11.170000310000001</v>
      </c>
      <c r="I674">
        <v>9</v>
      </c>
    </row>
    <row r="675" spans="1:9">
      <c r="A675">
        <v>1121380</v>
      </c>
      <c r="B675" t="s">
        <v>162</v>
      </c>
      <c r="C675" t="s">
        <v>2</v>
      </c>
      <c r="D675" t="s">
        <v>1</v>
      </c>
      <c r="E675">
        <v>30</v>
      </c>
      <c r="F675">
        <v>131091</v>
      </c>
      <c r="G675">
        <v>18</v>
      </c>
      <c r="H675" s="1">
        <v>34.230000259999997</v>
      </c>
      <c r="I675">
        <v>12</v>
      </c>
    </row>
    <row r="676" spans="1:9">
      <c r="A676">
        <v>1121381</v>
      </c>
      <c r="B676" t="s">
        <v>162</v>
      </c>
      <c r="C676" t="s">
        <v>2</v>
      </c>
      <c r="D676" t="s">
        <v>1</v>
      </c>
      <c r="E676">
        <v>30</v>
      </c>
      <c r="F676">
        <v>95691</v>
      </c>
      <c r="G676">
        <v>15</v>
      </c>
      <c r="H676" s="1">
        <v>25.26000011</v>
      </c>
      <c r="I676">
        <v>11</v>
      </c>
    </row>
    <row r="677" spans="1:9">
      <c r="A677">
        <v>1121390</v>
      </c>
      <c r="B677" t="s">
        <v>162</v>
      </c>
      <c r="C677" t="s">
        <v>2</v>
      </c>
      <c r="D677" t="s">
        <v>1</v>
      </c>
      <c r="E677">
        <v>31</v>
      </c>
      <c r="F677">
        <v>15513</v>
      </c>
      <c r="G677">
        <v>1</v>
      </c>
      <c r="H677" s="1">
        <v>1.289999962</v>
      </c>
      <c r="I677">
        <v>9</v>
      </c>
    </row>
    <row r="678" spans="1:9">
      <c r="A678">
        <v>1121391</v>
      </c>
      <c r="B678" t="s">
        <v>162</v>
      </c>
      <c r="C678" t="s">
        <v>2</v>
      </c>
      <c r="D678" t="s">
        <v>1</v>
      </c>
      <c r="E678">
        <v>32</v>
      </c>
      <c r="F678">
        <v>382537</v>
      </c>
      <c r="G678">
        <v>63</v>
      </c>
      <c r="H678" s="1">
        <v>113.99000119999999</v>
      </c>
      <c r="I678">
        <v>15</v>
      </c>
    </row>
    <row r="679" spans="1:9">
      <c r="A679">
        <v>1121394</v>
      </c>
      <c r="B679" t="s">
        <v>162</v>
      </c>
      <c r="C679" t="s">
        <v>2</v>
      </c>
      <c r="D679" t="s">
        <v>1</v>
      </c>
      <c r="E679">
        <v>32</v>
      </c>
      <c r="F679">
        <v>461356</v>
      </c>
      <c r="G679">
        <v>64</v>
      </c>
      <c r="H679" s="1">
        <v>121.0999982</v>
      </c>
      <c r="I679">
        <v>17</v>
      </c>
    </row>
    <row r="680" spans="1:9">
      <c r="A680">
        <v>1121395</v>
      </c>
      <c r="B680" t="s">
        <v>162</v>
      </c>
      <c r="C680" t="s">
        <v>2</v>
      </c>
      <c r="D680" t="s">
        <v>1</v>
      </c>
      <c r="E680">
        <v>32</v>
      </c>
      <c r="F680">
        <v>392541</v>
      </c>
      <c r="G680">
        <v>53</v>
      </c>
      <c r="H680" s="1">
        <v>98.700000169999996</v>
      </c>
      <c r="I680">
        <v>13</v>
      </c>
    </row>
    <row r="681" spans="1:9">
      <c r="A681">
        <v>1121398</v>
      </c>
      <c r="B681" t="s">
        <v>162</v>
      </c>
      <c r="C681" t="s">
        <v>2</v>
      </c>
      <c r="D681" t="s">
        <v>1</v>
      </c>
      <c r="E681">
        <v>36</v>
      </c>
      <c r="F681">
        <v>35088</v>
      </c>
      <c r="G681">
        <v>5</v>
      </c>
      <c r="H681" s="1">
        <v>8.8000000719999996</v>
      </c>
      <c r="I681">
        <v>10</v>
      </c>
    </row>
    <row r="682" spans="1:9">
      <c r="A682">
        <v>1121400</v>
      </c>
      <c r="B682" t="s">
        <v>162</v>
      </c>
      <c r="C682" t="s">
        <v>2</v>
      </c>
      <c r="D682" t="s">
        <v>1</v>
      </c>
      <c r="E682">
        <v>36</v>
      </c>
      <c r="F682">
        <v>53933</v>
      </c>
      <c r="G682">
        <v>6</v>
      </c>
      <c r="H682" s="1">
        <v>9.9299999480000007</v>
      </c>
      <c r="I682">
        <v>12</v>
      </c>
    </row>
    <row r="683" spans="1:9">
      <c r="A683">
        <v>1121403</v>
      </c>
      <c r="B683" t="s">
        <v>162</v>
      </c>
      <c r="C683" t="s">
        <v>2</v>
      </c>
      <c r="D683" t="s">
        <v>1</v>
      </c>
      <c r="E683">
        <v>63</v>
      </c>
      <c r="F683">
        <v>228861</v>
      </c>
      <c r="G683">
        <v>33</v>
      </c>
      <c r="H683" s="1">
        <v>53.38999939</v>
      </c>
      <c r="I683">
        <v>13</v>
      </c>
    </row>
    <row r="684" spans="1:9">
      <c r="A684">
        <v>1121405</v>
      </c>
      <c r="B684" t="s">
        <v>162</v>
      </c>
      <c r="C684" t="s">
        <v>2</v>
      </c>
      <c r="D684" t="s">
        <v>1</v>
      </c>
      <c r="E684">
        <v>63</v>
      </c>
      <c r="F684">
        <v>20959</v>
      </c>
      <c r="G684">
        <v>2</v>
      </c>
      <c r="H684" s="1">
        <v>3.7699999809999998</v>
      </c>
      <c r="I684">
        <v>11</v>
      </c>
    </row>
    <row r="685" spans="1:9">
      <c r="A685">
        <v>1121410</v>
      </c>
      <c r="B685" t="s">
        <v>162</v>
      </c>
      <c r="C685" t="s">
        <v>2</v>
      </c>
      <c r="D685" t="s">
        <v>1</v>
      </c>
      <c r="E685">
        <v>64</v>
      </c>
      <c r="F685">
        <v>24992</v>
      </c>
      <c r="G685">
        <v>2</v>
      </c>
      <c r="H685" s="1">
        <v>3.1900000569999998</v>
      </c>
      <c r="I685">
        <v>10</v>
      </c>
    </row>
    <row r="686" spans="1:9">
      <c r="A686">
        <v>1121411</v>
      </c>
      <c r="B686" t="s">
        <v>162</v>
      </c>
      <c r="C686" t="s">
        <v>2</v>
      </c>
      <c r="D686" t="s">
        <v>1</v>
      </c>
      <c r="E686">
        <v>64</v>
      </c>
      <c r="F686">
        <v>100351</v>
      </c>
      <c r="G686">
        <v>15</v>
      </c>
      <c r="H686" s="1">
        <v>24.179999949999999</v>
      </c>
      <c r="I686">
        <v>11</v>
      </c>
    </row>
    <row r="687" spans="1:9">
      <c r="A687">
        <v>1121412</v>
      </c>
      <c r="B687" t="s">
        <v>162</v>
      </c>
      <c r="C687" t="s">
        <v>2</v>
      </c>
      <c r="D687" t="s">
        <v>1</v>
      </c>
      <c r="E687">
        <v>64</v>
      </c>
      <c r="F687">
        <v>292448</v>
      </c>
      <c r="G687">
        <v>43</v>
      </c>
      <c r="H687" s="1">
        <v>76.899999679999993</v>
      </c>
      <c r="I687">
        <v>11</v>
      </c>
    </row>
    <row r="688" spans="1:9">
      <c r="A688">
        <v>1121413</v>
      </c>
      <c r="B688" t="s">
        <v>162</v>
      </c>
      <c r="C688" t="s">
        <v>2</v>
      </c>
      <c r="D688" t="s">
        <v>1</v>
      </c>
      <c r="E688">
        <v>64</v>
      </c>
      <c r="F688">
        <v>65060</v>
      </c>
      <c r="G688">
        <v>7</v>
      </c>
      <c r="H688" s="1">
        <v>14.520000100000001</v>
      </c>
      <c r="I688">
        <v>10</v>
      </c>
    </row>
    <row r="689" spans="1:9">
      <c r="A689">
        <v>1121414</v>
      </c>
      <c r="B689" t="s">
        <v>162</v>
      </c>
      <c r="C689" t="s">
        <v>2</v>
      </c>
      <c r="D689" t="s">
        <v>1</v>
      </c>
      <c r="E689">
        <v>64</v>
      </c>
      <c r="F689">
        <v>133316</v>
      </c>
      <c r="G689">
        <v>21</v>
      </c>
      <c r="H689" s="1">
        <v>36.170000549999997</v>
      </c>
      <c r="I689">
        <v>10</v>
      </c>
    </row>
    <row r="690" spans="1:9">
      <c r="A690">
        <v>1121415</v>
      </c>
      <c r="B690" t="s">
        <v>162</v>
      </c>
      <c r="C690" t="s">
        <v>2</v>
      </c>
      <c r="D690" t="s">
        <v>1</v>
      </c>
      <c r="E690">
        <v>65</v>
      </c>
      <c r="F690">
        <v>113501</v>
      </c>
      <c r="G690">
        <v>26</v>
      </c>
      <c r="H690" s="1">
        <v>38.440000769999997</v>
      </c>
      <c r="I690">
        <v>18</v>
      </c>
    </row>
    <row r="691" spans="1:9">
      <c r="A691">
        <v>1121418</v>
      </c>
      <c r="B691" t="s">
        <v>162</v>
      </c>
      <c r="C691" t="s">
        <v>2</v>
      </c>
      <c r="D691" t="s">
        <v>1</v>
      </c>
      <c r="E691">
        <v>65</v>
      </c>
      <c r="F691">
        <v>192810</v>
      </c>
      <c r="G691">
        <v>41</v>
      </c>
      <c r="H691" s="1">
        <v>61.929999950000003</v>
      </c>
      <c r="I691">
        <v>15</v>
      </c>
    </row>
    <row r="692" spans="1:9">
      <c r="A692">
        <v>1121421</v>
      </c>
      <c r="B692" t="s">
        <v>162</v>
      </c>
      <c r="C692" t="s">
        <v>2</v>
      </c>
      <c r="D692" t="s">
        <v>1</v>
      </c>
      <c r="E692">
        <v>2</v>
      </c>
      <c r="F692">
        <v>233404</v>
      </c>
      <c r="G692">
        <v>43</v>
      </c>
      <c r="H692" s="1">
        <v>70.410000800000006</v>
      </c>
      <c r="I692">
        <v>11</v>
      </c>
    </row>
    <row r="693" spans="1:9">
      <c r="A693">
        <v>1121422</v>
      </c>
      <c r="B693" t="s">
        <v>162</v>
      </c>
      <c r="C693" t="s">
        <v>2</v>
      </c>
      <c r="D693" t="s">
        <v>1</v>
      </c>
      <c r="E693">
        <v>2</v>
      </c>
      <c r="F693">
        <v>128843</v>
      </c>
      <c r="G693">
        <v>24</v>
      </c>
      <c r="H693" s="1">
        <v>37.5999999</v>
      </c>
      <c r="I693">
        <v>9</v>
      </c>
    </row>
    <row r="694" spans="1:9">
      <c r="A694">
        <v>1121423</v>
      </c>
      <c r="B694" t="s">
        <v>162</v>
      </c>
      <c r="C694" t="s">
        <v>2</v>
      </c>
      <c r="D694" t="s">
        <v>1</v>
      </c>
      <c r="E694">
        <v>2</v>
      </c>
      <c r="F694">
        <v>63564</v>
      </c>
      <c r="G694">
        <v>12</v>
      </c>
      <c r="H694" s="1">
        <v>20.590000270000001</v>
      </c>
      <c r="I694">
        <v>11</v>
      </c>
    </row>
    <row r="695" spans="1:9">
      <c r="A695">
        <v>1121425</v>
      </c>
      <c r="B695" t="s">
        <v>162</v>
      </c>
      <c r="C695" t="s">
        <v>2</v>
      </c>
      <c r="D695" t="s">
        <v>1</v>
      </c>
      <c r="E695">
        <v>2</v>
      </c>
      <c r="F695">
        <v>85970</v>
      </c>
      <c r="G695">
        <v>14</v>
      </c>
      <c r="H695" s="1">
        <v>24.780000210000001</v>
      </c>
      <c r="I695">
        <v>11</v>
      </c>
    </row>
    <row r="696" spans="1:9">
      <c r="A696">
        <v>1121428</v>
      </c>
      <c r="B696" t="s">
        <v>162</v>
      </c>
      <c r="C696" t="s">
        <v>2</v>
      </c>
      <c r="D696" t="s">
        <v>1</v>
      </c>
      <c r="E696">
        <v>7</v>
      </c>
      <c r="F696">
        <v>131232</v>
      </c>
      <c r="G696">
        <v>16</v>
      </c>
      <c r="H696" s="1">
        <v>29.53999937</v>
      </c>
      <c r="I696">
        <v>10</v>
      </c>
    </row>
    <row r="697" spans="1:9">
      <c r="A697">
        <v>1121429</v>
      </c>
      <c r="B697" t="s">
        <v>162</v>
      </c>
      <c r="C697" t="s">
        <v>2</v>
      </c>
      <c r="D697" t="s">
        <v>1</v>
      </c>
      <c r="E697">
        <v>7</v>
      </c>
      <c r="F697">
        <v>152454</v>
      </c>
      <c r="G697">
        <v>22</v>
      </c>
      <c r="H697" s="1">
        <v>37.849999789999998</v>
      </c>
      <c r="I697">
        <v>10</v>
      </c>
    </row>
    <row r="698" spans="1:9">
      <c r="A698">
        <v>1121430</v>
      </c>
      <c r="B698" t="s">
        <v>162</v>
      </c>
      <c r="C698" t="s">
        <v>2</v>
      </c>
      <c r="D698" t="s">
        <v>1</v>
      </c>
      <c r="E698">
        <v>7</v>
      </c>
      <c r="F698">
        <v>28989</v>
      </c>
      <c r="G698">
        <v>2</v>
      </c>
      <c r="H698" s="1">
        <v>2.290000021</v>
      </c>
      <c r="I698">
        <v>8</v>
      </c>
    </row>
    <row r="699" spans="1:9">
      <c r="A699">
        <v>1121433</v>
      </c>
      <c r="B699" t="s">
        <v>162</v>
      </c>
      <c r="C699" t="s">
        <v>2</v>
      </c>
      <c r="D699" t="s">
        <v>1</v>
      </c>
      <c r="E699">
        <v>66</v>
      </c>
      <c r="F699">
        <v>80248</v>
      </c>
      <c r="G699">
        <v>15</v>
      </c>
      <c r="H699" s="1">
        <v>24.190000300000001</v>
      </c>
      <c r="I699">
        <v>11</v>
      </c>
    </row>
    <row r="700" spans="1:9">
      <c r="A700">
        <v>1121437</v>
      </c>
      <c r="B700" t="s">
        <v>162</v>
      </c>
      <c r="C700" t="s">
        <v>2</v>
      </c>
      <c r="D700" t="s">
        <v>1</v>
      </c>
      <c r="E700">
        <v>66</v>
      </c>
      <c r="F700">
        <v>38580</v>
      </c>
      <c r="G700">
        <v>5</v>
      </c>
      <c r="H700" s="1">
        <v>8.5199999809999998</v>
      </c>
      <c r="I700">
        <v>10</v>
      </c>
    </row>
    <row r="701" spans="1:9">
      <c r="A701">
        <v>1121439</v>
      </c>
      <c r="B701" t="s">
        <v>162</v>
      </c>
      <c r="C701" t="s">
        <v>3</v>
      </c>
      <c r="D701" t="s">
        <v>1</v>
      </c>
      <c r="E701">
        <v>10</v>
      </c>
      <c r="F701">
        <v>621591</v>
      </c>
      <c r="G701">
        <v>91</v>
      </c>
      <c r="H701" s="1">
        <v>163.36000000000001</v>
      </c>
      <c r="I701">
        <v>15</v>
      </c>
    </row>
    <row r="702" spans="1:9">
      <c r="A702">
        <v>1121440</v>
      </c>
      <c r="B702" t="s">
        <v>162</v>
      </c>
      <c r="C702" t="s">
        <v>3</v>
      </c>
      <c r="D702" t="s">
        <v>1</v>
      </c>
      <c r="E702">
        <v>10</v>
      </c>
      <c r="F702">
        <v>250499</v>
      </c>
      <c r="G702">
        <v>36</v>
      </c>
      <c r="H702" s="1">
        <v>58.140000049999998</v>
      </c>
      <c r="I702">
        <v>12</v>
      </c>
    </row>
    <row r="703" spans="1:9">
      <c r="A703">
        <v>1121442</v>
      </c>
      <c r="B703" t="s">
        <v>162</v>
      </c>
      <c r="C703" t="s">
        <v>3</v>
      </c>
      <c r="D703" t="s">
        <v>1</v>
      </c>
      <c r="E703">
        <v>10</v>
      </c>
      <c r="F703">
        <v>131637</v>
      </c>
      <c r="G703">
        <v>18</v>
      </c>
      <c r="H703" s="1">
        <v>29.309999820000002</v>
      </c>
      <c r="I703">
        <v>11</v>
      </c>
    </row>
    <row r="704" spans="1:9">
      <c r="A704">
        <v>1121443</v>
      </c>
      <c r="B704" t="s">
        <v>162</v>
      </c>
      <c r="C704" t="s">
        <v>3</v>
      </c>
      <c r="D704" t="s">
        <v>1</v>
      </c>
      <c r="E704">
        <v>10</v>
      </c>
      <c r="F704">
        <v>463813</v>
      </c>
      <c r="G704">
        <v>69</v>
      </c>
      <c r="H704" s="1">
        <v>116.3399996</v>
      </c>
      <c r="I704">
        <v>13</v>
      </c>
    </row>
    <row r="705" spans="1:9">
      <c r="A705">
        <v>1121444</v>
      </c>
      <c r="B705" t="s">
        <v>162</v>
      </c>
      <c r="C705" t="s">
        <v>3</v>
      </c>
      <c r="D705" t="s">
        <v>1</v>
      </c>
      <c r="E705">
        <v>10</v>
      </c>
      <c r="F705">
        <v>211767</v>
      </c>
      <c r="G705">
        <v>35</v>
      </c>
      <c r="H705" s="1">
        <v>60.899999139999998</v>
      </c>
      <c r="I705">
        <v>14</v>
      </c>
    </row>
    <row r="706" spans="1:9">
      <c r="A706">
        <v>1121446</v>
      </c>
      <c r="B706" t="s">
        <v>162</v>
      </c>
      <c r="C706" t="s">
        <v>3</v>
      </c>
      <c r="D706" t="s">
        <v>1</v>
      </c>
      <c r="E706">
        <v>15</v>
      </c>
      <c r="F706">
        <v>163181</v>
      </c>
      <c r="G706">
        <v>26</v>
      </c>
      <c r="H706" s="1">
        <v>40.020000930000002</v>
      </c>
      <c r="I706">
        <v>10</v>
      </c>
    </row>
    <row r="707" spans="1:9">
      <c r="A707">
        <v>1121451</v>
      </c>
      <c r="B707" t="s">
        <v>162</v>
      </c>
      <c r="C707" t="s">
        <v>3</v>
      </c>
      <c r="D707" t="s">
        <v>1</v>
      </c>
      <c r="E707">
        <v>16</v>
      </c>
      <c r="F707">
        <v>1117385</v>
      </c>
      <c r="G707">
        <v>147</v>
      </c>
      <c r="H707" s="1">
        <v>260.06999839999997</v>
      </c>
      <c r="I707">
        <v>21</v>
      </c>
    </row>
    <row r="708" spans="1:9">
      <c r="A708">
        <v>1121452</v>
      </c>
      <c r="B708" t="s">
        <v>162</v>
      </c>
      <c r="C708" t="s">
        <v>3</v>
      </c>
      <c r="D708" t="s">
        <v>1</v>
      </c>
      <c r="E708">
        <v>16</v>
      </c>
      <c r="F708">
        <v>1663441</v>
      </c>
      <c r="G708">
        <v>205</v>
      </c>
      <c r="H708" s="1">
        <v>359.47000009999999</v>
      </c>
      <c r="I708">
        <v>31</v>
      </c>
    </row>
    <row r="709" spans="1:9">
      <c r="A709">
        <v>1121453</v>
      </c>
      <c r="B709" t="s">
        <v>162</v>
      </c>
      <c r="C709" t="s">
        <v>3</v>
      </c>
      <c r="D709" t="s">
        <v>1</v>
      </c>
      <c r="E709">
        <v>16</v>
      </c>
      <c r="F709">
        <v>455248</v>
      </c>
      <c r="G709">
        <v>54</v>
      </c>
      <c r="H709" s="1">
        <v>105.7099996</v>
      </c>
      <c r="I709">
        <v>15</v>
      </c>
    </row>
    <row r="710" spans="1:9">
      <c r="A710">
        <v>1121454</v>
      </c>
      <c r="B710" t="s">
        <v>162</v>
      </c>
      <c r="C710" t="s">
        <v>3</v>
      </c>
      <c r="D710" t="s">
        <v>1</v>
      </c>
      <c r="E710">
        <v>16</v>
      </c>
      <c r="F710">
        <v>75589</v>
      </c>
      <c r="G710">
        <v>6</v>
      </c>
      <c r="H710" s="1">
        <v>10.66000009</v>
      </c>
      <c r="I710">
        <v>10</v>
      </c>
    </row>
    <row r="711" spans="1:9">
      <c r="A711">
        <v>1121455</v>
      </c>
      <c r="B711" t="s">
        <v>162</v>
      </c>
      <c r="C711" t="s">
        <v>3</v>
      </c>
      <c r="D711" t="s">
        <v>1</v>
      </c>
      <c r="E711">
        <v>16</v>
      </c>
      <c r="F711">
        <v>594267</v>
      </c>
      <c r="G711">
        <v>82</v>
      </c>
      <c r="H711" s="1">
        <v>143.30000089999999</v>
      </c>
      <c r="I711">
        <v>13</v>
      </c>
    </row>
    <row r="712" spans="1:9">
      <c r="A712">
        <v>1121456</v>
      </c>
      <c r="B712" t="s">
        <v>162</v>
      </c>
      <c r="C712" t="s">
        <v>3</v>
      </c>
      <c r="D712" t="s">
        <v>1</v>
      </c>
      <c r="E712">
        <v>16</v>
      </c>
      <c r="F712">
        <v>315281</v>
      </c>
      <c r="G712">
        <v>35</v>
      </c>
      <c r="H712" s="1">
        <v>65.029998539999994</v>
      </c>
      <c r="I712">
        <v>9</v>
      </c>
    </row>
    <row r="713" spans="1:9">
      <c r="A713">
        <v>1121464</v>
      </c>
      <c r="B713" t="s">
        <v>162</v>
      </c>
      <c r="C713" t="s">
        <v>3</v>
      </c>
      <c r="D713" t="s">
        <v>1</v>
      </c>
      <c r="E713">
        <v>19</v>
      </c>
      <c r="F713">
        <v>363456</v>
      </c>
      <c r="G713">
        <v>71</v>
      </c>
      <c r="H713" s="1">
        <v>117.55999970000001</v>
      </c>
      <c r="I713">
        <v>16</v>
      </c>
    </row>
    <row r="714" spans="1:9">
      <c r="A714">
        <v>1121466</v>
      </c>
      <c r="B714" t="s">
        <v>162</v>
      </c>
      <c r="C714" t="s">
        <v>3</v>
      </c>
      <c r="D714" t="s">
        <v>1</v>
      </c>
      <c r="E714">
        <v>19</v>
      </c>
      <c r="F714">
        <v>438983</v>
      </c>
      <c r="G714">
        <v>81</v>
      </c>
      <c r="H714" s="1">
        <v>143.4300001</v>
      </c>
      <c r="I714">
        <v>12</v>
      </c>
    </row>
    <row r="715" spans="1:9">
      <c r="A715">
        <v>1121467</v>
      </c>
      <c r="B715" t="s">
        <v>162</v>
      </c>
      <c r="C715" t="s">
        <v>3</v>
      </c>
      <c r="D715" t="s">
        <v>1</v>
      </c>
      <c r="E715">
        <v>19</v>
      </c>
      <c r="F715">
        <v>42563</v>
      </c>
      <c r="G715">
        <v>5</v>
      </c>
      <c r="H715" s="1">
        <v>9.6599998469999999</v>
      </c>
      <c r="I715">
        <v>10</v>
      </c>
    </row>
    <row r="716" spans="1:9">
      <c r="A716">
        <v>1121469</v>
      </c>
      <c r="B716" t="s">
        <v>162</v>
      </c>
      <c r="C716" t="s">
        <v>3</v>
      </c>
      <c r="D716" t="s">
        <v>1</v>
      </c>
      <c r="E716">
        <v>20</v>
      </c>
      <c r="F716">
        <v>399035</v>
      </c>
      <c r="G716">
        <v>75</v>
      </c>
      <c r="H716" s="1">
        <v>124.7999995</v>
      </c>
      <c r="I716">
        <v>17</v>
      </c>
    </row>
    <row r="717" spans="1:9">
      <c r="A717">
        <v>1121471</v>
      </c>
      <c r="B717" t="s">
        <v>162</v>
      </c>
      <c r="C717" t="s">
        <v>3</v>
      </c>
      <c r="D717" t="s">
        <v>1</v>
      </c>
      <c r="E717">
        <v>20</v>
      </c>
      <c r="F717">
        <v>304680</v>
      </c>
      <c r="G717">
        <v>59</v>
      </c>
      <c r="H717" s="1">
        <v>98.550000190000006</v>
      </c>
      <c r="I717">
        <v>12</v>
      </c>
    </row>
    <row r="718" spans="1:9">
      <c r="A718">
        <v>1121472</v>
      </c>
      <c r="B718" t="s">
        <v>162</v>
      </c>
      <c r="C718" t="s">
        <v>3</v>
      </c>
      <c r="D718" t="s">
        <v>1</v>
      </c>
      <c r="E718">
        <v>20</v>
      </c>
      <c r="F718">
        <v>140596</v>
      </c>
      <c r="G718">
        <v>23</v>
      </c>
      <c r="H718" s="1">
        <v>40.77000022</v>
      </c>
      <c r="I718">
        <v>10</v>
      </c>
    </row>
    <row r="719" spans="1:9">
      <c r="A719">
        <v>1121473</v>
      </c>
      <c r="B719" t="s">
        <v>162</v>
      </c>
      <c r="C719" t="s">
        <v>3</v>
      </c>
      <c r="D719" t="s">
        <v>1</v>
      </c>
      <c r="E719">
        <v>20</v>
      </c>
      <c r="F719">
        <v>439986</v>
      </c>
      <c r="G719">
        <v>80</v>
      </c>
      <c r="H719" s="1">
        <v>134.8799999</v>
      </c>
      <c r="I719">
        <v>15</v>
      </c>
    </row>
    <row r="720" spans="1:9">
      <c r="A720">
        <v>1121474</v>
      </c>
      <c r="B720" t="s">
        <v>162</v>
      </c>
      <c r="C720" t="s">
        <v>3</v>
      </c>
      <c r="D720" t="s">
        <v>1</v>
      </c>
      <c r="E720">
        <v>20</v>
      </c>
      <c r="F720">
        <v>75803</v>
      </c>
      <c r="G720">
        <v>11</v>
      </c>
      <c r="H720" s="1">
        <v>19.359999899999998</v>
      </c>
      <c r="I720">
        <v>12</v>
      </c>
    </row>
    <row r="721" spans="1:9">
      <c r="A721">
        <v>1121477</v>
      </c>
      <c r="B721" t="s">
        <v>162</v>
      </c>
      <c r="C721" t="s">
        <v>3</v>
      </c>
      <c r="D721" t="s">
        <v>1</v>
      </c>
      <c r="E721">
        <v>21</v>
      </c>
      <c r="F721">
        <v>7073</v>
      </c>
      <c r="G721">
        <v>0</v>
      </c>
      <c r="H721" s="1">
        <v>0</v>
      </c>
      <c r="I721">
        <v>0</v>
      </c>
    </row>
    <row r="722" spans="1:9">
      <c r="A722">
        <v>1121481</v>
      </c>
      <c r="B722" t="s">
        <v>162</v>
      </c>
      <c r="C722" t="s">
        <v>3</v>
      </c>
      <c r="D722" t="s">
        <v>1</v>
      </c>
      <c r="E722">
        <v>22</v>
      </c>
      <c r="F722">
        <v>153586</v>
      </c>
      <c r="G722">
        <v>28</v>
      </c>
      <c r="H722" s="1">
        <v>43.010000349999999</v>
      </c>
      <c r="I722">
        <v>10</v>
      </c>
    </row>
    <row r="723" spans="1:9">
      <c r="A723">
        <v>1121482</v>
      </c>
      <c r="B723" t="s">
        <v>162</v>
      </c>
      <c r="C723" t="s">
        <v>3</v>
      </c>
      <c r="D723" t="s">
        <v>1</v>
      </c>
      <c r="E723">
        <v>22</v>
      </c>
      <c r="F723">
        <v>180815</v>
      </c>
      <c r="G723">
        <v>31</v>
      </c>
      <c r="H723" s="1">
        <v>42.629999759999997</v>
      </c>
      <c r="I723">
        <v>9</v>
      </c>
    </row>
    <row r="724" spans="1:9">
      <c r="A724">
        <v>1121483</v>
      </c>
      <c r="B724" t="s">
        <v>162</v>
      </c>
      <c r="C724" t="s">
        <v>3</v>
      </c>
      <c r="D724" t="s">
        <v>1</v>
      </c>
      <c r="E724">
        <v>22</v>
      </c>
      <c r="F724">
        <v>253169</v>
      </c>
      <c r="G724">
        <v>51</v>
      </c>
      <c r="H724" s="1">
        <v>75.789999839999993</v>
      </c>
      <c r="I724">
        <v>9</v>
      </c>
    </row>
    <row r="725" spans="1:9">
      <c r="A725">
        <v>1121484</v>
      </c>
      <c r="B725" t="s">
        <v>162</v>
      </c>
      <c r="C725" t="s">
        <v>3</v>
      </c>
      <c r="D725" t="s">
        <v>1</v>
      </c>
      <c r="E725">
        <v>22</v>
      </c>
      <c r="F725">
        <v>34453</v>
      </c>
      <c r="G725">
        <v>5</v>
      </c>
      <c r="H725" s="1">
        <v>7.7100000380000004</v>
      </c>
      <c r="I725">
        <v>10</v>
      </c>
    </row>
    <row r="726" spans="1:9">
      <c r="A726">
        <v>1121487</v>
      </c>
      <c r="B726" t="s">
        <v>162</v>
      </c>
      <c r="C726" t="s">
        <v>3</v>
      </c>
      <c r="D726" t="s">
        <v>1</v>
      </c>
      <c r="E726">
        <v>23</v>
      </c>
      <c r="F726">
        <v>51550</v>
      </c>
      <c r="G726">
        <v>8</v>
      </c>
      <c r="H726" s="1">
        <v>14.03999984</v>
      </c>
      <c r="I726">
        <v>9</v>
      </c>
    </row>
    <row r="727" spans="1:9">
      <c r="A727">
        <v>1121489</v>
      </c>
      <c r="B727" t="s">
        <v>162</v>
      </c>
      <c r="C727" t="s">
        <v>3</v>
      </c>
      <c r="D727" t="s">
        <v>1</v>
      </c>
      <c r="E727">
        <v>23</v>
      </c>
      <c r="F727">
        <v>110018</v>
      </c>
      <c r="G727">
        <v>24</v>
      </c>
      <c r="H727" s="1">
        <v>39.85999966</v>
      </c>
      <c r="I727">
        <v>9</v>
      </c>
    </row>
    <row r="728" spans="1:9">
      <c r="A728">
        <v>1121493</v>
      </c>
      <c r="B728" t="s">
        <v>162</v>
      </c>
      <c r="C728" t="s">
        <v>3</v>
      </c>
      <c r="D728" t="s">
        <v>1</v>
      </c>
      <c r="E728">
        <v>24</v>
      </c>
      <c r="F728">
        <v>137584</v>
      </c>
      <c r="G728">
        <v>21</v>
      </c>
      <c r="H728" s="1">
        <v>36.779999609999997</v>
      </c>
      <c r="I728">
        <v>9</v>
      </c>
    </row>
    <row r="729" spans="1:9">
      <c r="A729">
        <v>1121497</v>
      </c>
      <c r="B729" t="s">
        <v>162</v>
      </c>
      <c r="C729" t="s">
        <v>3</v>
      </c>
      <c r="D729" t="s">
        <v>1</v>
      </c>
      <c r="E729">
        <v>24</v>
      </c>
      <c r="F729">
        <v>209825</v>
      </c>
      <c r="G729">
        <v>30</v>
      </c>
      <c r="H729" s="1">
        <v>54.869999530000001</v>
      </c>
      <c r="I729">
        <v>10</v>
      </c>
    </row>
    <row r="730" spans="1:9">
      <c r="A730">
        <v>1121499</v>
      </c>
      <c r="B730" t="s">
        <v>162</v>
      </c>
      <c r="C730" t="s">
        <v>3</v>
      </c>
      <c r="D730" t="s">
        <v>1</v>
      </c>
      <c r="E730">
        <v>25</v>
      </c>
      <c r="F730">
        <v>264222</v>
      </c>
      <c r="G730">
        <v>63</v>
      </c>
      <c r="H730" s="1">
        <v>87.789999600000002</v>
      </c>
      <c r="I730">
        <v>10</v>
      </c>
    </row>
    <row r="731" spans="1:9">
      <c r="A731">
        <v>1121510</v>
      </c>
      <c r="B731" t="s">
        <v>162</v>
      </c>
      <c r="C731" t="s">
        <v>3</v>
      </c>
      <c r="D731" t="s">
        <v>1</v>
      </c>
      <c r="E731">
        <v>26</v>
      </c>
      <c r="F731">
        <v>31202</v>
      </c>
      <c r="G731">
        <v>5</v>
      </c>
      <c r="H731" s="1">
        <v>6.7300000190000002</v>
      </c>
      <c r="I731">
        <v>8</v>
      </c>
    </row>
    <row r="732" spans="1:9">
      <c r="A732">
        <v>1121511</v>
      </c>
      <c r="B732" t="s">
        <v>162</v>
      </c>
      <c r="C732" t="s">
        <v>3</v>
      </c>
      <c r="D732" t="s">
        <v>1</v>
      </c>
      <c r="E732">
        <v>27</v>
      </c>
      <c r="F732">
        <v>252991</v>
      </c>
      <c r="G732">
        <v>49</v>
      </c>
      <c r="H732" s="1">
        <v>76.839999320000004</v>
      </c>
      <c r="I732">
        <v>12</v>
      </c>
    </row>
    <row r="733" spans="1:9">
      <c r="A733">
        <v>1121514</v>
      </c>
      <c r="B733" t="s">
        <v>162</v>
      </c>
      <c r="C733" t="s">
        <v>3</v>
      </c>
      <c r="D733" t="s">
        <v>1</v>
      </c>
      <c r="E733">
        <v>27</v>
      </c>
      <c r="F733">
        <v>56265</v>
      </c>
      <c r="G733">
        <v>9</v>
      </c>
      <c r="H733" s="1">
        <v>15.539999720000001</v>
      </c>
      <c r="I733">
        <v>9</v>
      </c>
    </row>
    <row r="734" spans="1:9">
      <c r="A734">
        <v>1121523</v>
      </c>
      <c r="B734" t="s">
        <v>162</v>
      </c>
      <c r="C734" t="s">
        <v>3</v>
      </c>
      <c r="D734" t="s">
        <v>1</v>
      </c>
      <c r="E734">
        <v>29</v>
      </c>
      <c r="F734">
        <v>76923</v>
      </c>
      <c r="G734">
        <v>11</v>
      </c>
      <c r="H734" s="1">
        <v>17.670000080000001</v>
      </c>
      <c r="I734">
        <v>12</v>
      </c>
    </row>
    <row r="735" spans="1:9">
      <c r="A735">
        <v>1121524</v>
      </c>
      <c r="B735" t="s">
        <v>162</v>
      </c>
      <c r="C735" t="s">
        <v>3</v>
      </c>
      <c r="D735" t="s">
        <v>1</v>
      </c>
      <c r="E735">
        <v>29</v>
      </c>
      <c r="F735">
        <v>209332</v>
      </c>
      <c r="G735">
        <v>30</v>
      </c>
      <c r="H735" s="1">
        <v>49.600000139999999</v>
      </c>
      <c r="I735">
        <v>12</v>
      </c>
    </row>
    <row r="736" spans="1:9">
      <c r="A736">
        <v>1121525</v>
      </c>
      <c r="B736" t="s">
        <v>162</v>
      </c>
      <c r="C736" t="s">
        <v>3</v>
      </c>
      <c r="D736" t="s">
        <v>1</v>
      </c>
      <c r="E736">
        <v>29</v>
      </c>
      <c r="F736">
        <v>214094</v>
      </c>
      <c r="G736">
        <v>31</v>
      </c>
      <c r="H736" s="1">
        <v>53.269999030000001</v>
      </c>
      <c r="I736">
        <v>9</v>
      </c>
    </row>
    <row r="737" spans="1:9">
      <c r="A737">
        <v>1121526</v>
      </c>
      <c r="B737" t="s">
        <v>162</v>
      </c>
      <c r="C737" t="s">
        <v>3</v>
      </c>
      <c r="D737" t="s">
        <v>1</v>
      </c>
      <c r="E737">
        <v>29</v>
      </c>
      <c r="F737">
        <v>526209</v>
      </c>
      <c r="G737">
        <v>85</v>
      </c>
      <c r="H737" s="1">
        <v>126.9299996</v>
      </c>
      <c r="I737">
        <v>13</v>
      </c>
    </row>
    <row r="738" spans="1:9">
      <c r="A738">
        <v>1121527</v>
      </c>
      <c r="B738" t="s">
        <v>162</v>
      </c>
      <c r="C738" t="s">
        <v>3</v>
      </c>
      <c r="D738" t="s">
        <v>1</v>
      </c>
      <c r="E738">
        <v>29</v>
      </c>
      <c r="F738">
        <v>741143</v>
      </c>
      <c r="G738">
        <v>120</v>
      </c>
      <c r="H738" s="1">
        <v>179.620001</v>
      </c>
      <c r="I738">
        <v>13</v>
      </c>
    </row>
    <row r="739" spans="1:9">
      <c r="A739">
        <v>1121528</v>
      </c>
      <c r="B739" t="s">
        <v>162</v>
      </c>
      <c r="C739" t="s">
        <v>3</v>
      </c>
      <c r="D739" t="s">
        <v>1</v>
      </c>
      <c r="E739">
        <v>29</v>
      </c>
      <c r="F739">
        <v>172827</v>
      </c>
      <c r="G739">
        <v>25</v>
      </c>
      <c r="H739" s="1">
        <v>38.420000430000002</v>
      </c>
      <c r="I739">
        <v>11</v>
      </c>
    </row>
    <row r="740" spans="1:9">
      <c r="A740">
        <v>1121530</v>
      </c>
      <c r="B740" t="s">
        <v>162</v>
      </c>
      <c r="C740" t="s">
        <v>3</v>
      </c>
      <c r="D740" t="s">
        <v>1</v>
      </c>
      <c r="E740">
        <v>30</v>
      </c>
      <c r="F740">
        <v>188873</v>
      </c>
      <c r="G740">
        <v>38</v>
      </c>
      <c r="H740" s="1">
        <v>58.5999999</v>
      </c>
      <c r="I740">
        <v>11</v>
      </c>
    </row>
    <row r="741" spans="1:9">
      <c r="A741">
        <v>1121532</v>
      </c>
      <c r="B741" t="s">
        <v>162</v>
      </c>
      <c r="C741" t="s">
        <v>3</v>
      </c>
      <c r="D741" t="s">
        <v>1</v>
      </c>
      <c r="E741">
        <v>30</v>
      </c>
      <c r="F741">
        <v>123126</v>
      </c>
      <c r="G741">
        <v>25</v>
      </c>
      <c r="H741" s="1">
        <v>39.72999978</v>
      </c>
      <c r="I741">
        <v>11</v>
      </c>
    </row>
    <row r="742" spans="1:9">
      <c r="A742">
        <v>1121535</v>
      </c>
      <c r="B742" t="s">
        <v>162</v>
      </c>
      <c r="C742" t="s">
        <v>3</v>
      </c>
      <c r="D742" t="s">
        <v>1</v>
      </c>
      <c r="E742">
        <v>31</v>
      </c>
      <c r="F742">
        <v>77794</v>
      </c>
      <c r="G742">
        <v>14</v>
      </c>
      <c r="H742" s="1">
        <v>19.11000001</v>
      </c>
      <c r="I742">
        <v>10</v>
      </c>
    </row>
    <row r="743" spans="1:9">
      <c r="A743">
        <v>1121541</v>
      </c>
      <c r="B743" t="s">
        <v>162</v>
      </c>
      <c r="C743" t="s">
        <v>3</v>
      </c>
      <c r="D743" t="s">
        <v>1</v>
      </c>
      <c r="E743">
        <v>32</v>
      </c>
      <c r="F743">
        <v>56630</v>
      </c>
      <c r="G743">
        <v>9</v>
      </c>
      <c r="H743" s="1">
        <v>15.810000179999999</v>
      </c>
      <c r="I743">
        <v>9</v>
      </c>
    </row>
    <row r="744" spans="1:9">
      <c r="A744">
        <v>1121544</v>
      </c>
      <c r="B744" t="s">
        <v>162</v>
      </c>
      <c r="C744" t="s">
        <v>3</v>
      </c>
      <c r="D744" t="s">
        <v>1</v>
      </c>
      <c r="E744">
        <v>32</v>
      </c>
      <c r="F744">
        <v>400844</v>
      </c>
      <c r="G744">
        <v>85</v>
      </c>
      <c r="H744" s="1">
        <v>140.97000220000001</v>
      </c>
      <c r="I744">
        <v>14</v>
      </c>
    </row>
    <row r="745" spans="1:9">
      <c r="A745">
        <v>1121545</v>
      </c>
      <c r="B745" t="s">
        <v>162</v>
      </c>
      <c r="C745" t="s">
        <v>3</v>
      </c>
      <c r="D745" t="s">
        <v>1</v>
      </c>
      <c r="E745">
        <v>32</v>
      </c>
      <c r="F745">
        <v>208572</v>
      </c>
      <c r="G745">
        <v>36</v>
      </c>
      <c r="H745" s="1">
        <v>60.760000230000003</v>
      </c>
      <c r="I745">
        <v>11</v>
      </c>
    </row>
    <row r="746" spans="1:9">
      <c r="A746">
        <v>1121548</v>
      </c>
      <c r="B746" t="s">
        <v>162</v>
      </c>
      <c r="C746" t="s">
        <v>3</v>
      </c>
      <c r="D746" t="s">
        <v>1</v>
      </c>
      <c r="E746">
        <v>36</v>
      </c>
      <c r="F746">
        <v>59004</v>
      </c>
      <c r="G746">
        <v>8</v>
      </c>
      <c r="H746" s="1">
        <v>13.51000011</v>
      </c>
      <c r="I746">
        <v>8</v>
      </c>
    </row>
    <row r="747" spans="1:9">
      <c r="A747">
        <v>1121551</v>
      </c>
      <c r="B747" t="s">
        <v>162</v>
      </c>
      <c r="C747" t="s">
        <v>3</v>
      </c>
      <c r="D747" t="s">
        <v>1</v>
      </c>
      <c r="E747">
        <v>36</v>
      </c>
      <c r="F747">
        <v>196253</v>
      </c>
      <c r="G747">
        <v>32</v>
      </c>
      <c r="H747" s="1">
        <v>55.100000020000003</v>
      </c>
      <c r="I747">
        <v>8</v>
      </c>
    </row>
    <row r="748" spans="1:9">
      <c r="A748">
        <v>1121554</v>
      </c>
      <c r="B748" t="s">
        <v>162</v>
      </c>
      <c r="C748" t="s">
        <v>3</v>
      </c>
      <c r="D748" t="s">
        <v>1</v>
      </c>
      <c r="E748">
        <v>63</v>
      </c>
      <c r="F748">
        <v>51858</v>
      </c>
      <c r="G748">
        <v>8</v>
      </c>
      <c r="H748" s="1">
        <v>12.630000109999999</v>
      </c>
      <c r="I748">
        <v>11</v>
      </c>
    </row>
    <row r="749" spans="1:9">
      <c r="A749">
        <v>1121557</v>
      </c>
      <c r="B749" t="s">
        <v>162</v>
      </c>
      <c r="C749" t="s">
        <v>3</v>
      </c>
      <c r="D749" t="s">
        <v>1</v>
      </c>
      <c r="E749">
        <v>63</v>
      </c>
      <c r="F749">
        <v>280764</v>
      </c>
      <c r="G749">
        <v>49</v>
      </c>
      <c r="H749" s="1">
        <v>81.360000249999999</v>
      </c>
      <c r="I749">
        <v>10</v>
      </c>
    </row>
    <row r="750" spans="1:9">
      <c r="A750">
        <v>1121561</v>
      </c>
      <c r="B750" t="s">
        <v>162</v>
      </c>
      <c r="C750" t="s">
        <v>3</v>
      </c>
      <c r="D750" t="s">
        <v>1</v>
      </c>
      <c r="E750">
        <v>64</v>
      </c>
      <c r="F750">
        <v>63660</v>
      </c>
      <c r="G750">
        <v>11</v>
      </c>
      <c r="H750" s="1">
        <v>16.470000030000001</v>
      </c>
      <c r="I750">
        <v>10</v>
      </c>
    </row>
    <row r="751" spans="1:9">
      <c r="A751">
        <v>1121562</v>
      </c>
      <c r="B751" t="s">
        <v>162</v>
      </c>
      <c r="C751" t="s">
        <v>3</v>
      </c>
      <c r="D751" t="s">
        <v>1</v>
      </c>
      <c r="E751">
        <v>64</v>
      </c>
      <c r="F751">
        <v>109289</v>
      </c>
      <c r="G751">
        <v>19</v>
      </c>
      <c r="H751" s="1">
        <v>31.029999969999999</v>
      </c>
      <c r="I751">
        <v>9</v>
      </c>
    </row>
    <row r="752" spans="1:9">
      <c r="A752">
        <v>1121568</v>
      </c>
      <c r="B752" t="s">
        <v>162</v>
      </c>
      <c r="C752" t="s">
        <v>3</v>
      </c>
      <c r="D752" t="s">
        <v>1</v>
      </c>
      <c r="E752">
        <v>65</v>
      </c>
      <c r="F752">
        <v>188440</v>
      </c>
      <c r="G752">
        <v>40</v>
      </c>
      <c r="H752" s="1">
        <v>60.729999659999997</v>
      </c>
      <c r="I752">
        <v>11</v>
      </c>
    </row>
    <row r="753" spans="1:9">
      <c r="A753">
        <v>1121571</v>
      </c>
      <c r="B753" t="s">
        <v>162</v>
      </c>
      <c r="C753" t="s">
        <v>3</v>
      </c>
      <c r="D753" t="s">
        <v>1</v>
      </c>
      <c r="E753">
        <v>2</v>
      </c>
      <c r="F753">
        <v>212496</v>
      </c>
      <c r="G753">
        <v>44</v>
      </c>
      <c r="H753" s="1">
        <v>74.830001350000003</v>
      </c>
      <c r="I753">
        <v>11</v>
      </c>
    </row>
    <row r="754" spans="1:9">
      <c r="A754">
        <v>1121572</v>
      </c>
      <c r="B754" t="s">
        <v>162</v>
      </c>
      <c r="C754" t="s">
        <v>3</v>
      </c>
      <c r="D754" t="s">
        <v>1</v>
      </c>
      <c r="E754">
        <v>2</v>
      </c>
      <c r="F754">
        <v>32574</v>
      </c>
      <c r="G754">
        <v>5</v>
      </c>
      <c r="H754" s="1">
        <v>7.4800000190000002</v>
      </c>
      <c r="I754">
        <v>9</v>
      </c>
    </row>
    <row r="755" spans="1:9">
      <c r="A755">
        <v>1121575</v>
      </c>
      <c r="B755" t="s">
        <v>162</v>
      </c>
      <c r="C755" t="s">
        <v>3</v>
      </c>
      <c r="D755" t="s">
        <v>1</v>
      </c>
      <c r="E755">
        <v>2</v>
      </c>
      <c r="F755">
        <v>128595</v>
      </c>
      <c r="G755">
        <v>23</v>
      </c>
      <c r="H755" s="1">
        <v>36.480000500000003</v>
      </c>
      <c r="I755">
        <v>10</v>
      </c>
    </row>
    <row r="756" spans="1:9">
      <c r="A756">
        <v>1121577</v>
      </c>
      <c r="B756" t="s">
        <v>162</v>
      </c>
      <c r="C756" t="s">
        <v>3</v>
      </c>
      <c r="D756" t="s">
        <v>1</v>
      </c>
      <c r="E756">
        <v>7</v>
      </c>
      <c r="F756">
        <v>242234</v>
      </c>
      <c r="G756">
        <v>48</v>
      </c>
      <c r="H756" s="1">
        <v>68.060000540000004</v>
      </c>
      <c r="I756">
        <v>10</v>
      </c>
    </row>
    <row r="757" spans="1:9">
      <c r="A757">
        <v>1121584</v>
      </c>
      <c r="B757" t="s">
        <v>162</v>
      </c>
      <c r="C757" t="s">
        <v>3</v>
      </c>
      <c r="D757" t="s">
        <v>1</v>
      </c>
      <c r="E757">
        <v>66</v>
      </c>
      <c r="F757">
        <v>33154</v>
      </c>
      <c r="G757">
        <v>5</v>
      </c>
      <c r="H757" s="1">
        <v>7.8799999950000004</v>
      </c>
      <c r="I757">
        <v>10</v>
      </c>
    </row>
    <row r="758" spans="1:9">
      <c r="A758">
        <v>1121585</v>
      </c>
      <c r="B758" t="s">
        <v>162</v>
      </c>
      <c r="C758" t="s">
        <v>3</v>
      </c>
      <c r="D758" t="s">
        <v>1</v>
      </c>
      <c r="E758">
        <v>66</v>
      </c>
      <c r="F758">
        <v>9773</v>
      </c>
      <c r="G758">
        <v>1</v>
      </c>
      <c r="H758" s="1">
        <v>1.460000038</v>
      </c>
      <c r="I758">
        <v>9</v>
      </c>
    </row>
    <row r="759" spans="1:9">
      <c r="A759">
        <v>1121589</v>
      </c>
      <c r="B759" t="s">
        <v>162</v>
      </c>
      <c r="C759" t="s">
        <v>4</v>
      </c>
      <c r="D759" t="s">
        <v>1</v>
      </c>
      <c r="E759">
        <v>10</v>
      </c>
      <c r="F759">
        <v>464036</v>
      </c>
      <c r="G759">
        <v>77</v>
      </c>
      <c r="H759" s="1">
        <v>123.5500004</v>
      </c>
      <c r="I759">
        <v>12</v>
      </c>
    </row>
    <row r="760" spans="1:9">
      <c r="A760">
        <v>1121590</v>
      </c>
      <c r="B760" t="s">
        <v>162</v>
      </c>
      <c r="C760" t="s">
        <v>4</v>
      </c>
      <c r="D760" t="s">
        <v>1</v>
      </c>
      <c r="E760">
        <v>10</v>
      </c>
      <c r="F760">
        <v>478480</v>
      </c>
      <c r="G760">
        <v>75</v>
      </c>
      <c r="H760" s="1">
        <v>135.75000120000001</v>
      </c>
      <c r="I760">
        <v>11</v>
      </c>
    </row>
    <row r="761" spans="1:9">
      <c r="A761">
        <v>1121592</v>
      </c>
      <c r="B761" t="s">
        <v>162</v>
      </c>
      <c r="C761" t="s">
        <v>4</v>
      </c>
      <c r="D761" t="s">
        <v>1</v>
      </c>
      <c r="E761">
        <v>10</v>
      </c>
      <c r="F761">
        <v>428812</v>
      </c>
      <c r="G761">
        <v>66</v>
      </c>
      <c r="H761" s="1">
        <v>116.8800001</v>
      </c>
      <c r="I761">
        <v>14</v>
      </c>
    </row>
    <row r="762" spans="1:9">
      <c r="A762">
        <v>1121593</v>
      </c>
      <c r="B762" t="s">
        <v>162</v>
      </c>
      <c r="C762" t="s">
        <v>4</v>
      </c>
      <c r="D762" t="s">
        <v>1</v>
      </c>
      <c r="E762">
        <v>10</v>
      </c>
      <c r="F762">
        <v>1177535</v>
      </c>
      <c r="G762">
        <v>221</v>
      </c>
      <c r="H762" s="1">
        <v>365.6600009</v>
      </c>
      <c r="I762">
        <v>25</v>
      </c>
    </row>
    <row r="763" spans="1:9">
      <c r="A763">
        <v>1121594</v>
      </c>
      <c r="B763" t="s">
        <v>162</v>
      </c>
      <c r="C763" t="s">
        <v>4</v>
      </c>
      <c r="D763" t="s">
        <v>1</v>
      </c>
      <c r="E763">
        <v>10</v>
      </c>
      <c r="F763">
        <v>426500</v>
      </c>
      <c r="G763">
        <v>72</v>
      </c>
      <c r="H763" s="1">
        <v>128.27999879999999</v>
      </c>
      <c r="I763">
        <v>13</v>
      </c>
    </row>
    <row r="764" spans="1:9">
      <c r="A764">
        <v>1121597</v>
      </c>
      <c r="B764" t="s">
        <v>162</v>
      </c>
      <c r="C764" t="s">
        <v>4</v>
      </c>
      <c r="D764" t="s">
        <v>1</v>
      </c>
      <c r="E764">
        <v>15</v>
      </c>
      <c r="F764">
        <v>54237</v>
      </c>
      <c r="G764">
        <v>7</v>
      </c>
      <c r="H764" s="1">
        <v>10.779999849999999</v>
      </c>
      <c r="I764">
        <v>11</v>
      </c>
    </row>
    <row r="765" spans="1:9">
      <c r="A765">
        <v>1121598</v>
      </c>
      <c r="B765" t="s">
        <v>162</v>
      </c>
      <c r="C765" t="s">
        <v>4</v>
      </c>
      <c r="D765" t="s">
        <v>1</v>
      </c>
      <c r="E765">
        <v>15</v>
      </c>
      <c r="F765">
        <v>506916</v>
      </c>
      <c r="G765">
        <v>89</v>
      </c>
      <c r="H765" s="1">
        <v>133.69999859999999</v>
      </c>
      <c r="I765">
        <v>11</v>
      </c>
    </row>
    <row r="766" spans="1:9">
      <c r="A766">
        <v>1121599</v>
      </c>
      <c r="B766" t="s">
        <v>162</v>
      </c>
      <c r="C766" t="s">
        <v>4</v>
      </c>
      <c r="D766" t="s">
        <v>1</v>
      </c>
      <c r="E766">
        <v>15</v>
      </c>
      <c r="F766">
        <v>250960</v>
      </c>
      <c r="G766">
        <v>42</v>
      </c>
      <c r="H766" s="1">
        <v>64.879999519999998</v>
      </c>
      <c r="I766">
        <v>10</v>
      </c>
    </row>
    <row r="767" spans="1:9">
      <c r="A767">
        <v>1121601</v>
      </c>
      <c r="B767" t="s">
        <v>162</v>
      </c>
      <c r="C767" t="s">
        <v>4</v>
      </c>
      <c r="D767" t="s">
        <v>1</v>
      </c>
      <c r="E767">
        <v>16</v>
      </c>
      <c r="F767">
        <v>2286228</v>
      </c>
      <c r="G767">
        <v>353</v>
      </c>
      <c r="H767" s="1">
        <v>603.38000199999999</v>
      </c>
      <c r="I767">
        <v>31</v>
      </c>
    </row>
    <row r="768" spans="1:9">
      <c r="A768">
        <v>1121602</v>
      </c>
      <c r="B768" t="s">
        <v>162</v>
      </c>
      <c r="C768" t="s">
        <v>4</v>
      </c>
      <c r="D768" t="s">
        <v>1</v>
      </c>
      <c r="E768">
        <v>16</v>
      </c>
      <c r="F768">
        <v>915451</v>
      </c>
      <c r="G768">
        <v>125</v>
      </c>
      <c r="H768" s="1">
        <v>220.559999</v>
      </c>
      <c r="I768">
        <v>15</v>
      </c>
    </row>
    <row r="769" spans="1:9">
      <c r="A769">
        <v>1121603</v>
      </c>
      <c r="B769" t="s">
        <v>162</v>
      </c>
      <c r="C769" t="s">
        <v>4</v>
      </c>
      <c r="D769" t="s">
        <v>1</v>
      </c>
      <c r="E769">
        <v>16</v>
      </c>
      <c r="F769">
        <v>159478</v>
      </c>
      <c r="G769">
        <v>20</v>
      </c>
      <c r="H769" s="1">
        <v>33.899999979999997</v>
      </c>
      <c r="I769">
        <v>12</v>
      </c>
    </row>
    <row r="770" spans="1:9">
      <c r="A770">
        <v>1121605</v>
      </c>
      <c r="B770" t="s">
        <v>162</v>
      </c>
      <c r="C770" t="s">
        <v>4</v>
      </c>
      <c r="D770" t="s">
        <v>1</v>
      </c>
      <c r="E770">
        <v>16</v>
      </c>
      <c r="F770">
        <v>1228924</v>
      </c>
      <c r="G770">
        <v>190</v>
      </c>
      <c r="H770" s="1">
        <v>318.97000320000001</v>
      </c>
      <c r="I770">
        <v>18</v>
      </c>
    </row>
    <row r="771" spans="1:9">
      <c r="A771">
        <v>1121606</v>
      </c>
      <c r="B771" t="s">
        <v>162</v>
      </c>
      <c r="C771" t="s">
        <v>4</v>
      </c>
      <c r="D771" t="s">
        <v>1</v>
      </c>
      <c r="E771">
        <v>16</v>
      </c>
      <c r="F771">
        <v>938283</v>
      </c>
      <c r="G771">
        <v>134</v>
      </c>
      <c r="H771" s="1">
        <v>248.64000010000001</v>
      </c>
      <c r="I771">
        <v>17</v>
      </c>
    </row>
    <row r="772" spans="1:9">
      <c r="A772">
        <v>1121607</v>
      </c>
      <c r="B772" t="s">
        <v>162</v>
      </c>
      <c r="C772" t="s">
        <v>4</v>
      </c>
      <c r="D772" t="s">
        <v>1</v>
      </c>
      <c r="E772">
        <v>18</v>
      </c>
      <c r="F772">
        <v>154572</v>
      </c>
      <c r="G772">
        <v>26</v>
      </c>
      <c r="H772" s="1">
        <v>40.930000069999998</v>
      </c>
      <c r="I772">
        <v>10</v>
      </c>
    </row>
    <row r="773" spans="1:9">
      <c r="A773">
        <v>1121609</v>
      </c>
      <c r="B773" t="s">
        <v>162</v>
      </c>
      <c r="C773" t="s">
        <v>4</v>
      </c>
      <c r="D773" t="s">
        <v>1</v>
      </c>
      <c r="E773">
        <v>18</v>
      </c>
      <c r="F773">
        <v>378171</v>
      </c>
      <c r="G773">
        <v>70</v>
      </c>
      <c r="H773" s="1">
        <v>109.2500008</v>
      </c>
      <c r="I773">
        <v>9</v>
      </c>
    </row>
    <row r="774" spans="1:9">
      <c r="A774">
        <v>1121612</v>
      </c>
      <c r="B774" t="s">
        <v>162</v>
      </c>
      <c r="C774" t="s">
        <v>4</v>
      </c>
      <c r="D774" t="s">
        <v>1</v>
      </c>
      <c r="E774">
        <v>18</v>
      </c>
      <c r="F774">
        <v>468749</v>
      </c>
      <c r="G774">
        <v>84</v>
      </c>
      <c r="H774" s="1">
        <v>134.11999750000001</v>
      </c>
      <c r="I774">
        <v>16</v>
      </c>
    </row>
    <row r="775" spans="1:9">
      <c r="A775">
        <v>1121613</v>
      </c>
      <c r="B775" t="s">
        <v>162</v>
      </c>
      <c r="C775" t="s">
        <v>4</v>
      </c>
      <c r="D775" t="s">
        <v>1</v>
      </c>
      <c r="E775">
        <v>19</v>
      </c>
      <c r="F775">
        <v>309823</v>
      </c>
      <c r="G775">
        <v>60</v>
      </c>
      <c r="H775" s="1">
        <v>103.3899996</v>
      </c>
      <c r="I775">
        <v>15</v>
      </c>
    </row>
    <row r="776" spans="1:9">
      <c r="A776">
        <v>1121615</v>
      </c>
      <c r="B776" t="s">
        <v>162</v>
      </c>
      <c r="C776" t="s">
        <v>4</v>
      </c>
      <c r="D776" t="s">
        <v>1</v>
      </c>
      <c r="E776">
        <v>19</v>
      </c>
      <c r="F776">
        <v>327227</v>
      </c>
      <c r="G776">
        <v>65</v>
      </c>
      <c r="H776" s="1">
        <v>116.5599996</v>
      </c>
      <c r="I776">
        <v>13</v>
      </c>
    </row>
    <row r="777" spans="1:9">
      <c r="A777">
        <v>1121616</v>
      </c>
      <c r="B777" t="s">
        <v>162</v>
      </c>
      <c r="C777" t="s">
        <v>4</v>
      </c>
      <c r="D777" t="s">
        <v>1</v>
      </c>
      <c r="E777">
        <v>19</v>
      </c>
      <c r="F777">
        <v>334945</v>
      </c>
      <c r="G777">
        <v>72</v>
      </c>
      <c r="H777" s="1">
        <v>120.2999994</v>
      </c>
      <c r="I777">
        <v>10</v>
      </c>
    </row>
    <row r="778" spans="1:9">
      <c r="A778">
        <v>1121617</v>
      </c>
      <c r="B778" t="s">
        <v>162</v>
      </c>
      <c r="C778" t="s">
        <v>4</v>
      </c>
      <c r="D778" t="s">
        <v>1</v>
      </c>
      <c r="E778">
        <v>19</v>
      </c>
      <c r="F778">
        <v>68859</v>
      </c>
      <c r="G778">
        <v>15</v>
      </c>
      <c r="H778" s="1">
        <v>25.459999679999999</v>
      </c>
      <c r="I778">
        <v>9</v>
      </c>
    </row>
    <row r="779" spans="1:9">
      <c r="A779">
        <v>1121619</v>
      </c>
      <c r="B779" t="s">
        <v>162</v>
      </c>
      <c r="C779" t="s">
        <v>4</v>
      </c>
      <c r="D779" t="s">
        <v>1</v>
      </c>
      <c r="E779">
        <v>20</v>
      </c>
      <c r="F779">
        <v>127125</v>
      </c>
      <c r="G779">
        <v>20</v>
      </c>
      <c r="H779" s="1">
        <v>35.67999983</v>
      </c>
      <c r="I779">
        <v>10</v>
      </c>
    </row>
    <row r="780" spans="1:9">
      <c r="A780">
        <v>1121620</v>
      </c>
      <c r="B780" t="s">
        <v>162</v>
      </c>
      <c r="C780" t="s">
        <v>4</v>
      </c>
      <c r="D780" t="s">
        <v>1</v>
      </c>
      <c r="E780">
        <v>20</v>
      </c>
      <c r="F780">
        <v>415798</v>
      </c>
      <c r="G780">
        <v>80</v>
      </c>
      <c r="H780" s="1">
        <v>131.78000059999999</v>
      </c>
      <c r="I780">
        <v>12</v>
      </c>
    </row>
    <row r="781" spans="1:9">
      <c r="A781">
        <v>1121622</v>
      </c>
      <c r="B781" t="s">
        <v>162</v>
      </c>
      <c r="C781" t="s">
        <v>4</v>
      </c>
      <c r="D781" t="s">
        <v>1</v>
      </c>
      <c r="E781">
        <v>20</v>
      </c>
      <c r="F781">
        <v>107671</v>
      </c>
      <c r="G781">
        <v>20</v>
      </c>
      <c r="H781" s="1">
        <v>29.91000021</v>
      </c>
      <c r="I781">
        <v>10</v>
      </c>
    </row>
    <row r="782" spans="1:9">
      <c r="A782">
        <v>1121623</v>
      </c>
      <c r="B782" t="s">
        <v>162</v>
      </c>
      <c r="C782" t="s">
        <v>4</v>
      </c>
      <c r="D782" t="s">
        <v>1</v>
      </c>
      <c r="E782">
        <v>20</v>
      </c>
      <c r="F782">
        <v>164356</v>
      </c>
      <c r="G782">
        <v>28</v>
      </c>
      <c r="H782" s="1">
        <v>46.790000200000001</v>
      </c>
      <c r="I782">
        <v>10</v>
      </c>
    </row>
    <row r="783" spans="1:9">
      <c r="A783">
        <v>1121624</v>
      </c>
      <c r="B783" t="s">
        <v>162</v>
      </c>
      <c r="C783" t="s">
        <v>4</v>
      </c>
      <c r="D783" t="s">
        <v>1</v>
      </c>
      <c r="E783">
        <v>20</v>
      </c>
      <c r="F783">
        <v>17662</v>
      </c>
      <c r="G783">
        <v>2</v>
      </c>
      <c r="H783" s="1">
        <v>3.1899999380000001</v>
      </c>
      <c r="I783">
        <v>9</v>
      </c>
    </row>
    <row r="784" spans="1:9">
      <c r="A784">
        <v>1121627</v>
      </c>
      <c r="B784" t="s">
        <v>162</v>
      </c>
      <c r="C784" t="s">
        <v>4</v>
      </c>
      <c r="D784" t="s">
        <v>1</v>
      </c>
      <c r="E784">
        <v>21</v>
      </c>
      <c r="F784">
        <v>65339</v>
      </c>
      <c r="G784">
        <v>10</v>
      </c>
      <c r="H784" s="1">
        <v>16.67999983</v>
      </c>
      <c r="I784">
        <v>10</v>
      </c>
    </row>
    <row r="785" spans="1:9">
      <c r="A785">
        <v>1121628</v>
      </c>
      <c r="B785" t="s">
        <v>162</v>
      </c>
      <c r="C785" t="s">
        <v>4</v>
      </c>
      <c r="D785" t="s">
        <v>1</v>
      </c>
      <c r="E785">
        <v>21</v>
      </c>
      <c r="F785">
        <v>59838</v>
      </c>
      <c r="G785">
        <v>7</v>
      </c>
      <c r="H785" s="1">
        <v>11.11000013</v>
      </c>
      <c r="I785">
        <v>9</v>
      </c>
    </row>
    <row r="786" spans="1:9">
      <c r="A786">
        <v>1121629</v>
      </c>
      <c r="B786" t="s">
        <v>162</v>
      </c>
      <c r="C786" t="s">
        <v>4</v>
      </c>
      <c r="D786" t="s">
        <v>1</v>
      </c>
      <c r="E786">
        <v>21</v>
      </c>
      <c r="F786">
        <v>381577</v>
      </c>
      <c r="G786">
        <v>81</v>
      </c>
      <c r="H786" s="1">
        <v>127.56999930000001</v>
      </c>
      <c r="I786">
        <v>9</v>
      </c>
    </row>
    <row r="787" spans="1:9">
      <c r="A787">
        <v>1121635</v>
      </c>
      <c r="B787" t="s">
        <v>162</v>
      </c>
      <c r="C787" t="s">
        <v>4</v>
      </c>
      <c r="D787" t="s">
        <v>1</v>
      </c>
      <c r="E787">
        <v>22</v>
      </c>
      <c r="F787">
        <v>45491</v>
      </c>
      <c r="G787">
        <v>8</v>
      </c>
      <c r="H787" s="1">
        <v>11.009999990000001</v>
      </c>
      <c r="I787">
        <v>9</v>
      </c>
    </row>
    <row r="788" spans="1:9">
      <c r="A788">
        <v>1121638</v>
      </c>
      <c r="B788" t="s">
        <v>162</v>
      </c>
      <c r="C788" t="s">
        <v>4</v>
      </c>
      <c r="D788" t="s">
        <v>1</v>
      </c>
      <c r="E788">
        <v>23</v>
      </c>
      <c r="F788">
        <v>18946</v>
      </c>
      <c r="G788">
        <v>2</v>
      </c>
      <c r="H788" s="1">
        <v>3.5999999049999998</v>
      </c>
      <c r="I788">
        <v>8</v>
      </c>
    </row>
    <row r="789" spans="1:9">
      <c r="A789">
        <v>1121641</v>
      </c>
      <c r="B789" t="s">
        <v>162</v>
      </c>
      <c r="C789" t="s">
        <v>4</v>
      </c>
      <c r="D789" t="s">
        <v>1</v>
      </c>
      <c r="E789">
        <v>23</v>
      </c>
      <c r="F789">
        <v>114370</v>
      </c>
      <c r="G789">
        <v>18</v>
      </c>
      <c r="H789" s="1">
        <v>33.659999970000001</v>
      </c>
      <c r="I789">
        <v>9</v>
      </c>
    </row>
    <row r="790" spans="1:9">
      <c r="A790">
        <v>1121642</v>
      </c>
      <c r="B790" t="s">
        <v>162</v>
      </c>
      <c r="C790" t="s">
        <v>4</v>
      </c>
      <c r="D790" t="s">
        <v>1</v>
      </c>
      <c r="E790">
        <v>23</v>
      </c>
      <c r="F790">
        <v>99698</v>
      </c>
      <c r="G790">
        <v>21</v>
      </c>
      <c r="H790" s="1">
        <v>33.3499999</v>
      </c>
      <c r="I790">
        <v>9</v>
      </c>
    </row>
    <row r="791" spans="1:9">
      <c r="A791">
        <v>1121644</v>
      </c>
      <c r="B791" t="s">
        <v>162</v>
      </c>
      <c r="C791" t="s">
        <v>4</v>
      </c>
      <c r="D791" t="s">
        <v>1</v>
      </c>
      <c r="E791">
        <v>24</v>
      </c>
      <c r="F791">
        <v>355165</v>
      </c>
      <c r="G791">
        <v>81</v>
      </c>
      <c r="H791" s="1">
        <v>128.6099997</v>
      </c>
      <c r="I791">
        <v>15</v>
      </c>
    </row>
    <row r="792" spans="1:9">
      <c r="A792">
        <v>1121650</v>
      </c>
      <c r="B792" t="s">
        <v>162</v>
      </c>
      <c r="C792" t="s">
        <v>4</v>
      </c>
      <c r="D792" t="s">
        <v>1</v>
      </c>
      <c r="E792">
        <v>25</v>
      </c>
      <c r="F792">
        <v>101431</v>
      </c>
      <c r="G792">
        <v>23</v>
      </c>
      <c r="H792" s="1">
        <v>33.930000309999997</v>
      </c>
      <c r="I792">
        <v>10</v>
      </c>
    </row>
    <row r="793" spans="1:9">
      <c r="A793">
        <v>1121652</v>
      </c>
      <c r="B793" t="s">
        <v>162</v>
      </c>
      <c r="C793" t="s">
        <v>4</v>
      </c>
      <c r="D793" t="s">
        <v>1</v>
      </c>
      <c r="E793">
        <v>25</v>
      </c>
      <c r="F793">
        <v>123151</v>
      </c>
      <c r="G793">
        <v>24</v>
      </c>
      <c r="H793" s="1">
        <v>36.440000300000001</v>
      </c>
      <c r="I793">
        <v>11</v>
      </c>
    </row>
    <row r="794" spans="1:9">
      <c r="A794">
        <v>1121660</v>
      </c>
      <c r="B794" t="s">
        <v>162</v>
      </c>
      <c r="C794" t="s">
        <v>4</v>
      </c>
      <c r="D794" t="s">
        <v>1</v>
      </c>
      <c r="E794">
        <v>26</v>
      </c>
      <c r="F794">
        <v>24078</v>
      </c>
      <c r="G794">
        <v>4</v>
      </c>
      <c r="H794" s="1">
        <v>5.7699999809999998</v>
      </c>
      <c r="I794">
        <v>9</v>
      </c>
    </row>
    <row r="795" spans="1:9">
      <c r="A795">
        <v>1121661</v>
      </c>
      <c r="B795" t="s">
        <v>162</v>
      </c>
      <c r="C795" t="s">
        <v>4</v>
      </c>
      <c r="D795" t="s">
        <v>1</v>
      </c>
      <c r="E795">
        <v>27</v>
      </c>
      <c r="F795">
        <v>517801</v>
      </c>
      <c r="G795">
        <v>105</v>
      </c>
      <c r="H795" s="1">
        <v>181.72000109999999</v>
      </c>
      <c r="I795">
        <v>11</v>
      </c>
    </row>
    <row r="796" spans="1:9">
      <c r="A796">
        <v>1121662</v>
      </c>
      <c r="B796" t="s">
        <v>162</v>
      </c>
      <c r="C796" t="s">
        <v>4</v>
      </c>
      <c r="D796" t="s">
        <v>1</v>
      </c>
      <c r="E796">
        <v>27</v>
      </c>
      <c r="F796">
        <v>145104</v>
      </c>
      <c r="G796">
        <v>25</v>
      </c>
      <c r="H796" s="1">
        <v>41.420000080000001</v>
      </c>
      <c r="I796">
        <v>11</v>
      </c>
    </row>
    <row r="797" spans="1:9">
      <c r="A797">
        <v>1121664</v>
      </c>
      <c r="B797" t="s">
        <v>162</v>
      </c>
      <c r="C797" t="s">
        <v>4</v>
      </c>
      <c r="D797" t="s">
        <v>1</v>
      </c>
      <c r="E797">
        <v>27</v>
      </c>
      <c r="F797">
        <v>179950</v>
      </c>
      <c r="G797">
        <v>35</v>
      </c>
      <c r="H797" s="1">
        <v>58.679999709999997</v>
      </c>
      <c r="I797">
        <v>9</v>
      </c>
    </row>
    <row r="798" spans="1:9">
      <c r="A798">
        <v>1121665</v>
      </c>
      <c r="B798" t="s">
        <v>162</v>
      </c>
      <c r="C798" t="s">
        <v>4</v>
      </c>
      <c r="D798" t="s">
        <v>1</v>
      </c>
      <c r="E798">
        <v>27</v>
      </c>
      <c r="F798">
        <v>258531</v>
      </c>
      <c r="G798">
        <v>46</v>
      </c>
      <c r="H798" s="1">
        <v>80.339999789999993</v>
      </c>
      <c r="I798">
        <v>10</v>
      </c>
    </row>
    <row r="799" spans="1:9">
      <c r="A799">
        <v>1121666</v>
      </c>
      <c r="B799" t="s">
        <v>162</v>
      </c>
      <c r="C799" t="s">
        <v>4</v>
      </c>
      <c r="D799" t="s">
        <v>1</v>
      </c>
      <c r="E799">
        <v>27</v>
      </c>
      <c r="F799">
        <v>272500</v>
      </c>
      <c r="G799">
        <v>62</v>
      </c>
      <c r="H799" s="1">
        <v>104.4599996</v>
      </c>
      <c r="I799">
        <v>10</v>
      </c>
    </row>
    <row r="800" spans="1:9">
      <c r="A800">
        <v>1121667</v>
      </c>
      <c r="B800" t="s">
        <v>162</v>
      </c>
      <c r="C800" t="s">
        <v>4</v>
      </c>
      <c r="D800" t="s">
        <v>1</v>
      </c>
      <c r="E800">
        <v>28</v>
      </c>
      <c r="F800">
        <v>273197</v>
      </c>
      <c r="G800">
        <v>57</v>
      </c>
      <c r="H800" s="1">
        <v>87.730000500000003</v>
      </c>
      <c r="I800">
        <v>11</v>
      </c>
    </row>
    <row r="801" spans="1:9">
      <c r="A801">
        <v>1121668</v>
      </c>
      <c r="B801" t="s">
        <v>162</v>
      </c>
      <c r="C801" t="s">
        <v>4</v>
      </c>
      <c r="D801" t="s">
        <v>1</v>
      </c>
      <c r="E801">
        <v>28</v>
      </c>
      <c r="F801">
        <v>775904</v>
      </c>
      <c r="G801">
        <v>172</v>
      </c>
      <c r="H801" s="1">
        <v>253.990002</v>
      </c>
      <c r="I801">
        <v>14</v>
      </c>
    </row>
    <row r="802" spans="1:9">
      <c r="A802">
        <v>1121669</v>
      </c>
      <c r="B802" t="s">
        <v>162</v>
      </c>
      <c r="C802" t="s">
        <v>4</v>
      </c>
      <c r="D802" t="s">
        <v>1</v>
      </c>
      <c r="E802">
        <v>28</v>
      </c>
      <c r="F802">
        <v>120251</v>
      </c>
      <c r="G802">
        <v>26</v>
      </c>
      <c r="H802" s="1">
        <v>39.440000060000003</v>
      </c>
      <c r="I802">
        <v>9</v>
      </c>
    </row>
    <row r="803" spans="1:9">
      <c r="A803">
        <v>1121671</v>
      </c>
      <c r="B803" t="s">
        <v>162</v>
      </c>
      <c r="C803" t="s">
        <v>4</v>
      </c>
      <c r="D803" t="s">
        <v>1</v>
      </c>
      <c r="E803">
        <v>28</v>
      </c>
      <c r="F803">
        <v>139406</v>
      </c>
      <c r="G803">
        <v>24</v>
      </c>
      <c r="H803" s="1">
        <v>39.049999479999997</v>
      </c>
      <c r="I803">
        <v>9</v>
      </c>
    </row>
    <row r="804" spans="1:9">
      <c r="A804">
        <v>1121672</v>
      </c>
      <c r="B804" t="s">
        <v>162</v>
      </c>
      <c r="C804" t="s">
        <v>4</v>
      </c>
      <c r="D804" t="s">
        <v>1</v>
      </c>
      <c r="E804">
        <v>28</v>
      </c>
      <c r="F804">
        <v>60314</v>
      </c>
      <c r="G804">
        <v>11</v>
      </c>
      <c r="H804" s="1">
        <v>16.939999579999999</v>
      </c>
      <c r="I804">
        <v>11</v>
      </c>
    </row>
    <row r="805" spans="1:9">
      <c r="A805">
        <v>1121673</v>
      </c>
      <c r="B805" t="s">
        <v>162</v>
      </c>
      <c r="C805" t="s">
        <v>4</v>
      </c>
      <c r="D805" t="s">
        <v>1</v>
      </c>
      <c r="E805">
        <v>29</v>
      </c>
      <c r="F805">
        <v>563074</v>
      </c>
      <c r="G805">
        <v>86</v>
      </c>
      <c r="H805" s="1">
        <v>142.70999850000001</v>
      </c>
      <c r="I805">
        <v>14</v>
      </c>
    </row>
    <row r="806" spans="1:9">
      <c r="A806">
        <v>1121674</v>
      </c>
      <c r="B806" t="s">
        <v>162</v>
      </c>
      <c r="C806" t="s">
        <v>4</v>
      </c>
      <c r="D806" t="s">
        <v>1</v>
      </c>
      <c r="E806">
        <v>29</v>
      </c>
      <c r="F806">
        <v>168655</v>
      </c>
      <c r="G806">
        <v>18</v>
      </c>
      <c r="H806" s="1">
        <v>27.299999830000001</v>
      </c>
      <c r="I806">
        <v>10</v>
      </c>
    </row>
    <row r="807" spans="1:9">
      <c r="A807">
        <v>1121675</v>
      </c>
      <c r="B807" t="s">
        <v>162</v>
      </c>
      <c r="C807" t="s">
        <v>4</v>
      </c>
      <c r="D807" t="s">
        <v>1</v>
      </c>
      <c r="E807">
        <v>29</v>
      </c>
      <c r="F807">
        <v>111963</v>
      </c>
      <c r="G807">
        <v>17</v>
      </c>
      <c r="H807" s="1">
        <v>29.379999399999999</v>
      </c>
      <c r="I807">
        <v>12</v>
      </c>
    </row>
    <row r="808" spans="1:9">
      <c r="A808">
        <v>1121676</v>
      </c>
      <c r="B808" t="s">
        <v>162</v>
      </c>
      <c r="C808" t="s">
        <v>4</v>
      </c>
      <c r="D808" t="s">
        <v>1</v>
      </c>
      <c r="E808">
        <v>29</v>
      </c>
      <c r="F808">
        <v>1026304</v>
      </c>
      <c r="G808">
        <v>168</v>
      </c>
      <c r="H808" s="1">
        <v>277.57999860000001</v>
      </c>
      <c r="I808">
        <v>33</v>
      </c>
    </row>
    <row r="809" spans="1:9">
      <c r="A809">
        <v>1121677</v>
      </c>
      <c r="B809" t="s">
        <v>162</v>
      </c>
      <c r="C809" t="s">
        <v>4</v>
      </c>
      <c r="D809" t="s">
        <v>1</v>
      </c>
      <c r="E809">
        <v>29</v>
      </c>
      <c r="F809">
        <v>1391924</v>
      </c>
      <c r="G809">
        <v>258</v>
      </c>
      <c r="H809" s="1">
        <v>422.84000379999998</v>
      </c>
      <c r="I809">
        <v>36</v>
      </c>
    </row>
    <row r="810" spans="1:9">
      <c r="A810">
        <v>1121678</v>
      </c>
      <c r="B810" t="s">
        <v>162</v>
      </c>
      <c r="C810" t="s">
        <v>4</v>
      </c>
      <c r="D810" t="s">
        <v>1</v>
      </c>
      <c r="E810">
        <v>29</v>
      </c>
      <c r="F810">
        <v>147551</v>
      </c>
      <c r="G810">
        <v>22</v>
      </c>
      <c r="H810" s="1">
        <v>38.500000829999998</v>
      </c>
      <c r="I810">
        <v>9</v>
      </c>
    </row>
    <row r="811" spans="1:9">
      <c r="A811">
        <v>1121685</v>
      </c>
      <c r="B811" t="s">
        <v>162</v>
      </c>
      <c r="C811" t="s">
        <v>4</v>
      </c>
      <c r="D811" t="s">
        <v>1</v>
      </c>
      <c r="E811">
        <v>31</v>
      </c>
      <c r="F811">
        <v>66794</v>
      </c>
      <c r="G811">
        <v>9</v>
      </c>
      <c r="H811" s="1">
        <v>17.3299998</v>
      </c>
      <c r="I811">
        <v>10</v>
      </c>
    </row>
    <row r="812" spans="1:9">
      <c r="A812">
        <v>1121687</v>
      </c>
      <c r="B812" t="s">
        <v>162</v>
      </c>
      <c r="C812" t="s">
        <v>4</v>
      </c>
      <c r="D812" t="s">
        <v>1</v>
      </c>
      <c r="E812">
        <v>31</v>
      </c>
      <c r="F812">
        <v>118882</v>
      </c>
      <c r="G812">
        <v>19</v>
      </c>
      <c r="H812" s="1">
        <v>32.309999939999997</v>
      </c>
      <c r="I812">
        <v>11</v>
      </c>
    </row>
    <row r="813" spans="1:9">
      <c r="A813">
        <v>1121689</v>
      </c>
      <c r="B813" t="s">
        <v>162</v>
      </c>
      <c r="C813" t="s">
        <v>4</v>
      </c>
      <c r="D813" t="s">
        <v>1</v>
      </c>
      <c r="E813">
        <v>31</v>
      </c>
      <c r="F813">
        <v>148010</v>
      </c>
      <c r="G813">
        <v>24</v>
      </c>
      <c r="H813" s="1">
        <v>41.969999430000001</v>
      </c>
      <c r="I813">
        <v>10</v>
      </c>
    </row>
    <row r="814" spans="1:9">
      <c r="A814">
        <v>1121691</v>
      </c>
      <c r="B814" t="s">
        <v>162</v>
      </c>
      <c r="C814" t="s">
        <v>4</v>
      </c>
      <c r="D814" t="s">
        <v>1</v>
      </c>
      <c r="E814">
        <v>32</v>
      </c>
      <c r="F814">
        <v>932890</v>
      </c>
      <c r="G814">
        <v>197</v>
      </c>
      <c r="H814" s="1">
        <v>352.44999890000003</v>
      </c>
      <c r="I814">
        <v>12</v>
      </c>
    </row>
    <row r="815" spans="1:9">
      <c r="A815">
        <v>1121692</v>
      </c>
      <c r="B815" t="s">
        <v>162</v>
      </c>
      <c r="C815" t="s">
        <v>4</v>
      </c>
      <c r="D815" t="s">
        <v>1</v>
      </c>
      <c r="E815">
        <v>32</v>
      </c>
      <c r="F815">
        <v>718359</v>
      </c>
      <c r="G815">
        <v>147</v>
      </c>
      <c r="H815" s="1">
        <v>264.58999970000002</v>
      </c>
      <c r="I815">
        <v>13</v>
      </c>
    </row>
    <row r="816" spans="1:9">
      <c r="A816">
        <v>1121693</v>
      </c>
      <c r="B816" t="s">
        <v>162</v>
      </c>
      <c r="C816" t="s">
        <v>4</v>
      </c>
      <c r="D816" t="s">
        <v>1</v>
      </c>
      <c r="E816">
        <v>32</v>
      </c>
      <c r="F816">
        <v>433658</v>
      </c>
      <c r="G816">
        <v>82</v>
      </c>
      <c r="H816" s="1">
        <v>158.59999980000001</v>
      </c>
      <c r="I816">
        <v>15</v>
      </c>
    </row>
    <row r="817" spans="1:9">
      <c r="A817">
        <v>1121695</v>
      </c>
      <c r="B817" t="s">
        <v>162</v>
      </c>
      <c r="C817" t="s">
        <v>4</v>
      </c>
      <c r="D817" t="s">
        <v>1</v>
      </c>
      <c r="E817">
        <v>32</v>
      </c>
      <c r="F817">
        <v>29455</v>
      </c>
      <c r="G817">
        <v>3</v>
      </c>
      <c r="H817" s="1">
        <v>4.7699999809999998</v>
      </c>
      <c r="I817">
        <v>10</v>
      </c>
    </row>
    <row r="818" spans="1:9">
      <c r="A818">
        <v>1121701</v>
      </c>
      <c r="B818" t="s">
        <v>162</v>
      </c>
      <c r="C818" t="s">
        <v>4</v>
      </c>
      <c r="D818" t="s">
        <v>1</v>
      </c>
      <c r="E818">
        <v>36</v>
      </c>
      <c r="F818">
        <v>23973</v>
      </c>
      <c r="G818">
        <v>3</v>
      </c>
      <c r="H818" s="1">
        <v>4.8200000520000001</v>
      </c>
      <c r="I818">
        <v>10</v>
      </c>
    </row>
    <row r="819" spans="1:9">
      <c r="A819">
        <v>1121705</v>
      </c>
      <c r="B819" t="s">
        <v>162</v>
      </c>
      <c r="C819" t="s">
        <v>4</v>
      </c>
      <c r="D819" t="s">
        <v>1</v>
      </c>
      <c r="E819">
        <v>63</v>
      </c>
      <c r="F819">
        <v>126480</v>
      </c>
      <c r="G819">
        <v>25</v>
      </c>
      <c r="H819" s="1">
        <v>37.259999989999997</v>
      </c>
      <c r="I819">
        <v>10</v>
      </c>
    </row>
    <row r="820" spans="1:9">
      <c r="A820">
        <v>1121706</v>
      </c>
      <c r="B820" t="s">
        <v>162</v>
      </c>
      <c r="C820" t="s">
        <v>4</v>
      </c>
      <c r="D820" t="s">
        <v>1</v>
      </c>
      <c r="E820">
        <v>63</v>
      </c>
      <c r="F820">
        <v>138959</v>
      </c>
      <c r="G820">
        <v>28</v>
      </c>
      <c r="H820" s="1">
        <v>39.520000699999997</v>
      </c>
      <c r="I820">
        <v>8</v>
      </c>
    </row>
    <row r="821" spans="1:9">
      <c r="A821">
        <v>1121708</v>
      </c>
      <c r="B821" t="s">
        <v>162</v>
      </c>
      <c r="C821" t="s">
        <v>4</v>
      </c>
      <c r="D821" t="s">
        <v>1</v>
      </c>
      <c r="E821">
        <v>63</v>
      </c>
      <c r="F821">
        <v>68829</v>
      </c>
      <c r="G821">
        <v>12</v>
      </c>
      <c r="H821" s="1">
        <v>19.47999978</v>
      </c>
      <c r="I821">
        <v>8</v>
      </c>
    </row>
    <row r="822" spans="1:9">
      <c r="A822">
        <v>1121711</v>
      </c>
      <c r="B822" t="s">
        <v>162</v>
      </c>
      <c r="C822" t="s">
        <v>4</v>
      </c>
      <c r="D822" t="s">
        <v>1</v>
      </c>
      <c r="E822">
        <v>64</v>
      </c>
      <c r="F822">
        <v>49916</v>
      </c>
      <c r="G822">
        <v>10</v>
      </c>
      <c r="H822" s="1">
        <v>16.38</v>
      </c>
      <c r="I822">
        <v>11</v>
      </c>
    </row>
    <row r="823" spans="1:9">
      <c r="A823">
        <v>1121716</v>
      </c>
      <c r="B823" t="s">
        <v>162</v>
      </c>
      <c r="C823" t="s">
        <v>4</v>
      </c>
      <c r="D823" t="s">
        <v>1</v>
      </c>
      <c r="E823">
        <v>65</v>
      </c>
      <c r="F823">
        <v>76014</v>
      </c>
      <c r="G823">
        <v>16</v>
      </c>
      <c r="H823" s="1">
        <v>22.670000309999999</v>
      </c>
      <c r="I823">
        <v>9</v>
      </c>
    </row>
    <row r="824" spans="1:9">
      <c r="A824">
        <v>1121723</v>
      </c>
      <c r="B824" t="s">
        <v>162</v>
      </c>
      <c r="C824" t="s">
        <v>4</v>
      </c>
      <c r="D824" t="s">
        <v>1</v>
      </c>
      <c r="E824">
        <v>2</v>
      </c>
      <c r="F824">
        <v>50947</v>
      </c>
      <c r="G824">
        <v>10</v>
      </c>
      <c r="H824" s="1">
        <v>15.99000025</v>
      </c>
      <c r="I824">
        <v>9</v>
      </c>
    </row>
    <row r="825" spans="1:9">
      <c r="A825">
        <v>1121733</v>
      </c>
      <c r="B825" t="s">
        <v>162</v>
      </c>
      <c r="C825" t="s">
        <v>4</v>
      </c>
      <c r="D825" t="s">
        <v>1</v>
      </c>
      <c r="E825">
        <v>66</v>
      </c>
      <c r="F825">
        <v>55536</v>
      </c>
      <c r="G825">
        <v>11</v>
      </c>
      <c r="H825" s="1">
        <v>17.04999995</v>
      </c>
      <c r="I825">
        <v>9</v>
      </c>
    </row>
    <row r="826" spans="1:9">
      <c r="A826">
        <v>1121741</v>
      </c>
      <c r="B826" t="s">
        <v>162</v>
      </c>
      <c r="C826" t="s">
        <v>0</v>
      </c>
      <c r="D826" t="s">
        <v>5</v>
      </c>
      <c r="E826">
        <v>10</v>
      </c>
      <c r="F826">
        <v>318042</v>
      </c>
      <c r="G826">
        <v>46</v>
      </c>
      <c r="H826" s="1">
        <v>64.409999970000001</v>
      </c>
      <c r="I826">
        <v>9</v>
      </c>
    </row>
    <row r="827" spans="1:9">
      <c r="A827">
        <v>1121742</v>
      </c>
      <c r="B827" t="s">
        <v>162</v>
      </c>
      <c r="C827" t="s">
        <v>0</v>
      </c>
      <c r="D827" t="s">
        <v>5</v>
      </c>
      <c r="E827">
        <v>10</v>
      </c>
      <c r="F827">
        <v>213016</v>
      </c>
      <c r="G827">
        <v>30</v>
      </c>
      <c r="H827" s="1">
        <v>44.219999549999997</v>
      </c>
      <c r="I827">
        <v>13</v>
      </c>
    </row>
    <row r="828" spans="1:9">
      <c r="A828">
        <v>1121745</v>
      </c>
      <c r="B828" t="s">
        <v>162</v>
      </c>
      <c r="C828" t="s">
        <v>0</v>
      </c>
      <c r="D828" t="s">
        <v>5</v>
      </c>
      <c r="E828">
        <v>15</v>
      </c>
      <c r="F828">
        <v>182265</v>
      </c>
      <c r="G828">
        <v>27</v>
      </c>
      <c r="H828" s="1">
        <v>38.180000069999998</v>
      </c>
      <c r="I828">
        <v>1</v>
      </c>
    </row>
    <row r="829" spans="1:9">
      <c r="A829">
        <v>1121746</v>
      </c>
      <c r="B829" t="s">
        <v>162</v>
      </c>
      <c r="C829" t="s">
        <v>0</v>
      </c>
      <c r="D829" t="s">
        <v>5</v>
      </c>
      <c r="E829">
        <v>15</v>
      </c>
      <c r="F829">
        <v>1117371</v>
      </c>
      <c r="G829">
        <v>177</v>
      </c>
      <c r="H829" s="1">
        <v>268.05000200000001</v>
      </c>
      <c r="I829">
        <v>31</v>
      </c>
    </row>
    <row r="830" spans="1:9">
      <c r="A830">
        <v>1121749</v>
      </c>
      <c r="B830" t="s">
        <v>162</v>
      </c>
      <c r="C830" t="s">
        <v>0</v>
      </c>
      <c r="D830" t="s">
        <v>5</v>
      </c>
      <c r="E830">
        <v>15</v>
      </c>
      <c r="F830">
        <v>333345</v>
      </c>
      <c r="G830">
        <v>52</v>
      </c>
      <c r="H830" s="1">
        <v>77.590000270000004</v>
      </c>
      <c r="I830">
        <v>7</v>
      </c>
    </row>
    <row r="831" spans="1:9">
      <c r="A831">
        <v>1121751</v>
      </c>
      <c r="B831" t="s">
        <v>162</v>
      </c>
      <c r="C831" t="s">
        <v>0</v>
      </c>
      <c r="D831" t="s">
        <v>5</v>
      </c>
      <c r="E831">
        <v>16</v>
      </c>
      <c r="F831">
        <v>275930</v>
      </c>
      <c r="G831">
        <v>30</v>
      </c>
      <c r="H831" s="1">
        <v>46.779999969999999</v>
      </c>
      <c r="I831">
        <v>5</v>
      </c>
    </row>
    <row r="832" spans="1:9">
      <c r="A832">
        <v>1121753</v>
      </c>
      <c r="B832" t="s">
        <v>162</v>
      </c>
      <c r="C832" t="s">
        <v>0</v>
      </c>
      <c r="D832" t="s">
        <v>5</v>
      </c>
      <c r="E832">
        <v>16</v>
      </c>
      <c r="F832">
        <v>740631</v>
      </c>
      <c r="G832">
        <v>101</v>
      </c>
      <c r="H832" s="1">
        <v>153.11999750000001</v>
      </c>
      <c r="I832">
        <v>14</v>
      </c>
    </row>
    <row r="833" spans="1:9">
      <c r="A833">
        <v>1121754</v>
      </c>
      <c r="B833" t="s">
        <v>162</v>
      </c>
      <c r="C833" t="s">
        <v>0</v>
      </c>
      <c r="D833" t="s">
        <v>5</v>
      </c>
      <c r="E833">
        <v>16</v>
      </c>
      <c r="F833">
        <v>328272</v>
      </c>
      <c r="G833">
        <v>35</v>
      </c>
      <c r="H833" s="1">
        <v>55.990000250000001</v>
      </c>
      <c r="I833">
        <v>3</v>
      </c>
    </row>
    <row r="834" spans="1:9">
      <c r="A834">
        <v>1121755</v>
      </c>
      <c r="B834" t="s">
        <v>162</v>
      </c>
      <c r="C834" t="s">
        <v>0</v>
      </c>
      <c r="D834" t="s">
        <v>5</v>
      </c>
      <c r="E834">
        <v>16</v>
      </c>
      <c r="F834">
        <v>178455</v>
      </c>
      <c r="G834">
        <v>20</v>
      </c>
      <c r="H834" s="1">
        <v>31.540000200000001</v>
      </c>
      <c r="I834">
        <v>10</v>
      </c>
    </row>
    <row r="835" spans="1:9">
      <c r="A835">
        <v>1121756</v>
      </c>
      <c r="B835" t="s">
        <v>162</v>
      </c>
      <c r="C835" t="s">
        <v>0</v>
      </c>
      <c r="D835" t="s">
        <v>5</v>
      </c>
      <c r="E835">
        <v>16</v>
      </c>
      <c r="F835">
        <v>705712</v>
      </c>
      <c r="G835">
        <v>98</v>
      </c>
      <c r="H835" s="1">
        <v>147.33999900000001</v>
      </c>
      <c r="I835">
        <v>6</v>
      </c>
    </row>
    <row r="836" spans="1:9">
      <c r="A836">
        <v>1121758</v>
      </c>
      <c r="B836" t="s">
        <v>162</v>
      </c>
      <c r="C836" t="s">
        <v>0</v>
      </c>
      <c r="D836" t="s">
        <v>5</v>
      </c>
      <c r="E836">
        <v>18</v>
      </c>
      <c r="F836">
        <v>690373</v>
      </c>
      <c r="G836">
        <v>91</v>
      </c>
      <c r="H836" s="1">
        <v>159.57000210000001</v>
      </c>
      <c r="I836">
        <v>6</v>
      </c>
    </row>
    <row r="837" spans="1:9">
      <c r="A837">
        <v>1121759</v>
      </c>
      <c r="B837" t="s">
        <v>162</v>
      </c>
      <c r="C837" t="s">
        <v>0</v>
      </c>
      <c r="D837" t="s">
        <v>5</v>
      </c>
      <c r="E837">
        <v>18</v>
      </c>
      <c r="F837">
        <v>515812</v>
      </c>
      <c r="G837">
        <v>69</v>
      </c>
      <c r="H837" s="1">
        <v>117.6299995</v>
      </c>
      <c r="I837">
        <v>2</v>
      </c>
    </row>
    <row r="838" spans="1:9">
      <c r="A838">
        <v>1121760</v>
      </c>
      <c r="B838" t="s">
        <v>162</v>
      </c>
      <c r="C838" t="s">
        <v>0</v>
      </c>
      <c r="D838" t="s">
        <v>5</v>
      </c>
      <c r="E838">
        <v>18</v>
      </c>
      <c r="F838">
        <v>764793</v>
      </c>
      <c r="G838">
        <v>101</v>
      </c>
      <c r="H838" s="1">
        <v>171.97999759999999</v>
      </c>
      <c r="I838">
        <v>4</v>
      </c>
    </row>
    <row r="839" spans="1:9">
      <c r="A839">
        <v>1121763</v>
      </c>
      <c r="B839" t="s">
        <v>162</v>
      </c>
      <c r="C839" t="s">
        <v>0</v>
      </c>
      <c r="D839" t="s">
        <v>5</v>
      </c>
      <c r="E839">
        <v>19</v>
      </c>
      <c r="F839">
        <v>87832</v>
      </c>
      <c r="G839">
        <v>11</v>
      </c>
      <c r="H839" s="1">
        <v>18.100000380000001</v>
      </c>
      <c r="I839">
        <v>1</v>
      </c>
    </row>
    <row r="840" spans="1:9">
      <c r="A840">
        <v>1121764</v>
      </c>
      <c r="B840" t="s">
        <v>162</v>
      </c>
      <c r="C840" t="s">
        <v>0</v>
      </c>
      <c r="D840" t="s">
        <v>5</v>
      </c>
      <c r="E840">
        <v>19</v>
      </c>
      <c r="F840">
        <v>23368</v>
      </c>
      <c r="G840">
        <v>3</v>
      </c>
      <c r="H840" s="1">
        <v>4.3000001909999996</v>
      </c>
      <c r="I840">
        <v>0</v>
      </c>
    </row>
    <row r="841" spans="1:9">
      <c r="A841">
        <v>1121765</v>
      </c>
      <c r="B841" t="s">
        <v>162</v>
      </c>
      <c r="C841" t="s">
        <v>0</v>
      </c>
      <c r="D841" t="s">
        <v>5</v>
      </c>
      <c r="E841">
        <v>19</v>
      </c>
      <c r="F841">
        <v>51509</v>
      </c>
      <c r="G841">
        <v>7</v>
      </c>
      <c r="H841" s="1">
        <v>11.570000050000001</v>
      </c>
      <c r="I841">
        <v>0</v>
      </c>
    </row>
    <row r="842" spans="1:9">
      <c r="A842">
        <v>1121767</v>
      </c>
      <c r="B842" t="s">
        <v>162</v>
      </c>
      <c r="C842" t="s">
        <v>0</v>
      </c>
      <c r="D842" t="s">
        <v>5</v>
      </c>
      <c r="E842">
        <v>19</v>
      </c>
      <c r="F842">
        <v>87043</v>
      </c>
      <c r="G842">
        <v>16</v>
      </c>
      <c r="H842" s="1">
        <v>24.480000019999999</v>
      </c>
      <c r="I842">
        <v>4</v>
      </c>
    </row>
    <row r="843" spans="1:9">
      <c r="A843">
        <v>1121768</v>
      </c>
      <c r="B843" t="s">
        <v>162</v>
      </c>
      <c r="C843" t="s">
        <v>0</v>
      </c>
      <c r="D843" t="s">
        <v>5</v>
      </c>
      <c r="E843">
        <v>19</v>
      </c>
      <c r="F843">
        <v>565565</v>
      </c>
      <c r="G843">
        <v>113</v>
      </c>
      <c r="H843" s="1">
        <v>169.66999820000001</v>
      </c>
      <c r="I843">
        <v>10</v>
      </c>
    </row>
    <row r="844" spans="1:9">
      <c r="A844">
        <v>1121769</v>
      </c>
      <c r="B844" t="s">
        <v>162</v>
      </c>
      <c r="C844" t="s">
        <v>0</v>
      </c>
      <c r="D844" t="s">
        <v>5</v>
      </c>
      <c r="E844">
        <v>20</v>
      </c>
      <c r="F844">
        <v>253758</v>
      </c>
      <c r="G844">
        <v>43</v>
      </c>
      <c r="H844" s="1">
        <v>62.14000034</v>
      </c>
      <c r="I844">
        <v>5</v>
      </c>
    </row>
    <row r="845" spans="1:9">
      <c r="A845">
        <v>1121773</v>
      </c>
      <c r="B845" t="s">
        <v>162</v>
      </c>
      <c r="C845" t="s">
        <v>0</v>
      </c>
      <c r="D845" t="s">
        <v>5</v>
      </c>
      <c r="E845">
        <v>20</v>
      </c>
      <c r="F845">
        <v>319131</v>
      </c>
      <c r="G845">
        <v>51</v>
      </c>
      <c r="H845" s="1">
        <v>76.680000250000006</v>
      </c>
      <c r="I845">
        <v>7</v>
      </c>
    </row>
    <row r="846" spans="1:9">
      <c r="A846">
        <v>1121774</v>
      </c>
      <c r="B846" t="s">
        <v>162</v>
      </c>
      <c r="C846" t="s">
        <v>0</v>
      </c>
      <c r="D846" t="s">
        <v>5</v>
      </c>
      <c r="E846">
        <v>20</v>
      </c>
      <c r="F846">
        <v>670608</v>
      </c>
      <c r="G846">
        <v>130</v>
      </c>
      <c r="H846" s="1">
        <v>195.14999779999999</v>
      </c>
      <c r="I846">
        <v>15</v>
      </c>
    </row>
    <row r="847" spans="1:9">
      <c r="A847">
        <v>1121775</v>
      </c>
      <c r="B847" t="s">
        <v>162</v>
      </c>
      <c r="C847" t="s">
        <v>0</v>
      </c>
      <c r="D847" t="s">
        <v>5</v>
      </c>
      <c r="E847">
        <v>21</v>
      </c>
      <c r="F847">
        <v>159123</v>
      </c>
      <c r="G847">
        <v>25</v>
      </c>
      <c r="H847" s="1">
        <v>38.360000130000003</v>
      </c>
      <c r="I847">
        <v>6</v>
      </c>
    </row>
    <row r="848" spans="1:9">
      <c r="A848">
        <v>1121776</v>
      </c>
      <c r="B848" t="s">
        <v>162</v>
      </c>
      <c r="C848" t="s">
        <v>0</v>
      </c>
      <c r="D848" t="s">
        <v>5</v>
      </c>
      <c r="E848">
        <v>21</v>
      </c>
      <c r="F848">
        <v>103709</v>
      </c>
      <c r="G848">
        <v>15</v>
      </c>
      <c r="H848" s="1">
        <v>24.56999969</v>
      </c>
      <c r="I848">
        <v>7</v>
      </c>
    </row>
    <row r="849" spans="1:9">
      <c r="A849">
        <v>1121779</v>
      </c>
      <c r="B849" t="s">
        <v>162</v>
      </c>
      <c r="C849" t="s">
        <v>0</v>
      </c>
      <c r="D849" t="s">
        <v>5</v>
      </c>
      <c r="E849">
        <v>21</v>
      </c>
      <c r="F849">
        <v>271589</v>
      </c>
      <c r="G849">
        <v>45</v>
      </c>
      <c r="H849" s="1">
        <v>74.410000319999995</v>
      </c>
      <c r="I849">
        <v>14</v>
      </c>
    </row>
    <row r="850" spans="1:9">
      <c r="A850">
        <v>1121780</v>
      </c>
      <c r="B850" t="s">
        <v>162</v>
      </c>
      <c r="C850" t="s">
        <v>0</v>
      </c>
      <c r="D850" t="s">
        <v>5</v>
      </c>
      <c r="E850">
        <v>21</v>
      </c>
      <c r="F850">
        <v>119772</v>
      </c>
      <c r="G850">
        <v>20</v>
      </c>
      <c r="H850" s="1">
        <v>33.46999907</v>
      </c>
      <c r="I850">
        <v>6</v>
      </c>
    </row>
    <row r="851" spans="1:9">
      <c r="A851">
        <v>1121782</v>
      </c>
      <c r="B851" t="s">
        <v>162</v>
      </c>
      <c r="C851" t="s">
        <v>0</v>
      </c>
      <c r="D851" t="s">
        <v>5</v>
      </c>
      <c r="E851">
        <v>22</v>
      </c>
      <c r="F851">
        <v>26340</v>
      </c>
      <c r="G851">
        <v>3</v>
      </c>
      <c r="H851" s="1">
        <v>4.2200000290000004</v>
      </c>
      <c r="I851">
        <v>3</v>
      </c>
    </row>
    <row r="852" spans="1:9">
      <c r="A852">
        <v>1121783</v>
      </c>
      <c r="B852" t="s">
        <v>162</v>
      </c>
      <c r="C852" t="s">
        <v>0</v>
      </c>
      <c r="D852" t="s">
        <v>5</v>
      </c>
      <c r="E852">
        <v>22</v>
      </c>
      <c r="F852">
        <v>594968</v>
      </c>
      <c r="G852">
        <v>111</v>
      </c>
      <c r="H852" s="1">
        <v>147.67000060000001</v>
      </c>
      <c r="I852">
        <v>5</v>
      </c>
    </row>
    <row r="853" spans="1:9">
      <c r="A853">
        <v>1121791</v>
      </c>
      <c r="B853" t="s">
        <v>162</v>
      </c>
      <c r="C853" t="s">
        <v>0</v>
      </c>
      <c r="D853" t="s">
        <v>5</v>
      </c>
      <c r="E853">
        <v>23</v>
      </c>
      <c r="F853">
        <v>6838</v>
      </c>
      <c r="G853">
        <v>0</v>
      </c>
      <c r="H853" s="1">
        <v>0</v>
      </c>
      <c r="I853">
        <v>0</v>
      </c>
    </row>
    <row r="854" spans="1:9">
      <c r="A854">
        <v>1121793</v>
      </c>
      <c r="B854" t="s">
        <v>162</v>
      </c>
      <c r="C854" t="s">
        <v>0</v>
      </c>
      <c r="D854" t="s">
        <v>5</v>
      </c>
      <c r="E854">
        <v>24</v>
      </c>
      <c r="F854">
        <v>185665</v>
      </c>
      <c r="G854">
        <v>39</v>
      </c>
      <c r="H854" s="1">
        <v>62.140000579999999</v>
      </c>
      <c r="I854">
        <v>2</v>
      </c>
    </row>
    <row r="855" spans="1:9">
      <c r="A855">
        <v>1121795</v>
      </c>
      <c r="B855" t="s">
        <v>162</v>
      </c>
      <c r="C855" t="s">
        <v>0</v>
      </c>
      <c r="D855" t="s">
        <v>5</v>
      </c>
      <c r="E855">
        <v>24</v>
      </c>
      <c r="F855">
        <v>24959</v>
      </c>
      <c r="G855">
        <v>3</v>
      </c>
      <c r="H855" s="1">
        <v>4.5600000620000003</v>
      </c>
      <c r="I855">
        <v>4</v>
      </c>
    </row>
    <row r="856" spans="1:9">
      <c r="A856">
        <v>1121796</v>
      </c>
      <c r="B856" t="s">
        <v>162</v>
      </c>
      <c r="C856" t="s">
        <v>0</v>
      </c>
      <c r="D856" t="s">
        <v>5</v>
      </c>
      <c r="E856">
        <v>24</v>
      </c>
      <c r="F856">
        <v>136967</v>
      </c>
      <c r="G856">
        <v>23</v>
      </c>
      <c r="H856" s="1">
        <v>35.059999820000002</v>
      </c>
      <c r="I856">
        <v>6</v>
      </c>
    </row>
    <row r="857" spans="1:9">
      <c r="A857">
        <v>1121798</v>
      </c>
      <c r="B857" t="s">
        <v>162</v>
      </c>
      <c r="C857" t="s">
        <v>0</v>
      </c>
      <c r="D857" t="s">
        <v>5</v>
      </c>
      <c r="E857">
        <v>24</v>
      </c>
      <c r="F857">
        <v>107548</v>
      </c>
      <c r="G857">
        <v>19</v>
      </c>
      <c r="H857" s="1">
        <v>29.310000179999999</v>
      </c>
      <c r="I857">
        <v>0</v>
      </c>
    </row>
    <row r="858" spans="1:9">
      <c r="A858">
        <v>1121803</v>
      </c>
      <c r="B858" t="s">
        <v>162</v>
      </c>
      <c r="C858" t="s">
        <v>0</v>
      </c>
      <c r="D858" t="s">
        <v>5</v>
      </c>
      <c r="E858">
        <v>25</v>
      </c>
      <c r="F858">
        <v>588617</v>
      </c>
      <c r="G858">
        <v>119</v>
      </c>
      <c r="H858" s="1">
        <v>169.91999730000001</v>
      </c>
      <c r="I858">
        <v>2</v>
      </c>
    </row>
    <row r="859" spans="1:9">
      <c r="A859">
        <v>1121806</v>
      </c>
      <c r="B859" t="s">
        <v>162</v>
      </c>
      <c r="C859" t="s">
        <v>0</v>
      </c>
      <c r="D859" t="s">
        <v>5</v>
      </c>
      <c r="E859">
        <v>26</v>
      </c>
      <c r="F859">
        <v>190560</v>
      </c>
      <c r="G859">
        <v>26</v>
      </c>
      <c r="H859" s="1">
        <v>41.63</v>
      </c>
      <c r="I859">
        <v>5</v>
      </c>
    </row>
    <row r="860" spans="1:9">
      <c r="A860">
        <v>1121807</v>
      </c>
      <c r="B860" t="s">
        <v>162</v>
      </c>
      <c r="C860" t="s">
        <v>0</v>
      </c>
      <c r="D860" t="s">
        <v>5</v>
      </c>
      <c r="E860">
        <v>26</v>
      </c>
      <c r="F860">
        <v>373110</v>
      </c>
      <c r="G860">
        <v>49</v>
      </c>
      <c r="H860" s="1">
        <v>75.700000759999995</v>
      </c>
      <c r="I860">
        <v>5</v>
      </c>
    </row>
    <row r="861" spans="1:9">
      <c r="A861">
        <v>1121812</v>
      </c>
      <c r="B861" t="s">
        <v>162</v>
      </c>
      <c r="C861" t="s">
        <v>0</v>
      </c>
      <c r="D861" t="s">
        <v>5</v>
      </c>
      <c r="E861">
        <v>27</v>
      </c>
      <c r="F861">
        <v>935646</v>
      </c>
      <c r="G861">
        <v>170</v>
      </c>
      <c r="H861" s="1">
        <v>256.46999820000002</v>
      </c>
      <c r="I861">
        <v>24</v>
      </c>
    </row>
    <row r="862" spans="1:9">
      <c r="A862">
        <v>1121814</v>
      </c>
      <c r="B862" t="s">
        <v>162</v>
      </c>
      <c r="C862" t="s">
        <v>0</v>
      </c>
      <c r="D862" t="s">
        <v>5</v>
      </c>
      <c r="E862">
        <v>27</v>
      </c>
      <c r="F862">
        <v>2223278</v>
      </c>
      <c r="G862">
        <v>421</v>
      </c>
      <c r="H862" s="1">
        <v>612.30000319999999</v>
      </c>
      <c r="I862">
        <v>50</v>
      </c>
    </row>
    <row r="863" spans="1:9">
      <c r="A863">
        <v>1121815</v>
      </c>
      <c r="B863" t="s">
        <v>162</v>
      </c>
      <c r="C863" t="s">
        <v>0</v>
      </c>
      <c r="D863" t="s">
        <v>5</v>
      </c>
      <c r="E863">
        <v>27</v>
      </c>
      <c r="F863">
        <v>240497</v>
      </c>
      <c r="G863">
        <v>36</v>
      </c>
      <c r="H863" s="1">
        <v>51.840000869999997</v>
      </c>
      <c r="I863">
        <v>4</v>
      </c>
    </row>
    <row r="864" spans="1:9">
      <c r="A864">
        <v>1121816</v>
      </c>
      <c r="B864" t="s">
        <v>162</v>
      </c>
      <c r="C864" t="s">
        <v>0</v>
      </c>
      <c r="D864" t="s">
        <v>5</v>
      </c>
      <c r="E864">
        <v>27</v>
      </c>
      <c r="F864">
        <v>259984</v>
      </c>
      <c r="G864">
        <v>37</v>
      </c>
      <c r="H864" s="1">
        <v>54.790000200000001</v>
      </c>
      <c r="I864">
        <v>10</v>
      </c>
    </row>
    <row r="865" spans="1:9">
      <c r="A865">
        <v>1121817</v>
      </c>
      <c r="B865" t="s">
        <v>162</v>
      </c>
      <c r="C865" t="s">
        <v>0</v>
      </c>
      <c r="D865" t="s">
        <v>5</v>
      </c>
      <c r="E865">
        <v>28</v>
      </c>
      <c r="F865">
        <v>606786</v>
      </c>
      <c r="G865">
        <v>127</v>
      </c>
      <c r="H865" s="1">
        <v>179.05000100000001</v>
      </c>
      <c r="I865">
        <v>14</v>
      </c>
    </row>
    <row r="866" spans="1:9">
      <c r="A866">
        <v>1121818</v>
      </c>
      <c r="B866" t="s">
        <v>162</v>
      </c>
      <c r="C866" t="s">
        <v>0</v>
      </c>
      <c r="D866" t="s">
        <v>5</v>
      </c>
      <c r="E866">
        <v>28</v>
      </c>
      <c r="F866">
        <v>83270</v>
      </c>
      <c r="G866">
        <v>13</v>
      </c>
      <c r="H866" s="1">
        <v>17.740000009999999</v>
      </c>
      <c r="I866">
        <v>0</v>
      </c>
    </row>
    <row r="867" spans="1:9">
      <c r="A867">
        <v>1121819</v>
      </c>
      <c r="B867" t="s">
        <v>162</v>
      </c>
      <c r="C867" t="s">
        <v>0</v>
      </c>
      <c r="D867" t="s">
        <v>5</v>
      </c>
      <c r="E867">
        <v>28</v>
      </c>
      <c r="F867">
        <v>1189509</v>
      </c>
      <c r="G867">
        <v>268</v>
      </c>
      <c r="H867" s="1">
        <v>375.71999629999999</v>
      </c>
      <c r="I867">
        <v>12</v>
      </c>
    </row>
    <row r="868" spans="1:9">
      <c r="A868">
        <v>1121820</v>
      </c>
      <c r="B868" t="s">
        <v>162</v>
      </c>
      <c r="C868" t="s">
        <v>0</v>
      </c>
      <c r="D868" t="s">
        <v>5</v>
      </c>
      <c r="E868">
        <v>28</v>
      </c>
      <c r="F868">
        <v>11471</v>
      </c>
      <c r="G868">
        <v>1</v>
      </c>
      <c r="H868" s="1">
        <v>1.5700000519999999</v>
      </c>
      <c r="I868">
        <v>2</v>
      </c>
    </row>
    <row r="869" spans="1:9">
      <c r="A869">
        <v>1121824</v>
      </c>
      <c r="B869" t="s">
        <v>162</v>
      </c>
      <c r="C869" t="s">
        <v>0</v>
      </c>
      <c r="D869" t="s">
        <v>5</v>
      </c>
      <c r="E869">
        <v>29</v>
      </c>
      <c r="F869">
        <v>1705246</v>
      </c>
      <c r="G869">
        <v>295</v>
      </c>
      <c r="H869" s="1">
        <v>429.47999809999999</v>
      </c>
      <c r="I869">
        <v>33</v>
      </c>
    </row>
    <row r="870" spans="1:9">
      <c r="A870">
        <v>1121826</v>
      </c>
      <c r="B870" t="s">
        <v>162</v>
      </c>
      <c r="C870" t="s">
        <v>0</v>
      </c>
      <c r="D870" t="s">
        <v>5</v>
      </c>
      <c r="E870">
        <v>29</v>
      </c>
      <c r="F870">
        <v>418016</v>
      </c>
      <c r="G870">
        <v>63</v>
      </c>
      <c r="H870" s="1">
        <v>95.850000499999993</v>
      </c>
      <c r="I870">
        <v>6</v>
      </c>
    </row>
    <row r="871" spans="1:9">
      <c r="A871">
        <v>1121827</v>
      </c>
      <c r="B871" t="s">
        <v>162</v>
      </c>
      <c r="C871" t="s">
        <v>0</v>
      </c>
      <c r="D871" t="s">
        <v>5</v>
      </c>
      <c r="E871">
        <v>29</v>
      </c>
      <c r="F871">
        <v>30155</v>
      </c>
      <c r="G871">
        <v>3</v>
      </c>
      <c r="H871" s="1">
        <v>3.8199999330000001</v>
      </c>
      <c r="I871">
        <v>0</v>
      </c>
    </row>
    <row r="872" spans="1:9">
      <c r="A872">
        <v>1121828</v>
      </c>
      <c r="B872" t="s">
        <v>162</v>
      </c>
      <c r="C872" t="s">
        <v>0</v>
      </c>
      <c r="D872" t="s">
        <v>5</v>
      </c>
      <c r="E872">
        <v>29</v>
      </c>
      <c r="F872">
        <v>990404</v>
      </c>
      <c r="G872">
        <v>153</v>
      </c>
      <c r="H872" s="1">
        <v>226.53999920000001</v>
      </c>
      <c r="I872">
        <v>18</v>
      </c>
    </row>
    <row r="873" spans="1:9">
      <c r="A873">
        <v>1121829</v>
      </c>
      <c r="B873" t="s">
        <v>162</v>
      </c>
      <c r="C873" t="s">
        <v>0</v>
      </c>
      <c r="D873" t="s">
        <v>5</v>
      </c>
      <c r="E873">
        <v>30</v>
      </c>
      <c r="F873">
        <v>187468</v>
      </c>
      <c r="G873">
        <v>34</v>
      </c>
      <c r="H873" s="1">
        <v>50.72000062</v>
      </c>
      <c r="I873">
        <v>0</v>
      </c>
    </row>
    <row r="874" spans="1:9">
      <c r="A874">
        <v>1121832</v>
      </c>
      <c r="B874" t="s">
        <v>162</v>
      </c>
      <c r="C874" t="s">
        <v>0</v>
      </c>
      <c r="D874" t="s">
        <v>5</v>
      </c>
      <c r="E874">
        <v>30</v>
      </c>
      <c r="F874">
        <v>208301</v>
      </c>
      <c r="G874">
        <v>33</v>
      </c>
      <c r="H874" s="1">
        <v>54.570000890000003</v>
      </c>
      <c r="I874">
        <v>0</v>
      </c>
    </row>
    <row r="875" spans="1:9">
      <c r="A875">
        <v>1121833</v>
      </c>
      <c r="B875" t="s">
        <v>162</v>
      </c>
      <c r="C875" t="s">
        <v>0</v>
      </c>
      <c r="D875" t="s">
        <v>5</v>
      </c>
      <c r="E875">
        <v>30</v>
      </c>
      <c r="F875">
        <v>101856</v>
      </c>
      <c r="G875">
        <v>16</v>
      </c>
      <c r="H875" s="1">
        <v>25.220000389999999</v>
      </c>
      <c r="I875">
        <v>2</v>
      </c>
    </row>
    <row r="876" spans="1:9">
      <c r="A876">
        <v>1121835</v>
      </c>
      <c r="B876" t="s">
        <v>162</v>
      </c>
      <c r="C876" t="s">
        <v>0</v>
      </c>
      <c r="D876" t="s">
        <v>5</v>
      </c>
      <c r="E876">
        <v>31</v>
      </c>
      <c r="F876">
        <v>48935</v>
      </c>
      <c r="G876">
        <v>7</v>
      </c>
      <c r="H876" s="1">
        <v>9.9700002669999996</v>
      </c>
      <c r="I876">
        <v>1</v>
      </c>
    </row>
    <row r="877" spans="1:9">
      <c r="A877">
        <v>1121839</v>
      </c>
      <c r="B877" t="s">
        <v>162</v>
      </c>
      <c r="C877" t="s">
        <v>0</v>
      </c>
      <c r="D877" t="s">
        <v>5</v>
      </c>
      <c r="E877">
        <v>31</v>
      </c>
      <c r="F877">
        <v>13911</v>
      </c>
      <c r="G877">
        <v>1</v>
      </c>
      <c r="H877" s="1">
        <v>1.730000019</v>
      </c>
      <c r="I877">
        <v>1</v>
      </c>
    </row>
    <row r="878" spans="1:9">
      <c r="A878">
        <v>1121841</v>
      </c>
      <c r="B878" t="s">
        <v>162</v>
      </c>
      <c r="C878" t="s">
        <v>0</v>
      </c>
      <c r="D878" t="s">
        <v>5</v>
      </c>
      <c r="E878">
        <v>32</v>
      </c>
      <c r="F878">
        <v>511726</v>
      </c>
      <c r="G878">
        <v>77</v>
      </c>
      <c r="H878" s="1">
        <v>123.0900019</v>
      </c>
      <c r="I878">
        <v>13</v>
      </c>
    </row>
    <row r="879" spans="1:9">
      <c r="A879">
        <v>1121843</v>
      </c>
      <c r="B879" t="s">
        <v>162</v>
      </c>
      <c r="C879" t="s">
        <v>0</v>
      </c>
      <c r="D879" t="s">
        <v>5</v>
      </c>
      <c r="E879">
        <v>32</v>
      </c>
      <c r="F879">
        <v>177452</v>
      </c>
      <c r="G879">
        <v>24</v>
      </c>
      <c r="H879" s="1">
        <v>37.830000159999997</v>
      </c>
      <c r="I879">
        <v>5</v>
      </c>
    </row>
    <row r="880" spans="1:9">
      <c r="A880">
        <v>1121844</v>
      </c>
      <c r="B880" t="s">
        <v>162</v>
      </c>
      <c r="C880" t="s">
        <v>0</v>
      </c>
      <c r="D880" t="s">
        <v>5</v>
      </c>
      <c r="E880">
        <v>32</v>
      </c>
      <c r="F880">
        <v>149808</v>
      </c>
      <c r="G880">
        <v>20</v>
      </c>
      <c r="H880" s="1">
        <v>33.039999369999997</v>
      </c>
      <c r="I880">
        <v>0</v>
      </c>
    </row>
    <row r="881" spans="1:9">
      <c r="A881">
        <v>1121845</v>
      </c>
      <c r="B881" t="s">
        <v>162</v>
      </c>
      <c r="C881" t="s">
        <v>0</v>
      </c>
      <c r="D881" t="s">
        <v>5</v>
      </c>
      <c r="E881">
        <v>32</v>
      </c>
      <c r="F881">
        <v>390339</v>
      </c>
      <c r="G881">
        <v>60</v>
      </c>
      <c r="H881" s="1">
        <v>105.0199997</v>
      </c>
      <c r="I881">
        <v>15</v>
      </c>
    </row>
    <row r="882" spans="1:9">
      <c r="A882">
        <v>1121846</v>
      </c>
      <c r="B882" t="s">
        <v>162</v>
      </c>
      <c r="C882" t="s">
        <v>0</v>
      </c>
      <c r="D882" t="s">
        <v>5</v>
      </c>
      <c r="E882">
        <v>32</v>
      </c>
      <c r="F882">
        <v>8350</v>
      </c>
      <c r="G882">
        <v>0</v>
      </c>
      <c r="H882" s="1">
        <v>0</v>
      </c>
      <c r="I882">
        <v>0</v>
      </c>
    </row>
    <row r="883" spans="1:9">
      <c r="A883">
        <v>1121847</v>
      </c>
      <c r="B883" t="s">
        <v>162</v>
      </c>
      <c r="C883" t="s">
        <v>0</v>
      </c>
      <c r="D883" t="s">
        <v>5</v>
      </c>
      <c r="E883">
        <v>36</v>
      </c>
      <c r="F883">
        <v>39339</v>
      </c>
      <c r="G883">
        <v>4</v>
      </c>
      <c r="H883" s="1">
        <v>5.9299999479999999</v>
      </c>
      <c r="I883">
        <v>4</v>
      </c>
    </row>
    <row r="884" spans="1:9">
      <c r="A884">
        <v>1121854</v>
      </c>
      <c r="B884" t="s">
        <v>162</v>
      </c>
      <c r="C884" t="s">
        <v>0</v>
      </c>
      <c r="D884" t="s">
        <v>5</v>
      </c>
      <c r="E884">
        <v>63</v>
      </c>
      <c r="F884">
        <v>8587</v>
      </c>
      <c r="G884">
        <v>0</v>
      </c>
      <c r="H884" s="1">
        <v>0</v>
      </c>
      <c r="I884">
        <v>0</v>
      </c>
    </row>
    <row r="885" spans="1:9">
      <c r="A885">
        <v>1121855</v>
      </c>
      <c r="B885" t="s">
        <v>162</v>
      </c>
      <c r="C885" t="s">
        <v>0</v>
      </c>
      <c r="D885" t="s">
        <v>5</v>
      </c>
      <c r="E885">
        <v>63</v>
      </c>
      <c r="F885">
        <v>24893</v>
      </c>
      <c r="G885">
        <v>2</v>
      </c>
      <c r="H885" s="1">
        <v>3.75</v>
      </c>
      <c r="I885">
        <v>1</v>
      </c>
    </row>
    <row r="886" spans="1:9">
      <c r="A886">
        <v>1121856</v>
      </c>
      <c r="B886" t="s">
        <v>162</v>
      </c>
      <c r="C886" t="s">
        <v>0</v>
      </c>
      <c r="D886" t="s">
        <v>5</v>
      </c>
      <c r="E886">
        <v>63</v>
      </c>
      <c r="F886">
        <v>1296189</v>
      </c>
      <c r="G886">
        <v>212</v>
      </c>
      <c r="H886" s="1">
        <v>343.25999439999998</v>
      </c>
      <c r="I886">
        <v>20</v>
      </c>
    </row>
    <row r="887" spans="1:9">
      <c r="A887">
        <v>1121857</v>
      </c>
      <c r="B887" t="s">
        <v>162</v>
      </c>
      <c r="C887" t="s">
        <v>0</v>
      </c>
      <c r="D887" t="s">
        <v>5</v>
      </c>
      <c r="E887">
        <v>63</v>
      </c>
      <c r="F887">
        <v>91607</v>
      </c>
      <c r="G887">
        <v>12</v>
      </c>
      <c r="H887" s="1">
        <v>19.189999700000001</v>
      </c>
      <c r="I887">
        <v>1</v>
      </c>
    </row>
    <row r="888" spans="1:9">
      <c r="A888">
        <v>1121859</v>
      </c>
      <c r="B888" t="s">
        <v>162</v>
      </c>
      <c r="C888" t="s">
        <v>0</v>
      </c>
      <c r="D888" t="s">
        <v>5</v>
      </c>
      <c r="E888">
        <v>64</v>
      </c>
      <c r="F888">
        <v>238036</v>
      </c>
      <c r="G888">
        <v>38</v>
      </c>
      <c r="H888" s="1">
        <v>61.029997710000004</v>
      </c>
      <c r="I888">
        <v>11</v>
      </c>
    </row>
    <row r="889" spans="1:9">
      <c r="A889">
        <v>1121860</v>
      </c>
      <c r="B889" t="s">
        <v>162</v>
      </c>
      <c r="C889" t="s">
        <v>0</v>
      </c>
      <c r="D889" t="s">
        <v>5</v>
      </c>
      <c r="E889">
        <v>64</v>
      </c>
      <c r="F889">
        <v>254344</v>
      </c>
      <c r="G889">
        <v>35</v>
      </c>
      <c r="H889" s="1">
        <v>56.169999959999998</v>
      </c>
      <c r="I889">
        <v>3</v>
      </c>
    </row>
    <row r="890" spans="1:9">
      <c r="A890">
        <v>1121861</v>
      </c>
      <c r="B890" t="s">
        <v>162</v>
      </c>
      <c r="C890" t="s">
        <v>0</v>
      </c>
      <c r="D890" t="s">
        <v>5</v>
      </c>
      <c r="E890">
        <v>64</v>
      </c>
      <c r="F890">
        <v>157705</v>
      </c>
      <c r="G890">
        <v>23</v>
      </c>
      <c r="H890" s="1">
        <v>39.230000259999997</v>
      </c>
      <c r="I890">
        <v>3</v>
      </c>
    </row>
    <row r="891" spans="1:9">
      <c r="A891">
        <v>1121862</v>
      </c>
      <c r="B891" t="s">
        <v>162</v>
      </c>
      <c r="C891" t="s">
        <v>0</v>
      </c>
      <c r="D891" t="s">
        <v>5</v>
      </c>
      <c r="E891">
        <v>64</v>
      </c>
      <c r="F891">
        <v>411571</v>
      </c>
      <c r="G891">
        <v>60</v>
      </c>
      <c r="H891" s="1">
        <v>99.179998400000002</v>
      </c>
      <c r="I891">
        <v>13</v>
      </c>
    </row>
    <row r="892" spans="1:9">
      <c r="A892">
        <v>1121863</v>
      </c>
      <c r="B892" t="s">
        <v>162</v>
      </c>
      <c r="C892" t="s">
        <v>0</v>
      </c>
      <c r="D892" t="s">
        <v>5</v>
      </c>
      <c r="E892">
        <v>64</v>
      </c>
      <c r="F892">
        <v>94136</v>
      </c>
      <c r="G892">
        <v>11</v>
      </c>
      <c r="H892" s="1">
        <v>16.179999710000001</v>
      </c>
      <c r="I892">
        <v>1</v>
      </c>
    </row>
    <row r="893" spans="1:9">
      <c r="A893">
        <v>1121867</v>
      </c>
      <c r="B893" t="s">
        <v>162</v>
      </c>
      <c r="C893" t="s">
        <v>0</v>
      </c>
      <c r="D893" t="s">
        <v>5</v>
      </c>
      <c r="E893">
        <v>65</v>
      </c>
      <c r="F893">
        <v>82640</v>
      </c>
      <c r="G893">
        <v>16</v>
      </c>
      <c r="H893" s="1">
        <v>23.970000389999999</v>
      </c>
      <c r="I893">
        <v>1</v>
      </c>
    </row>
    <row r="894" spans="1:9">
      <c r="A894">
        <v>1121869</v>
      </c>
      <c r="B894" t="s">
        <v>162</v>
      </c>
      <c r="C894" t="s">
        <v>0</v>
      </c>
      <c r="D894" t="s">
        <v>5</v>
      </c>
      <c r="E894">
        <v>65</v>
      </c>
      <c r="F894">
        <v>17870</v>
      </c>
      <c r="G894">
        <v>2</v>
      </c>
      <c r="H894" s="1">
        <v>2.6200000050000001</v>
      </c>
      <c r="I894">
        <v>2</v>
      </c>
    </row>
    <row r="895" spans="1:9">
      <c r="A895">
        <v>1121871</v>
      </c>
      <c r="B895" t="s">
        <v>162</v>
      </c>
      <c r="C895" t="s">
        <v>0</v>
      </c>
      <c r="D895" t="s">
        <v>5</v>
      </c>
      <c r="E895">
        <v>2</v>
      </c>
      <c r="F895">
        <v>19178</v>
      </c>
      <c r="G895">
        <v>2</v>
      </c>
      <c r="H895" s="1">
        <v>2.7799999710000001</v>
      </c>
      <c r="I895">
        <v>5</v>
      </c>
    </row>
    <row r="896" spans="1:9">
      <c r="A896">
        <v>1121873</v>
      </c>
      <c r="B896" t="s">
        <v>162</v>
      </c>
      <c r="C896" t="s">
        <v>0</v>
      </c>
      <c r="D896" t="s">
        <v>5</v>
      </c>
      <c r="E896">
        <v>2</v>
      </c>
      <c r="F896">
        <v>5264</v>
      </c>
      <c r="G896">
        <v>0</v>
      </c>
      <c r="H896" s="1">
        <v>0</v>
      </c>
      <c r="I896">
        <v>0</v>
      </c>
    </row>
    <row r="897" spans="1:9">
      <c r="A897">
        <v>1121874</v>
      </c>
      <c r="B897" t="s">
        <v>162</v>
      </c>
      <c r="C897" t="s">
        <v>0</v>
      </c>
      <c r="D897" t="s">
        <v>5</v>
      </c>
      <c r="E897">
        <v>2</v>
      </c>
      <c r="F897">
        <v>145548</v>
      </c>
      <c r="G897">
        <v>28</v>
      </c>
      <c r="H897" s="1">
        <v>42.370000359999999</v>
      </c>
      <c r="I897">
        <v>4</v>
      </c>
    </row>
    <row r="898" spans="1:9">
      <c r="A898">
        <v>1121876</v>
      </c>
      <c r="B898" t="s">
        <v>162</v>
      </c>
      <c r="C898" t="s">
        <v>0</v>
      </c>
      <c r="D898" t="s">
        <v>5</v>
      </c>
      <c r="E898">
        <v>2</v>
      </c>
      <c r="F898">
        <v>82455</v>
      </c>
      <c r="G898">
        <v>15</v>
      </c>
      <c r="H898" s="1">
        <v>22.049999710000002</v>
      </c>
      <c r="I898">
        <v>2</v>
      </c>
    </row>
    <row r="899" spans="1:9">
      <c r="A899">
        <v>1121877</v>
      </c>
      <c r="B899" t="s">
        <v>162</v>
      </c>
      <c r="C899" t="s">
        <v>0</v>
      </c>
      <c r="D899" t="s">
        <v>5</v>
      </c>
      <c r="E899">
        <v>7</v>
      </c>
      <c r="F899">
        <v>44189</v>
      </c>
      <c r="G899">
        <v>7</v>
      </c>
      <c r="H899" s="1">
        <v>10.319999810000001</v>
      </c>
      <c r="I899">
        <v>5</v>
      </c>
    </row>
    <row r="900" spans="1:9">
      <c r="A900">
        <v>1121878</v>
      </c>
      <c r="B900" t="s">
        <v>162</v>
      </c>
      <c r="C900" t="s">
        <v>0</v>
      </c>
      <c r="D900" t="s">
        <v>5</v>
      </c>
      <c r="E900">
        <v>7</v>
      </c>
      <c r="F900">
        <v>45199</v>
      </c>
      <c r="G900">
        <v>7</v>
      </c>
      <c r="H900" s="1">
        <v>9.8099999429999993</v>
      </c>
      <c r="I900">
        <v>1</v>
      </c>
    </row>
    <row r="901" spans="1:9">
      <c r="A901">
        <v>1121881</v>
      </c>
      <c r="B901" t="s">
        <v>162</v>
      </c>
      <c r="C901" t="s">
        <v>0</v>
      </c>
      <c r="D901" t="s">
        <v>5</v>
      </c>
      <c r="E901">
        <v>7</v>
      </c>
      <c r="F901">
        <v>221843</v>
      </c>
      <c r="G901">
        <v>43</v>
      </c>
      <c r="H901" s="1">
        <v>63.450000760000002</v>
      </c>
      <c r="I901">
        <v>5</v>
      </c>
    </row>
    <row r="902" spans="1:9">
      <c r="A902">
        <v>1121888</v>
      </c>
      <c r="B902" t="s">
        <v>162</v>
      </c>
      <c r="C902" t="s">
        <v>0</v>
      </c>
      <c r="D902" t="s">
        <v>5</v>
      </c>
      <c r="E902">
        <v>66</v>
      </c>
      <c r="F902">
        <v>41672</v>
      </c>
      <c r="G902">
        <v>6</v>
      </c>
      <c r="H902" s="1">
        <v>10.54999995</v>
      </c>
      <c r="I902">
        <v>2</v>
      </c>
    </row>
    <row r="903" spans="1:9">
      <c r="A903">
        <v>1121889</v>
      </c>
      <c r="B903" t="s">
        <v>162</v>
      </c>
      <c r="C903" t="s">
        <v>2</v>
      </c>
      <c r="D903" t="s">
        <v>5</v>
      </c>
      <c r="E903">
        <v>10</v>
      </c>
      <c r="F903">
        <v>127546</v>
      </c>
      <c r="G903">
        <v>25</v>
      </c>
      <c r="H903" s="1">
        <v>38.940000410000003</v>
      </c>
      <c r="I903">
        <v>1</v>
      </c>
    </row>
    <row r="904" spans="1:9">
      <c r="A904">
        <v>1121890</v>
      </c>
      <c r="B904" t="s">
        <v>162</v>
      </c>
      <c r="C904" t="s">
        <v>2</v>
      </c>
      <c r="D904" t="s">
        <v>5</v>
      </c>
      <c r="E904">
        <v>10</v>
      </c>
      <c r="F904">
        <v>127865</v>
      </c>
      <c r="G904">
        <v>28</v>
      </c>
      <c r="H904" s="1">
        <v>38.029999609999997</v>
      </c>
      <c r="I904">
        <v>3</v>
      </c>
    </row>
    <row r="905" spans="1:9">
      <c r="A905">
        <v>1121891</v>
      </c>
      <c r="B905" t="s">
        <v>162</v>
      </c>
      <c r="C905" t="s">
        <v>2</v>
      </c>
      <c r="D905" t="s">
        <v>5</v>
      </c>
      <c r="E905">
        <v>10</v>
      </c>
      <c r="F905">
        <v>1025327</v>
      </c>
      <c r="G905">
        <v>229</v>
      </c>
      <c r="H905" s="1">
        <v>314.29999830000003</v>
      </c>
      <c r="I905">
        <v>14</v>
      </c>
    </row>
    <row r="906" spans="1:9">
      <c r="A906">
        <v>1121894</v>
      </c>
      <c r="B906" t="s">
        <v>162</v>
      </c>
      <c r="C906" t="s">
        <v>2</v>
      </c>
      <c r="D906" t="s">
        <v>5</v>
      </c>
      <c r="E906">
        <v>10</v>
      </c>
      <c r="F906">
        <v>561415</v>
      </c>
      <c r="G906">
        <v>124</v>
      </c>
      <c r="H906" s="1">
        <v>173.76</v>
      </c>
      <c r="I906">
        <v>5</v>
      </c>
    </row>
    <row r="907" spans="1:9">
      <c r="A907">
        <v>1121895</v>
      </c>
      <c r="B907" t="s">
        <v>162</v>
      </c>
      <c r="C907" t="s">
        <v>2</v>
      </c>
      <c r="D907" t="s">
        <v>5</v>
      </c>
      <c r="E907">
        <v>15</v>
      </c>
      <c r="F907">
        <v>132803</v>
      </c>
      <c r="G907">
        <v>25</v>
      </c>
      <c r="H907" s="1">
        <v>37.320001240000003</v>
      </c>
      <c r="I907">
        <v>6</v>
      </c>
    </row>
    <row r="908" spans="1:9">
      <c r="A908">
        <v>1121897</v>
      </c>
      <c r="B908" t="s">
        <v>162</v>
      </c>
      <c r="C908" t="s">
        <v>2</v>
      </c>
      <c r="D908" t="s">
        <v>5</v>
      </c>
      <c r="E908">
        <v>15</v>
      </c>
      <c r="F908">
        <v>24664</v>
      </c>
      <c r="G908">
        <v>2</v>
      </c>
      <c r="H908" s="1">
        <v>2.6299999949999999</v>
      </c>
      <c r="I908">
        <v>1</v>
      </c>
    </row>
    <row r="909" spans="1:9">
      <c r="A909">
        <v>1121901</v>
      </c>
      <c r="B909" t="s">
        <v>162</v>
      </c>
      <c r="C909" t="s">
        <v>2</v>
      </c>
      <c r="D909" t="s">
        <v>5</v>
      </c>
      <c r="E909">
        <v>16</v>
      </c>
      <c r="F909">
        <v>1020561</v>
      </c>
      <c r="G909">
        <v>172</v>
      </c>
      <c r="H909" s="1">
        <v>263.81000069999999</v>
      </c>
      <c r="I909">
        <v>7</v>
      </c>
    </row>
    <row r="910" spans="1:9">
      <c r="A910">
        <v>1121902</v>
      </c>
      <c r="B910" t="s">
        <v>162</v>
      </c>
      <c r="C910" t="s">
        <v>2</v>
      </c>
      <c r="D910" t="s">
        <v>5</v>
      </c>
      <c r="E910">
        <v>16</v>
      </c>
      <c r="F910">
        <v>682143</v>
      </c>
      <c r="G910">
        <v>114</v>
      </c>
      <c r="H910" s="1">
        <v>177.1099993</v>
      </c>
      <c r="I910">
        <v>10</v>
      </c>
    </row>
    <row r="911" spans="1:9">
      <c r="A911">
        <v>1121903</v>
      </c>
      <c r="B911" t="s">
        <v>162</v>
      </c>
      <c r="C911" t="s">
        <v>2</v>
      </c>
      <c r="D911" t="s">
        <v>5</v>
      </c>
      <c r="E911">
        <v>16</v>
      </c>
      <c r="F911">
        <v>1247717</v>
      </c>
      <c r="G911">
        <v>222</v>
      </c>
      <c r="H911" s="1">
        <v>343.41999939999999</v>
      </c>
      <c r="I911">
        <v>15</v>
      </c>
    </row>
    <row r="912" spans="1:9">
      <c r="A912">
        <v>1121904</v>
      </c>
      <c r="B912" t="s">
        <v>162</v>
      </c>
      <c r="C912" t="s">
        <v>2</v>
      </c>
      <c r="D912" t="s">
        <v>5</v>
      </c>
      <c r="E912">
        <v>16</v>
      </c>
      <c r="F912">
        <v>146406</v>
      </c>
      <c r="G912">
        <v>23</v>
      </c>
      <c r="H912" s="1">
        <v>33.229999419999999</v>
      </c>
      <c r="I912">
        <v>5</v>
      </c>
    </row>
    <row r="913" spans="1:9">
      <c r="A913">
        <v>1121905</v>
      </c>
      <c r="B913" t="s">
        <v>162</v>
      </c>
      <c r="C913" t="s">
        <v>2</v>
      </c>
      <c r="D913" t="s">
        <v>5</v>
      </c>
      <c r="E913">
        <v>16</v>
      </c>
      <c r="F913">
        <v>905699</v>
      </c>
      <c r="G913">
        <v>161</v>
      </c>
      <c r="H913" s="1">
        <v>234.65999819999999</v>
      </c>
      <c r="I913">
        <v>7</v>
      </c>
    </row>
    <row r="914" spans="1:9">
      <c r="A914">
        <v>1121906</v>
      </c>
      <c r="B914" t="s">
        <v>162</v>
      </c>
      <c r="C914" t="s">
        <v>2</v>
      </c>
      <c r="D914" t="s">
        <v>5</v>
      </c>
      <c r="E914">
        <v>16</v>
      </c>
      <c r="F914">
        <v>1184580</v>
      </c>
      <c r="G914">
        <v>194</v>
      </c>
      <c r="H914" s="1">
        <v>297.82999810000001</v>
      </c>
      <c r="I914">
        <v>15</v>
      </c>
    </row>
    <row r="915" spans="1:9">
      <c r="A915">
        <v>1121907</v>
      </c>
      <c r="B915" t="s">
        <v>162</v>
      </c>
      <c r="C915" t="s">
        <v>2</v>
      </c>
      <c r="D915" t="s">
        <v>5</v>
      </c>
      <c r="E915">
        <v>18</v>
      </c>
      <c r="F915">
        <v>98057</v>
      </c>
      <c r="G915">
        <v>20</v>
      </c>
      <c r="H915" s="1">
        <v>31.009999629999999</v>
      </c>
      <c r="I915">
        <v>3</v>
      </c>
    </row>
    <row r="916" spans="1:9">
      <c r="A916">
        <v>1121917</v>
      </c>
      <c r="B916" t="s">
        <v>162</v>
      </c>
      <c r="C916" t="s">
        <v>2</v>
      </c>
      <c r="D916" t="s">
        <v>5</v>
      </c>
      <c r="E916">
        <v>19</v>
      </c>
      <c r="F916">
        <v>238735</v>
      </c>
      <c r="G916">
        <v>56</v>
      </c>
      <c r="H916" s="1">
        <v>84.659998889999997</v>
      </c>
      <c r="I916">
        <v>3</v>
      </c>
    </row>
    <row r="917" spans="1:9">
      <c r="A917">
        <v>1121918</v>
      </c>
      <c r="B917" t="s">
        <v>162</v>
      </c>
      <c r="C917" t="s">
        <v>2</v>
      </c>
      <c r="D917" t="s">
        <v>5</v>
      </c>
      <c r="E917">
        <v>19</v>
      </c>
      <c r="F917">
        <v>320657</v>
      </c>
      <c r="G917">
        <v>77</v>
      </c>
      <c r="H917" s="1">
        <v>115.8800026</v>
      </c>
      <c r="I917">
        <v>1</v>
      </c>
    </row>
    <row r="918" spans="1:9">
      <c r="A918">
        <v>1121925</v>
      </c>
      <c r="B918" t="s">
        <v>162</v>
      </c>
      <c r="C918" t="s">
        <v>2</v>
      </c>
      <c r="D918" t="s">
        <v>5</v>
      </c>
      <c r="E918">
        <v>21</v>
      </c>
      <c r="F918">
        <v>244074</v>
      </c>
      <c r="G918">
        <v>57</v>
      </c>
      <c r="H918" s="1">
        <v>84.510000230000003</v>
      </c>
      <c r="I918">
        <v>3</v>
      </c>
    </row>
    <row r="919" spans="1:9">
      <c r="A919">
        <v>1121928</v>
      </c>
      <c r="B919" t="s">
        <v>162</v>
      </c>
      <c r="C919" t="s">
        <v>2</v>
      </c>
      <c r="D919" t="s">
        <v>5</v>
      </c>
      <c r="E919">
        <v>21</v>
      </c>
      <c r="F919">
        <v>39146</v>
      </c>
      <c r="G919">
        <v>8</v>
      </c>
      <c r="H919" s="1">
        <v>13.05999959</v>
      </c>
      <c r="I919">
        <v>0</v>
      </c>
    </row>
    <row r="920" spans="1:9">
      <c r="A920">
        <v>1121931</v>
      </c>
      <c r="B920" t="s">
        <v>162</v>
      </c>
      <c r="C920" t="s">
        <v>2</v>
      </c>
      <c r="D920" t="s">
        <v>5</v>
      </c>
      <c r="E920">
        <v>22</v>
      </c>
      <c r="F920">
        <v>78468</v>
      </c>
      <c r="G920">
        <v>15</v>
      </c>
      <c r="H920" s="1">
        <v>23.649999619999999</v>
      </c>
      <c r="I920">
        <v>1</v>
      </c>
    </row>
    <row r="921" spans="1:9">
      <c r="A921">
        <v>1121933</v>
      </c>
      <c r="B921" t="s">
        <v>162</v>
      </c>
      <c r="C921" t="s">
        <v>2</v>
      </c>
      <c r="D921" t="s">
        <v>5</v>
      </c>
      <c r="E921">
        <v>22</v>
      </c>
      <c r="F921">
        <v>325653</v>
      </c>
      <c r="G921">
        <v>63</v>
      </c>
      <c r="H921" s="1">
        <v>89.350000260000002</v>
      </c>
      <c r="I921">
        <v>2</v>
      </c>
    </row>
    <row r="922" spans="1:9">
      <c r="A922">
        <v>1121935</v>
      </c>
      <c r="B922" t="s">
        <v>162</v>
      </c>
      <c r="C922" t="s">
        <v>2</v>
      </c>
      <c r="D922" t="s">
        <v>5</v>
      </c>
      <c r="E922">
        <v>22</v>
      </c>
      <c r="F922">
        <v>66277</v>
      </c>
      <c r="G922">
        <v>12</v>
      </c>
      <c r="H922" s="1">
        <v>17.300000189999999</v>
      </c>
      <c r="I922">
        <v>4</v>
      </c>
    </row>
    <row r="923" spans="1:9">
      <c r="A923">
        <v>1121936</v>
      </c>
      <c r="B923" t="s">
        <v>162</v>
      </c>
      <c r="C923" t="s">
        <v>2</v>
      </c>
      <c r="D923" t="s">
        <v>5</v>
      </c>
      <c r="E923">
        <v>22</v>
      </c>
      <c r="F923">
        <v>93002</v>
      </c>
      <c r="G923">
        <v>16</v>
      </c>
      <c r="H923" s="1">
        <v>23.339999679999998</v>
      </c>
      <c r="I923">
        <v>0</v>
      </c>
    </row>
    <row r="924" spans="1:9">
      <c r="A924">
        <v>1121944</v>
      </c>
      <c r="B924" t="s">
        <v>162</v>
      </c>
      <c r="C924" t="s">
        <v>2</v>
      </c>
      <c r="D924" t="s">
        <v>5</v>
      </c>
      <c r="E924">
        <v>24</v>
      </c>
      <c r="F924">
        <v>109723</v>
      </c>
      <c r="G924">
        <v>27</v>
      </c>
      <c r="H924" s="1">
        <v>40.960000399999998</v>
      </c>
      <c r="I924">
        <v>1</v>
      </c>
    </row>
    <row r="925" spans="1:9">
      <c r="A925">
        <v>1121948</v>
      </c>
      <c r="B925" t="s">
        <v>162</v>
      </c>
      <c r="C925" t="s">
        <v>2</v>
      </c>
      <c r="D925" t="s">
        <v>5</v>
      </c>
      <c r="E925">
        <v>24</v>
      </c>
      <c r="F925">
        <v>118941</v>
      </c>
      <c r="G925">
        <v>35</v>
      </c>
      <c r="H925" s="1">
        <v>50.11000001</v>
      </c>
      <c r="I925">
        <v>5</v>
      </c>
    </row>
    <row r="926" spans="1:9">
      <c r="A926">
        <v>1121949</v>
      </c>
      <c r="B926" t="s">
        <v>162</v>
      </c>
      <c r="C926" t="s">
        <v>2</v>
      </c>
      <c r="D926" t="s">
        <v>5</v>
      </c>
      <c r="E926">
        <v>25</v>
      </c>
      <c r="F926">
        <v>221576</v>
      </c>
      <c r="G926">
        <v>47</v>
      </c>
      <c r="H926" s="1">
        <v>66.790000680000006</v>
      </c>
      <c r="I926">
        <v>7</v>
      </c>
    </row>
    <row r="927" spans="1:9">
      <c r="A927">
        <v>1121953</v>
      </c>
      <c r="B927" t="s">
        <v>162</v>
      </c>
      <c r="C927" t="s">
        <v>2</v>
      </c>
      <c r="D927" t="s">
        <v>5</v>
      </c>
      <c r="E927">
        <v>25</v>
      </c>
      <c r="F927">
        <v>8341</v>
      </c>
      <c r="G927">
        <v>1</v>
      </c>
      <c r="H927" s="1">
        <v>1.6399999860000001</v>
      </c>
      <c r="I927">
        <v>3</v>
      </c>
    </row>
    <row r="928" spans="1:9">
      <c r="A928">
        <v>1121954</v>
      </c>
      <c r="B928" t="s">
        <v>162</v>
      </c>
      <c r="C928" t="s">
        <v>2</v>
      </c>
      <c r="D928" t="s">
        <v>5</v>
      </c>
      <c r="E928">
        <v>25</v>
      </c>
      <c r="F928">
        <v>120335</v>
      </c>
      <c r="G928">
        <v>26</v>
      </c>
      <c r="H928" s="1">
        <v>36.229999300000003</v>
      </c>
      <c r="I928">
        <v>4</v>
      </c>
    </row>
    <row r="929" spans="1:9">
      <c r="A929">
        <v>1121955</v>
      </c>
      <c r="B929" t="s">
        <v>162</v>
      </c>
      <c r="C929" t="s">
        <v>2</v>
      </c>
      <c r="D929" t="s">
        <v>5</v>
      </c>
      <c r="E929">
        <v>26</v>
      </c>
      <c r="F929">
        <v>182098</v>
      </c>
      <c r="G929">
        <v>40</v>
      </c>
      <c r="H929" s="1">
        <v>62.869999890000003</v>
      </c>
      <c r="I929">
        <v>1</v>
      </c>
    </row>
    <row r="930" spans="1:9">
      <c r="A930">
        <v>1121956</v>
      </c>
      <c r="B930" t="s">
        <v>162</v>
      </c>
      <c r="C930" t="s">
        <v>2</v>
      </c>
      <c r="D930" t="s">
        <v>5</v>
      </c>
      <c r="E930">
        <v>26</v>
      </c>
      <c r="F930">
        <v>227473</v>
      </c>
      <c r="G930">
        <v>52</v>
      </c>
      <c r="H930" s="1">
        <v>71.580000519999999</v>
      </c>
      <c r="I930">
        <v>0</v>
      </c>
    </row>
    <row r="931" spans="1:9">
      <c r="A931">
        <v>1121962</v>
      </c>
      <c r="B931" t="s">
        <v>162</v>
      </c>
      <c r="C931" t="s">
        <v>2</v>
      </c>
      <c r="D931" t="s">
        <v>5</v>
      </c>
      <c r="E931">
        <v>27</v>
      </c>
      <c r="F931">
        <v>1050947</v>
      </c>
      <c r="G931">
        <v>230</v>
      </c>
      <c r="H931" s="1">
        <v>350.50999569999999</v>
      </c>
      <c r="I931">
        <v>3</v>
      </c>
    </row>
    <row r="932" spans="1:9">
      <c r="A932">
        <v>1121963</v>
      </c>
      <c r="B932" t="s">
        <v>162</v>
      </c>
      <c r="C932" t="s">
        <v>2</v>
      </c>
      <c r="D932" t="s">
        <v>5</v>
      </c>
      <c r="E932">
        <v>27</v>
      </c>
      <c r="F932">
        <v>720859</v>
      </c>
      <c r="G932">
        <v>162</v>
      </c>
      <c r="H932" s="1">
        <v>213.6899986</v>
      </c>
      <c r="I932">
        <v>14</v>
      </c>
    </row>
    <row r="933" spans="1:9">
      <c r="A933">
        <v>1121971</v>
      </c>
      <c r="B933" t="s">
        <v>162</v>
      </c>
      <c r="C933" t="s">
        <v>2</v>
      </c>
      <c r="D933" t="s">
        <v>5</v>
      </c>
      <c r="E933">
        <v>28</v>
      </c>
      <c r="F933">
        <v>41111</v>
      </c>
      <c r="G933">
        <v>8</v>
      </c>
      <c r="H933" s="1">
        <v>10.96000016</v>
      </c>
      <c r="I933">
        <v>2</v>
      </c>
    </row>
    <row r="934" spans="1:9">
      <c r="A934">
        <v>1121973</v>
      </c>
      <c r="B934" t="s">
        <v>162</v>
      </c>
      <c r="C934" t="s">
        <v>2</v>
      </c>
      <c r="D934" t="s">
        <v>5</v>
      </c>
      <c r="E934">
        <v>29</v>
      </c>
      <c r="F934">
        <v>148616</v>
      </c>
      <c r="G934">
        <v>25</v>
      </c>
      <c r="H934" s="1">
        <v>37.399999620000003</v>
      </c>
      <c r="I934">
        <v>7</v>
      </c>
    </row>
    <row r="935" spans="1:9">
      <c r="A935">
        <v>1121976</v>
      </c>
      <c r="B935" t="s">
        <v>162</v>
      </c>
      <c r="C935" t="s">
        <v>2</v>
      </c>
      <c r="D935" t="s">
        <v>5</v>
      </c>
      <c r="E935">
        <v>29</v>
      </c>
      <c r="F935">
        <v>707260</v>
      </c>
      <c r="G935">
        <v>135</v>
      </c>
      <c r="H935" s="1">
        <v>210.8200028</v>
      </c>
      <c r="I935">
        <v>21</v>
      </c>
    </row>
    <row r="936" spans="1:9">
      <c r="A936">
        <v>1121977</v>
      </c>
      <c r="B936" t="s">
        <v>162</v>
      </c>
      <c r="C936" t="s">
        <v>2</v>
      </c>
      <c r="D936" t="s">
        <v>5</v>
      </c>
      <c r="E936">
        <v>29</v>
      </c>
      <c r="F936">
        <v>139596</v>
      </c>
      <c r="G936">
        <v>26</v>
      </c>
      <c r="H936" s="1">
        <v>42.410000320000002</v>
      </c>
      <c r="I936">
        <v>2</v>
      </c>
    </row>
    <row r="937" spans="1:9">
      <c r="A937">
        <v>1121983</v>
      </c>
      <c r="B937" t="s">
        <v>162</v>
      </c>
      <c r="C937" t="s">
        <v>2</v>
      </c>
      <c r="D937" t="s">
        <v>5</v>
      </c>
      <c r="E937">
        <v>30</v>
      </c>
      <c r="F937">
        <v>105399</v>
      </c>
      <c r="G937">
        <v>22</v>
      </c>
      <c r="H937" s="1">
        <v>33.199999329999997</v>
      </c>
      <c r="I937">
        <v>3</v>
      </c>
    </row>
    <row r="938" spans="1:9">
      <c r="A938">
        <v>1121994</v>
      </c>
      <c r="B938" t="s">
        <v>162</v>
      </c>
      <c r="C938" t="s">
        <v>2</v>
      </c>
      <c r="D938" t="s">
        <v>5</v>
      </c>
      <c r="E938">
        <v>32</v>
      </c>
      <c r="F938">
        <v>222378</v>
      </c>
      <c r="G938">
        <v>50</v>
      </c>
      <c r="H938" s="1">
        <v>72.910001039999997</v>
      </c>
      <c r="I938">
        <v>0</v>
      </c>
    </row>
    <row r="939" spans="1:9">
      <c r="A939">
        <v>1122003</v>
      </c>
      <c r="B939" t="s">
        <v>162</v>
      </c>
      <c r="C939" t="s">
        <v>2</v>
      </c>
      <c r="D939" t="s">
        <v>5</v>
      </c>
      <c r="E939">
        <v>63</v>
      </c>
      <c r="F939">
        <v>975792</v>
      </c>
      <c r="G939">
        <v>210</v>
      </c>
      <c r="H939" s="1">
        <v>293.88000110000002</v>
      </c>
      <c r="I939">
        <v>10</v>
      </c>
    </row>
    <row r="940" spans="1:9">
      <c r="A940">
        <v>1122004</v>
      </c>
      <c r="B940" t="s">
        <v>162</v>
      </c>
      <c r="C940" t="s">
        <v>2</v>
      </c>
      <c r="D940" t="s">
        <v>5</v>
      </c>
      <c r="E940">
        <v>63</v>
      </c>
      <c r="F940">
        <v>579150</v>
      </c>
      <c r="G940">
        <v>125</v>
      </c>
      <c r="H940" s="1">
        <v>167.0499997</v>
      </c>
      <c r="I940">
        <v>6</v>
      </c>
    </row>
    <row r="941" spans="1:9">
      <c r="A941">
        <v>1122005</v>
      </c>
      <c r="B941" t="s">
        <v>162</v>
      </c>
      <c r="C941" t="s">
        <v>2</v>
      </c>
      <c r="D941" t="s">
        <v>5</v>
      </c>
      <c r="E941">
        <v>63</v>
      </c>
      <c r="F941">
        <v>449588</v>
      </c>
      <c r="G941">
        <v>81</v>
      </c>
      <c r="H941" s="1">
        <v>123.80000099999999</v>
      </c>
      <c r="I941">
        <v>9</v>
      </c>
    </row>
    <row r="942" spans="1:9">
      <c r="A942">
        <v>1122006</v>
      </c>
      <c r="B942" t="s">
        <v>162</v>
      </c>
      <c r="C942" t="s">
        <v>2</v>
      </c>
      <c r="D942" t="s">
        <v>5</v>
      </c>
      <c r="E942">
        <v>63</v>
      </c>
      <c r="F942">
        <v>318157</v>
      </c>
      <c r="G942">
        <v>56</v>
      </c>
      <c r="H942" s="1">
        <v>85.700001959999994</v>
      </c>
      <c r="I942">
        <v>0</v>
      </c>
    </row>
    <row r="943" spans="1:9">
      <c r="A943">
        <v>1122007</v>
      </c>
      <c r="B943" t="s">
        <v>162</v>
      </c>
      <c r="C943" t="s">
        <v>2</v>
      </c>
      <c r="D943" t="s">
        <v>5</v>
      </c>
      <c r="E943">
        <v>63</v>
      </c>
      <c r="F943">
        <v>196967</v>
      </c>
      <c r="G943">
        <v>43</v>
      </c>
      <c r="H943" s="1">
        <v>65.179999710000004</v>
      </c>
      <c r="I943">
        <v>5</v>
      </c>
    </row>
    <row r="944" spans="1:9">
      <c r="A944">
        <v>1122011</v>
      </c>
      <c r="B944" t="s">
        <v>162</v>
      </c>
      <c r="C944" t="s">
        <v>2</v>
      </c>
      <c r="D944" t="s">
        <v>5</v>
      </c>
      <c r="E944">
        <v>64</v>
      </c>
      <c r="F944">
        <v>158298</v>
      </c>
      <c r="G944">
        <v>37</v>
      </c>
      <c r="H944" s="1">
        <v>46.430000069999998</v>
      </c>
      <c r="I944">
        <v>7</v>
      </c>
    </row>
    <row r="945" spans="1:9">
      <c r="A945">
        <v>1122012</v>
      </c>
      <c r="B945" t="s">
        <v>162</v>
      </c>
      <c r="C945" t="s">
        <v>2</v>
      </c>
      <c r="D945" t="s">
        <v>5</v>
      </c>
      <c r="E945">
        <v>64</v>
      </c>
      <c r="F945">
        <v>222739</v>
      </c>
      <c r="G945">
        <v>55</v>
      </c>
      <c r="H945" s="1">
        <v>68.559999590000004</v>
      </c>
      <c r="I945">
        <v>6</v>
      </c>
    </row>
    <row r="946" spans="1:9">
      <c r="A946">
        <v>1122022</v>
      </c>
      <c r="B946" t="s">
        <v>162</v>
      </c>
      <c r="C946" t="s">
        <v>2</v>
      </c>
      <c r="D946" t="s">
        <v>5</v>
      </c>
      <c r="E946">
        <v>2</v>
      </c>
      <c r="F946">
        <v>20780</v>
      </c>
      <c r="G946">
        <v>5</v>
      </c>
      <c r="H946" s="1">
        <v>8.1899999379999997</v>
      </c>
      <c r="I946">
        <v>0</v>
      </c>
    </row>
    <row r="947" spans="1:9">
      <c r="A947">
        <v>1122027</v>
      </c>
      <c r="B947" t="s">
        <v>162</v>
      </c>
      <c r="C947" t="s">
        <v>2</v>
      </c>
      <c r="D947" t="s">
        <v>5</v>
      </c>
      <c r="E947">
        <v>7</v>
      </c>
      <c r="F947">
        <v>128616</v>
      </c>
      <c r="G947">
        <v>33</v>
      </c>
      <c r="H947" s="1">
        <v>48.549999479999997</v>
      </c>
      <c r="I947">
        <v>3</v>
      </c>
    </row>
    <row r="948" spans="1:9">
      <c r="A948">
        <v>1122039</v>
      </c>
      <c r="B948" t="s">
        <v>162</v>
      </c>
      <c r="C948" t="s">
        <v>3</v>
      </c>
      <c r="D948" t="s">
        <v>5</v>
      </c>
      <c r="E948">
        <v>10</v>
      </c>
      <c r="F948">
        <v>258954</v>
      </c>
      <c r="G948">
        <v>61</v>
      </c>
      <c r="H948" s="1">
        <v>82.279999020000005</v>
      </c>
      <c r="I948">
        <v>3</v>
      </c>
    </row>
    <row r="949" spans="1:9">
      <c r="A949">
        <v>1122040</v>
      </c>
      <c r="B949" t="s">
        <v>162</v>
      </c>
      <c r="C949" t="s">
        <v>3</v>
      </c>
      <c r="D949" t="s">
        <v>5</v>
      </c>
      <c r="E949">
        <v>10</v>
      </c>
      <c r="F949">
        <v>205289</v>
      </c>
      <c r="G949">
        <v>48</v>
      </c>
      <c r="H949" s="1">
        <v>71.530001040000002</v>
      </c>
      <c r="I949">
        <v>2</v>
      </c>
    </row>
    <row r="950" spans="1:9">
      <c r="A950">
        <v>1122041</v>
      </c>
      <c r="B950" t="s">
        <v>162</v>
      </c>
      <c r="C950" t="s">
        <v>3</v>
      </c>
      <c r="D950" t="s">
        <v>5</v>
      </c>
      <c r="E950">
        <v>10</v>
      </c>
      <c r="F950">
        <v>611601</v>
      </c>
      <c r="G950">
        <v>138</v>
      </c>
      <c r="H950" s="1">
        <v>191.419996</v>
      </c>
      <c r="I950">
        <v>11</v>
      </c>
    </row>
    <row r="951" spans="1:9">
      <c r="A951">
        <v>1122043</v>
      </c>
      <c r="B951" t="s">
        <v>162</v>
      </c>
      <c r="C951" t="s">
        <v>3</v>
      </c>
      <c r="D951" t="s">
        <v>5</v>
      </c>
      <c r="E951">
        <v>10</v>
      </c>
      <c r="F951">
        <v>947657</v>
      </c>
      <c r="G951">
        <v>233</v>
      </c>
      <c r="H951" s="1">
        <v>321.87000039999998</v>
      </c>
      <c r="I951">
        <v>11</v>
      </c>
    </row>
    <row r="952" spans="1:9">
      <c r="A952">
        <v>1122044</v>
      </c>
      <c r="B952" t="s">
        <v>162</v>
      </c>
      <c r="C952" t="s">
        <v>3</v>
      </c>
      <c r="D952" t="s">
        <v>5</v>
      </c>
      <c r="E952">
        <v>10</v>
      </c>
      <c r="F952">
        <v>233043</v>
      </c>
      <c r="G952">
        <v>49</v>
      </c>
      <c r="H952" s="1">
        <v>65.030000329999993</v>
      </c>
      <c r="I952">
        <v>2</v>
      </c>
    </row>
    <row r="953" spans="1:9">
      <c r="A953">
        <v>1122047</v>
      </c>
      <c r="B953" t="s">
        <v>162</v>
      </c>
      <c r="C953" t="s">
        <v>3</v>
      </c>
      <c r="D953" t="s">
        <v>5</v>
      </c>
      <c r="E953">
        <v>15</v>
      </c>
      <c r="F953">
        <v>582725</v>
      </c>
      <c r="G953">
        <v>142</v>
      </c>
      <c r="H953" s="1">
        <v>194.80999879999999</v>
      </c>
      <c r="I953">
        <v>11</v>
      </c>
    </row>
    <row r="954" spans="1:9">
      <c r="A954">
        <v>1122052</v>
      </c>
      <c r="B954" t="s">
        <v>162</v>
      </c>
      <c r="C954" t="s">
        <v>3</v>
      </c>
      <c r="D954" t="s">
        <v>5</v>
      </c>
      <c r="E954">
        <v>16</v>
      </c>
      <c r="F954">
        <v>265038</v>
      </c>
      <c r="G954">
        <v>51</v>
      </c>
      <c r="H954" s="1">
        <v>78.459999319999994</v>
      </c>
      <c r="I954">
        <v>2</v>
      </c>
    </row>
    <row r="955" spans="1:9">
      <c r="A955">
        <v>1122054</v>
      </c>
      <c r="B955" t="s">
        <v>162</v>
      </c>
      <c r="C955" t="s">
        <v>3</v>
      </c>
      <c r="D955" t="s">
        <v>5</v>
      </c>
      <c r="E955">
        <v>16</v>
      </c>
      <c r="F955">
        <v>222273</v>
      </c>
      <c r="G955">
        <v>39</v>
      </c>
      <c r="H955" s="1">
        <v>53.62999868</v>
      </c>
      <c r="I955">
        <v>9</v>
      </c>
    </row>
    <row r="956" spans="1:9">
      <c r="A956">
        <v>1122055</v>
      </c>
      <c r="B956" t="s">
        <v>162</v>
      </c>
      <c r="C956" t="s">
        <v>3</v>
      </c>
      <c r="D956" t="s">
        <v>5</v>
      </c>
      <c r="E956">
        <v>16</v>
      </c>
      <c r="F956">
        <v>797234</v>
      </c>
      <c r="G956">
        <v>170</v>
      </c>
      <c r="H956" s="1">
        <v>243.7699978</v>
      </c>
      <c r="I956">
        <v>5</v>
      </c>
    </row>
    <row r="957" spans="1:9">
      <c r="A957">
        <v>1122056</v>
      </c>
      <c r="B957" t="s">
        <v>162</v>
      </c>
      <c r="C957" t="s">
        <v>3</v>
      </c>
      <c r="D957" t="s">
        <v>5</v>
      </c>
      <c r="E957">
        <v>16</v>
      </c>
      <c r="F957">
        <v>925555</v>
      </c>
      <c r="G957">
        <v>182</v>
      </c>
      <c r="H957" s="1">
        <v>262.88999810000001</v>
      </c>
      <c r="I957">
        <v>4</v>
      </c>
    </row>
    <row r="958" spans="1:9">
      <c r="A958">
        <v>1122058</v>
      </c>
      <c r="B958" t="s">
        <v>162</v>
      </c>
      <c r="C958" t="s">
        <v>3</v>
      </c>
      <c r="D958" t="s">
        <v>5</v>
      </c>
      <c r="E958">
        <v>18</v>
      </c>
      <c r="F958">
        <v>22210</v>
      </c>
      <c r="G958">
        <v>3</v>
      </c>
      <c r="H958" s="1">
        <v>4.0500001909999996</v>
      </c>
      <c r="I958">
        <v>0</v>
      </c>
    </row>
    <row r="959" spans="1:9">
      <c r="A959">
        <v>1122075</v>
      </c>
      <c r="B959" t="s">
        <v>162</v>
      </c>
      <c r="C959" t="s">
        <v>3</v>
      </c>
      <c r="D959" t="s">
        <v>5</v>
      </c>
      <c r="E959">
        <v>21</v>
      </c>
      <c r="F959">
        <v>46391</v>
      </c>
      <c r="G959">
        <v>11</v>
      </c>
      <c r="H959" s="1">
        <v>16.409999849999998</v>
      </c>
      <c r="I959">
        <v>4</v>
      </c>
    </row>
    <row r="960" spans="1:9">
      <c r="A960">
        <v>1122078</v>
      </c>
      <c r="B960" t="s">
        <v>162</v>
      </c>
      <c r="C960" t="s">
        <v>3</v>
      </c>
      <c r="D960" t="s">
        <v>5</v>
      </c>
      <c r="E960">
        <v>21</v>
      </c>
      <c r="F960">
        <v>190477</v>
      </c>
      <c r="G960">
        <v>42</v>
      </c>
      <c r="H960" s="1">
        <v>66.389999869999997</v>
      </c>
      <c r="I960">
        <v>0</v>
      </c>
    </row>
    <row r="961" spans="1:9">
      <c r="A961">
        <v>1122079</v>
      </c>
      <c r="B961" t="s">
        <v>162</v>
      </c>
      <c r="C961" t="s">
        <v>3</v>
      </c>
      <c r="D961" t="s">
        <v>5</v>
      </c>
      <c r="E961">
        <v>21</v>
      </c>
      <c r="F961">
        <v>25382</v>
      </c>
      <c r="G961">
        <v>7</v>
      </c>
      <c r="H961" s="1">
        <v>9.6099998949999996</v>
      </c>
      <c r="I961">
        <v>1</v>
      </c>
    </row>
    <row r="962" spans="1:9">
      <c r="A962">
        <v>1122085</v>
      </c>
      <c r="B962" t="s">
        <v>162</v>
      </c>
      <c r="C962" t="s">
        <v>3</v>
      </c>
      <c r="D962" t="s">
        <v>5</v>
      </c>
      <c r="E962">
        <v>22</v>
      </c>
      <c r="F962">
        <v>65726</v>
      </c>
      <c r="G962">
        <v>17</v>
      </c>
      <c r="H962" s="1">
        <v>22.12000012</v>
      </c>
      <c r="I962">
        <v>0</v>
      </c>
    </row>
    <row r="963" spans="1:9">
      <c r="A963">
        <v>1122089</v>
      </c>
      <c r="B963" t="s">
        <v>162</v>
      </c>
      <c r="C963" t="s">
        <v>3</v>
      </c>
      <c r="D963" t="s">
        <v>5</v>
      </c>
      <c r="E963">
        <v>23</v>
      </c>
      <c r="F963">
        <v>195220</v>
      </c>
      <c r="G963">
        <v>51</v>
      </c>
      <c r="H963" s="1">
        <v>78.060000419999994</v>
      </c>
      <c r="I963">
        <v>0</v>
      </c>
    </row>
    <row r="964" spans="1:9">
      <c r="A964">
        <v>1122092</v>
      </c>
      <c r="B964" t="s">
        <v>162</v>
      </c>
      <c r="C964" t="s">
        <v>3</v>
      </c>
      <c r="D964" t="s">
        <v>5</v>
      </c>
      <c r="E964">
        <v>23</v>
      </c>
      <c r="F964">
        <v>107501</v>
      </c>
      <c r="G964">
        <v>27</v>
      </c>
      <c r="H964" s="1">
        <v>40.87999928</v>
      </c>
      <c r="I964">
        <v>0</v>
      </c>
    </row>
    <row r="965" spans="1:9">
      <c r="A965">
        <v>1122101</v>
      </c>
      <c r="B965" t="s">
        <v>162</v>
      </c>
      <c r="C965" t="s">
        <v>3</v>
      </c>
      <c r="D965" t="s">
        <v>5</v>
      </c>
      <c r="E965">
        <v>25</v>
      </c>
      <c r="F965">
        <v>197772</v>
      </c>
      <c r="G965">
        <v>63</v>
      </c>
      <c r="H965" s="1">
        <v>88.210000160000007</v>
      </c>
      <c r="I965">
        <v>9</v>
      </c>
    </row>
    <row r="966" spans="1:9">
      <c r="A966">
        <v>1122102</v>
      </c>
      <c r="B966" t="s">
        <v>162</v>
      </c>
      <c r="C966" t="s">
        <v>3</v>
      </c>
      <c r="D966" t="s">
        <v>5</v>
      </c>
      <c r="E966">
        <v>25</v>
      </c>
      <c r="F966">
        <v>138154</v>
      </c>
      <c r="G966">
        <v>35</v>
      </c>
      <c r="H966" s="1">
        <v>48.939998629999998</v>
      </c>
      <c r="I966">
        <v>2</v>
      </c>
    </row>
    <row r="967" spans="1:9">
      <c r="A967">
        <v>1122103</v>
      </c>
      <c r="B967" t="s">
        <v>162</v>
      </c>
      <c r="C967" t="s">
        <v>3</v>
      </c>
      <c r="D967" t="s">
        <v>5</v>
      </c>
      <c r="E967">
        <v>25</v>
      </c>
      <c r="F967">
        <v>270124</v>
      </c>
      <c r="G967">
        <v>69</v>
      </c>
      <c r="H967" s="1">
        <v>95.84999895</v>
      </c>
      <c r="I967">
        <v>2</v>
      </c>
    </row>
    <row r="968" spans="1:9">
      <c r="A968">
        <v>1122105</v>
      </c>
      <c r="B968" t="s">
        <v>162</v>
      </c>
      <c r="C968" t="s">
        <v>3</v>
      </c>
      <c r="D968" t="s">
        <v>5</v>
      </c>
      <c r="E968">
        <v>26</v>
      </c>
      <c r="F968">
        <v>303971</v>
      </c>
      <c r="G968">
        <v>77</v>
      </c>
      <c r="H968" s="1">
        <v>106.9299998</v>
      </c>
      <c r="I968">
        <v>17</v>
      </c>
    </row>
    <row r="969" spans="1:9">
      <c r="A969">
        <v>1122107</v>
      </c>
      <c r="B969" t="s">
        <v>162</v>
      </c>
      <c r="C969" t="s">
        <v>3</v>
      </c>
      <c r="D969" t="s">
        <v>5</v>
      </c>
      <c r="E969">
        <v>26</v>
      </c>
      <c r="F969">
        <v>682046</v>
      </c>
      <c r="G969">
        <v>183</v>
      </c>
      <c r="H969" s="1">
        <v>254.419997</v>
      </c>
      <c r="I969">
        <v>2</v>
      </c>
    </row>
    <row r="970" spans="1:9">
      <c r="A970">
        <v>1122109</v>
      </c>
      <c r="B970" t="s">
        <v>162</v>
      </c>
      <c r="C970" t="s">
        <v>3</v>
      </c>
      <c r="D970" t="s">
        <v>5</v>
      </c>
      <c r="E970">
        <v>26</v>
      </c>
      <c r="F970">
        <v>328365</v>
      </c>
      <c r="G970">
        <v>83</v>
      </c>
      <c r="H970" s="1">
        <v>117.3400005</v>
      </c>
      <c r="I970">
        <v>8</v>
      </c>
    </row>
    <row r="971" spans="1:9">
      <c r="A971">
        <v>1122112</v>
      </c>
      <c r="B971" t="s">
        <v>162</v>
      </c>
      <c r="C971" t="s">
        <v>3</v>
      </c>
      <c r="D971" t="s">
        <v>5</v>
      </c>
      <c r="E971">
        <v>27</v>
      </c>
      <c r="F971">
        <v>1083259</v>
      </c>
      <c r="G971">
        <v>276</v>
      </c>
      <c r="H971" s="1">
        <v>390.25999919999998</v>
      </c>
      <c r="I971">
        <v>8</v>
      </c>
    </row>
    <row r="972" spans="1:9">
      <c r="A972">
        <v>1122113</v>
      </c>
      <c r="B972" t="s">
        <v>162</v>
      </c>
      <c r="C972" t="s">
        <v>3</v>
      </c>
      <c r="D972" t="s">
        <v>5</v>
      </c>
      <c r="E972">
        <v>27</v>
      </c>
      <c r="F972">
        <v>913929</v>
      </c>
      <c r="G972">
        <v>245</v>
      </c>
      <c r="H972" s="1">
        <v>340.40999929999998</v>
      </c>
      <c r="I972">
        <v>10</v>
      </c>
    </row>
    <row r="973" spans="1:9">
      <c r="A973">
        <v>1122118</v>
      </c>
      <c r="B973" t="s">
        <v>162</v>
      </c>
      <c r="C973" t="s">
        <v>3</v>
      </c>
      <c r="D973" t="s">
        <v>5</v>
      </c>
      <c r="E973">
        <v>28</v>
      </c>
      <c r="F973">
        <v>101586</v>
      </c>
      <c r="G973">
        <v>24</v>
      </c>
      <c r="H973" s="1">
        <v>33.470000390000003</v>
      </c>
      <c r="I973">
        <v>3</v>
      </c>
    </row>
    <row r="974" spans="1:9">
      <c r="A974">
        <v>1122120</v>
      </c>
      <c r="B974" t="s">
        <v>162</v>
      </c>
      <c r="C974" t="s">
        <v>3</v>
      </c>
      <c r="D974" t="s">
        <v>5</v>
      </c>
      <c r="E974">
        <v>28</v>
      </c>
      <c r="F974">
        <v>181053</v>
      </c>
      <c r="G974">
        <v>46</v>
      </c>
      <c r="H974" s="1">
        <v>66.279999849999996</v>
      </c>
      <c r="I974">
        <v>5</v>
      </c>
    </row>
    <row r="975" spans="1:9">
      <c r="A975">
        <v>1122121</v>
      </c>
      <c r="B975" t="s">
        <v>162</v>
      </c>
      <c r="C975" t="s">
        <v>3</v>
      </c>
      <c r="D975" t="s">
        <v>5</v>
      </c>
      <c r="E975">
        <v>28</v>
      </c>
      <c r="F975">
        <v>133419</v>
      </c>
      <c r="G975">
        <v>35</v>
      </c>
      <c r="H975" s="1">
        <v>48.180000069999998</v>
      </c>
      <c r="I975">
        <v>8</v>
      </c>
    </row>
    <row r="976" spans="1:9">
      <c r="A976">
        <v>1122125</v>
      </c>
      <c r="B976" t="s">
        <v>162</v>
      </c>
      <c r="C976" t="s">
        <v>3</v>
      </c>
      <c r="D976" t="s">
        <v>5</v>
      </c>
      <c r="E976">
        <v>29</v>
      </c>
      <c r="F976">
        <v>489573</v>
      </c>
      <c r="G976">
        <v>113</v>
      </c>
      <c r="H976" s="1">
        <v>156.11999929999999</v>
      </c>
      <c r="I976">
        <v>6</v>
      </c>
    </row>
    <row r="977" spans="1:9">
      <c r="A977">
        <v>1122127</v>
      </c>
      <c r="B977" t="s">
        <v>162</v>
      </c>
      <c r="C977" t="s">
        <v>3</v>
      </c>
      <c r="D977" t="s">
        <v>5</v>
      </c>
      <c r="E977">
        <v>29</v>
      </c>
      <c r="F977">
        <v>822023</v>
      </c>
      <c r="G977">
        <v>194</v>
      </c>
      <c r="H977" s="1">
        <v>288.33000349999998</v>
      </c>
      <c r="I977">
        <v>7</v>
      </c>
    </row>
    <row r="978" spans="1:9">
      <c r="A978">
        <v>1122131</v>
      </c>
      <c r="B978" t="s">
        <v>162</v>
      </c>
      <c r="C978" t="s">
        <v>3</v>
      </c>
      <c r="D978" t="s">
        <v>5</v>
      </c>
      <c r="E978">
        <v>30</v>
      </c>
      <c r="F978">
        <v>93176</v>
      </c>
      <c r="G978">
        <v>29</v>
      </c>
      <c r="H978" s="1">
        <v>40.370000240000003</v>
      </c>
      <c r="I978">
        <v>3</v>
      </c>
    </row>
    <row r="979" spans="1:9">
      <c r="A979">
        <v>1122138</v>
      </c>
      <c r="B979" t="s">
        <v>162</v>
      </c>
      <c r="C979" t="s">
        <v>3</v>
      </c>
      <c r="D979" t="s">
        <v>5</v>
      </c>
      <c r="E979">
        <v>31</v>
      </c>
      <c r="F979">
        <v>47229</v>
      </c>
      <c r="G979">
        <v>13</v>
      </c>
      <c r="H979" s="1">
        <v>19.279999849999999</v>
      </c>
      <c r="I979">
        <v>5</v>
      </c>
    </row>
    <row r="980" spans="1:9">
      <c r="A980">
        <v>1122139</v>
      </c>
      <c r="B980" t="s">
        <v>162</v>
      </c>
      <c r="C980" t="s">
        <v>3</v>
      </c>
      <c r="D980" t="s">
        <v>5</v>
      </c>
      <c r="E980">
        <v>31</v>
      </c>
      <c r="F980">
        <v>92263</v>
      </c>
      <c r="G980">
        <v>24</v>
      </c>
      <c r="H980" s="1">
        <v>34.030000149999999</v>
      </c>
      <c r="I980">
        <v>3</v>
      </c>
    </row>
    <row r="981" spans="1:9">
      <c r="A981">
        <v>1122140</v>
      </c>
      <c r="B981" t="s">
        <v>162</v>
      </c>
      <c r="C981" t="s">
        <v>3</v>
      </c>
      <c r="D981" t="s">
        <v>5</v>
      </c>
      <c r="E981">
        <v>31</v>
      </c>
      <c r="F981">
        <v>81551</v>
      </c>
      <c r="G981">
        <v>21</v>
      </c>
      <c r="H981" s="1">
        <v>29.670000080000001</v>
      </c>
      <c r="I981">
        <v>1</v>
      </c>
    </row>
    <row r="982" spans="1:9">
      <c r="A982">
        <v>1122145</v>
      </c>
      <c r="B982" t="s">
        <v>162</v>
      </c>
      <c r="C982" t="s">
        <v>3</v>
      </c>
      <c r="D982" t="s">
        <v>5</v>
      </c>
      <c r="E982">
        <v>32</v>
      </c>
      <c r="F982">
        <v>141037</v>
      </c>
      <c r="G982">
        <v>32</v>
      </c>
      <c r="H982" s="1">
        <v>47.789999129999998</v>
      </c>
      <c r="I982">
        <v>3</v>
      </c>
    </row>
    <row r="983" spans="1:9">
      <c r="A983">
        <v>1122146</v>
      </c>
      <c r="B983" t="s">
        <v>162</v>
      </c>
      <c r="C983" t="s">
        <v>3</v>
      </c>
      <c r="D983" t="s">
        <v>5</v>
      </c>
      <c r="E983">
        <v>32</v>
      </c>
      <c r="F983">
        <v>319501</v>
      </c>
      <c r="G983">
        <v>79</v>
      </c>
      <c r="H983" s="1">
        <v>111.6500003</v>
      </c>
      <c r="I983">
        <v>1</v>
      </c>
    </row>
    <row r="984" spans="1:9">
      <c r="A984">
        <v>1122149</v>
      </c>
      <c r="B984" t="s">
        <v>162</v>
      </c>
      <c r="C984" t="s">
        <v>3</v>
      </c>
      <c r="D984" t="s">
        <v>5</v>
      </c>
      <c r="E984">
        <v>36</v>
      </c>
      <c r="F984">
        <v>72741</v>
      </c>
      <c r="G984">
        <v>19</v>
      </c>
      <c r="H984" s="1">
        <v>24.330000160000001</v>
      </c>
      <c r="I984">
        <v>1</v>
      </c>
    </row>
    <row r="985" spans="1:9">
      <c r="A985">
        <v>1122154</v>
      </c>
      <c r="B985" t="s">
        <v>162</v>
      </c>
      <c r="C985" t="s">
        <v>3</v>
      </c>
      <c r="D985" t="s">
        <v>5</v>
      </c>
      <c r="E985">
        <v>63</v>
      </c>
      <c r="F985">
        <v>597419</v>
      </c>
      <c r="G985">
        <v>135</v>
      </c>
      <c r="H985" s="1">
        <v>188.51000020000001</v>
      </c>
      <c r="I985">
        <v>3</v>
      </c>
    </row>
    <row r="986" spans="1:9">
      <c r="A986">
        <v>1122157</v>
      </c>
      <c r="B986" t="s">
        <v>162</v>
      </c>
      <c r="C986" t="s">
        <v>3</v>
      </c>
      <c r="D986" t="s">
        <v>5</v>
      </c>
      <c r="E986">
        <v>63</v>
      </c>
      <c r="F986">
        <v>98768</v>
      </c>
      <c r="G986">
        <v>21</v>
      </c>
      <c r="H986" s="1">
        <v>33.14000034</v>
      </c>
      <c r="I986">
        <v>1</v>
      </c>
    </row>
    <row r="987" spans="1:9">
      <c r="A987">
        <v>1122160</v>
      </c>
      <c r="B987" t="s">
        <v>162</v>
      </c>
      <c r="C987" t="s">
        <v>3</v>
      </c>
      <c r="D987" t="s">
        <v>5</v>
      </c>
      <c r="E987">
        <v>64</v>
      </c>
      <c r="F987">
        <v>173165</v>
      </c>
      <c r="G987">
        <v>41</v>
      </c>
      <c r="H987" s="1">
        <v>59.850000260000002</v>
      </c>
      <c r="I987">
        <v>4</v>
      </c>
    </row>
    <row r="988" spans="1:9">
      <c r="A988">
        <v>1122165</v>
      </c>
      <c r="B988" t="s">
        <v>162</v>
      </c>
      <c r="C988" t="s">
        <v>3</v>
      </c>
      <c r="D988" t="s">
        <v>5</v>
      </c>
      <c r="E988">
        <v>65</v>
      </c>
      <c r="F988">
        <v>55823</v>
      </c>
      <c r="G988">
        <v>13</v>
      </c>
      <c r="H988" s="1">
        <v>21.10999966</v>
      </c>
      <c r="I988">
        <v>2</v>
      </c>
    </row>
    <row r="989" spans="1:9">
      <c r="A989">
        <v>1122166</v>
      </c>
      <c r="B989" t="s">
        <v>162</v>
      </c>
      <c r="C989" t="s">
        <v>3</v>
      </c>
      <c r="D989" t="s">
        <v>5</v>
      </c>
      <c r="E989">
        <v>65</v>
      </c>
      <c r="F989">
        <v>118451</v>
      </c>
      <c r="G989">
        <v>28</v>
      </c>
      <c r="H989" s="1">
        <v>38.350000620000003</v>
      </c>
      <c r="I989">
        <v>9</v>
      </c>
    </row>
    <row r="990" spans="1:9">
      <c r="A990">
        <v>1122176</v>
      </c>
      <c r="B990" t="s">
        <v>162</v>
      </c>
      <c r="C990" t="s">
        <v>3</v>
      </c>
      <c r="D990" t="s">
        <v>5</v>
      </c>
      <c r="E990">
        <v>2</v>
      </c>
      <c r="F990">
        <v>74424</v>
      </c>
      <c r="G990">
        <v>22</v>
      </c>
      <c r="H990" s="1">
        <v>30.840000270000001</v>
      </c>
      <c r="I990">
        <v>4</v>
      </c>
    </row>
    <row r="991" spans="1:9">
      <c r="A991">
        <v>1122177</v>
      </c>
      <c r="B991" t="s">
        <v>162</v>
      </c>
      <c r="C991" t="s">
        <v>3</v>
      </c>
      <c r="D991" t="s">
        <v>5</v>
      </c>
      <c r="E991">
        <v>7</v>
      </c>
      <c r="F991">
        <v>47929</v>
      </c>
      <c r="G991">
        <v>12</v>
      </c>
      <c r="H991" s="1">
        <v>14.58999991</v>
      </c>
      <c r="I991">
        <v>0</v>
      </c>
    </row>
    <row r="992" spans="1:9">
      <c r="A992">
        <v>1122182</v>
      </c>
      <c r="B992" t="s">
        <v>162</v>
      </c>
      <c r="C992" t="s">
        <v>3</v>
      </c>
      <c r="D992" t="s">
        <v>5</v>
      </c>
      <c r="E992">
        <v>7</v>
      </c>
      <c r="F992">
        <v>40801</v>
      </c>
      <c r="G992">
        <v>12</v>
      </c>
      <c r="H992" s="1">
        <v>15.91999972</v>
      </c>
      <c r="I992">
        <v>5</v>
      </c>
    </row>
    <row r="993" spans="1:9">
      <c r="A993">
        <v>1122183</v>
      </c>
      <c r="B993" t="s">
        <v>162</v>
      </c>
      <c r="C993" t="s">
        <v>3</v>
      </c>
      <c r="D993" t="s">
        <v>5</v>
      </c>
      <c r="E993">
        <v>66</v>
      </c>
      <c r="F993">
        <v>66017</v>
      </c>
      <c r="G993">
        <v>17</v>
      </c>
      <c r="H993" s="1">
        <v>24.220000150000001</v>
      </c>
      <c r="I993">
        <v>2</v>
      </c>
    </row>
    <row r="994" spans="1:9">
      <c r="A994">
        <v>1122189</v>
      </c>
      <c r="B994" t="s">
        <v>162</v>
      </c>
      <c r="C994" t="s">
        <v>4</v>
      </c>
      <c r="D994" t="s">
        <v>5</v>
      </c>
      <c r="E994">
        <v>10</v>
      </c>
      <c r="F994">
        <v>725043</v>
      </c>
      <c r="G994">
        <v>179</v>
      </c>
      <c r="H994" s="1">
        <v>238.40000069999999</v>
      </c>
      <c r="I994">
        <v>6</v>
      </c>
    </row>
    <row r="995" spans="1:9">
      <c r="A995">
        <v>1122191</v>
      </c>
      <c r="B995" t="s">
        <v>162</v>
      </c>
      <c r="C995" t="s">
        <v>4</v>
      </c>
      <c r="D995" t="s">
        <v>5</v>
      </c>
      <c r="E995">
        <v>10</v>
      </c>
      <c r="F995">
        <v>382776</v>
      </c>
      <c r="G995">
        <v>97</v>
      </c>
      <c r="H995" s="1">
        <v>132.73000070000001</v>
      </c>
      <c r="I995">
        <v>9</v>
      </c>
    </row>
    <row r="996" spans="1:9">
      <c r="A996">
        <v>1122192</v>
      </c>
      <c r="B996" t="s">
        <v>162</v>
      </c>
      <c r="C996" t="s">
        <v>4</v>
      </c>
      <c r="D996" t="s">
        <v>5</v>
      </c>
      <c r="E996">
        <v>10</v>
      </c>
      <c r="F996">
        <v>548250</v>
      </c>
      <c r="G996">
        <v>137</v>
      </c>
      <c r="H996" s="1">
        <v>201.6000042</v>
      </c>
      <c r="I996">
        <v>7</v>
      </c>
    </row>
    <row r="997" spans="1:9">
      <c r="A997">
        <v>1122193</v>
      </c>
      <c r="B997" t="s">
        <v>162</v>
      </c>
      <c r="C997" t="s">
        <v>4</v>
      </c>
      <c r="D997" t="s">
        <v>5</v>
      </c>
      <c r="E997">
        <v>10</v>
      </c>
      <c r="F997">
        <v>1358324</v>
      </c>
      <c r="G997">
        <v>346</v>
      </c>
      <c r="H997" s="1">
        <v>465.07999810000001</v>
      </c>
      <c r="I997">
        <v>8</v>
      </c>
    </row>
    <row r="998" spans="1:9">
      <c r="A998">
        <v>1122197</v>
      </c>
      <c r="B998" t="s">
        <v>162</v>
      </c>
      <c r="C998" t="s">
        <v>4</v>
      </c>
      <c r="D998" t="s">
        <v>5</v>
      </c>
      <c r="E998">
        <v>15</v>
      </c>
      <c r="F998">
        <v>662249</v>
      </c>
      <c r="G998">
        <v>163</v>
      </c>
      <c r="H998" s="1">
        <v>234.93999919999999</v>
      </c>
      <c r="I998">
        <v>3</v>
      </c>
    </row>
    <row r="999" spans="1:9">
      <c r="A999">
        <v>1122200</v>
      </c>
      <c r="B999" t="s">
        <v>162</v>
      </c>
      <c r="C999" t="s">
        <v>4</v>
      </c>
      <c r="D999" t="s">
        <v>5</v>
      </c>
      <c r="E999">
        <v>15</v>
      </c>
      <c r="F999">
        <v>559554</v>
      </c>
      <c r="G999">
        <v>139</v>
      </c>
      <c r="H999" s="1">
        <v>195.07999939999999</v>
      </c>
      <c r="I999">
        <v>2</v>
      </c>
    </row>
    <row r="1000" spans="1:9">
      <c r="A1000">
        <v>1122201</v>
      </c>
      <c r="B1000" t="s">
        <v>162</v>
      </c>
      <c r="C1000" t="s">
        <v>4</v>
      </c>
      <c r="D1000" t="s">
        <v>5</v>
      </c>
      <c r="E1000">
        <v>16</v>
      </c>
      <c r="F1000">
        <v>320757</v>
      </c>
      <c r="G1000">
        <v>68</v>
      </c>
      <c r="H1000" s="1">
        <v>104.68999890000001</v>
      </c>
      <c r="I1000">
        <v>2</v>
      </c>
    </row>
    <row r="1001" spans="1:9">
      <c r="A1001">
        <v>1122202</v>
      </c>
      <c r="B1001" t="s">
        <v>162</v>
      </c>
      <c r="C1001" t="s">
        <v>4</v>
      </c>
      <c r="D1001" t="s">
        <v>5</v>
      </c>
      <c r="E1001">
        <v>16</v>
      </c>
      <c r="F1001">
        <v>906151</v>
      </c>
      <c r="G1001">
        <v>202</v>
      </c>
      <c r="H1001" s="1">
        <v>295.54999570000001</v>
      </c>
      <c r="I1001">
        <v>1</v>
      </c>
    </row>
    <row r="1002" spans="1:9">
      <c r="A1002">
        <v>1122203</v>
      </c>
      <c r="B1002" t="s">
        <v>162</v>
      </c>
      <c r="C1002" t="s">
        <v>4</v>
      </c>
      <c r="D1002" t="s">
        <v>5</v>
      </c>
      <c r="E1002">
        <v>16</v>
      </c>
      <c r="F1002">
        <v>699314</v>
      </c>
      <c r="G1002">
        <v>164</v>
      </c>
      <c r="H1002" s="1">
        <v>226.0300014</v>
      </c>
      <c r="I1002">
        <v>3</v>
      </c>
    </row>
    <row r="1003" spans="1:9">
      <c r="A1003">
        <v>1122204</v>
      </c>
      <c r="B1003" t="s">
        <v>162</v>
      </c>
      <c r="C1003" t="s">
        <v>4</v>
      </c>
      <c r="D1003" t="s">
        <v>5</v>
      </c>
      <c r="E1003">
        <v>16</v>
      </c>
      <c r="F1003">
        <v>850337</v>
      </c>
      <c r="G1003">
        <v>198</v>
      </c>
      <c r="H1003" s="1">
        <v>287.69000299999999</v>
      </c>
      <c r="I1003">
        <v>4</v>
      </c>
    </row>
    <row r="1004" spans="1:9">
      <c r="A1004">
        <v>1122205</v>
      </c>
      <c r="B1004" t="s">
        <v>162</v>
      </c>
      <c r="C1004" t="s">
        <v>4</v>
      </c>
      <c r="D1004" t="s">
        <v>5</v>
      </c>
      <c r="E1004">
        <v>16</v>
      </c>
      <c r="F1004">
        <v>1015460</v>
      </c>
      <c r="G1004">
        <v>247</v>
      </c>
      <c r="H1004" s="1">
        <v>315.90000509999999</v>
      </c>
      <c r="I1004">
        <v>14</v>
      </c>
    </row>
    <row r="1005" spans="1:9">
      <c r="A1005">
        <v>1122209</v>
      </c>
      <c r="B1005" t="s">
        <v>162</v>
      </c>
      <c r="C1005" t="s">
        <v>4</v>
      </c>
      <c r="D1005" t="s">
        <v>5</v>
      </c>
      <c r="E1005">
        <v>18</v>
      </c>
      <c r="F1005">
        <v>890295</v>
      </c>
      <c r="G1005">
        <v>227</v>
      </c>
      <c r="H1005" s="1">
        <v>332.98999889999999</v>
      </c>
      <c r="I1005">
        <v>0</v>
      </c>
    </row>
    <row r="1006" spans="1:9">
      <c r="A1006">
        <v>1122210</v>
      </c>
      <c r="B1006" t="s">
        <v>162</v>
      </c>
      <c r="C1006" t="s">
        <v>4</v>
      </c>
      <c r="D1006" t="s">
        <v>5</v>
      </c>
      <c r="E1006">
        <v>18</v>
      </c>
      <c r="F1006">
        <v>791817</v>
      </c>
      <c r="G1006">
        <v>194</v>
      </c>
      <c r="H1006" s="1">
        <v>282.49000100000001</v>
      </c>
      <c r="I1006">
        <v>11</v>
      </c>
    </row>
    <row r="1007" spans="1:9">
      <c r="A1007">
        <v>1122211</v>
      </c>
      <c r="B1007" t="s">
        <v>162</v>
      </c>
      <c r="C1007" t="s">
        <v>4</v>
      </c>
      <c r="D1007" t="s">
        <v>5</v>
      </c>
      <c r="E1007">
        <v>18</v>
      </c>
      <c r="F1007">
        <v>317601</v>
      </c>
      <c r="G1007">
        <v>76</v>
      </c>
      <c r="H1007" s="1">
        <v>115.66000080000001</v>
      </c>
      <c r="I1007">
        <v>0</v>
      </c>
    </row>
    <row r="1008" spans="1:9">
      <c r="A1008">
        <v>1122212</v>
      </c>
      <c r="B1008" t="s">
        <v>162</v>
      </c>
      <c r="C1008" t="s">
        <v>4</v>
      </c>
      <c r="D1008" t="s">
        <v>5</v>
      </c>
      <c r="E1008">
        <v>18</v>
      </c>
      <c r="F1008">
        <v>685211</v>
      </c>
      <c r="G1008">
        <v>164</v>
      </c>
      <c r="H1008" s="1">
        <v>247.32000260000001</v>
      </c>
      <c r="I1008">
        <v>8</v>
      </c>
    </row>
    <row r="1009" spans="1:9">
      <c r="A1009">
        <v>1122213</v>
      </c>
      <c r="B1009" t="s">
        <v>162</v>
      </c>
      <c r="C1009" t="s">
        <v>4</v>
      </c>
      <c r="D1009" t="s">
        <v>5</v>
      </c>
      <c r="E1009">
        <v>19</v>
      </c>
      <c r="F1009">
        <v>32781</v>
      </c>
      <c r="G1009">
        <v>7</v>
      </c>
      <c r="H1009" s="1">
        <v>11.200000169999999</v>
      </c>
      <c r="I1009">
        <v>7</v>
      </c>
    </row>
    <row r="1010" spans="1:9">
      <c r="A1010">
        <v>1122216</v>
      </c>
      <c r="B1010" t="s">
        <v>162</v>
      </c>
      <c r="C1010" t="s">
        <v>4</v>
      </c>
      <c r="D1010" t="s">
        <v>5</v>
      </c>
      <c r="E1010">
        <v>19</v>
      </c>
      <c r="F1010">
        <v>76785</v>
      </c>
      <c r="G1010">
        <v>19</v>
      </c>
      <c r="H1010" s="1">
        <v>25.459999979999999</v>
      </c>
      <c r="I1010">
        <v>4</v>
      </c>
    </row>
    <row r="1011" spans="1:9">
      <c r="A1011">
        <v>1122217</v>
      </c>
      <c r="B1011" t="s">
        <v>162</v>
      </c>
      <c r="C1011" t="s">
        <v>4</v>
      </c>
      <c r="D1011" t="s">
        <v>5</v>
      </c>
      <c r="E1011">
        <v>19</v>
      </c>
      <c r="F1011">
        <v>719083</v>
      </c>
      <c r="G1011">
        <v>206</v>
      </c>
      <c r="H1011" s="1">
        <v>299.52999829999999</v>
      </c>
      <c r="I1011">
        <v>14</v>
      </c>
    </row>
    <row r="1012" spans="1:9">
      <c r="A1012">
        <v>1122223</v>
      </c>
      <c r="B1012" t="s">
        <v>162</v>
      </c>
      <c r="C1012" t="s">
        <v>4</v>
      </c>
      <c r="D1012" t="s">
        <v>5</v>
      </c>
      <c r="E1012">
        <v>20</v>
      </c>
      <c r="F1012">
        <v>368480</v>
      </c>
      <c r="G1012">
        <v>107</v>
      </c>
      <c r="H1012" s="1">
        <v>140.42000110000001</v>
      </c>
      <c r="I1012">
        <v>5</v>
      </c>
    </row>
    <row r="1013" spans="1:9">
      <c r="A1013">
        <v>1122224</v>
      </c>
      <c r="B1013" t="s">
        <v>162</v>
      </c>
      <c r="C1013" t="s">
        <v>4</v>
      </c>
      <c r="D1013" t="s">
        <v>5</v>
      </c>
      <c r="E1013">
        <v>20</v>
      </c>
      <c r="F1013">
        <v>260945</v>
      </c>
      <c r="G1013">
        <v>73</v>
      </c>
      <c r="H1013" s="1">
        <v>100.8800011</v>
      </c>
      <c r="I1013">
        <v>5</v>
      </c>
    </row>
    <row r="1014" spans="1:9">
      <c r="A1014">
        <v>1122225</v>
      </c>
      <c r="B1014" t="s">
        <v>162</v>
      </c>
      <c r="C1014" t="s">
        <v>4</v>
      </c>
      <c r="D1014" t="s">
        <v>5</v>
      </c>
      <c r="E1014">
        <v>21</v>
      </c>
      <c r="F1014">
        <v>40998</v>
      </c>
      <c r="G1014">
        <v>10</v>
      </c>
      <c r="H1014" s="1">
        <v>13.350000380000001</v>
      </c>
      <c r="I1014">
        <v>1</v>
      </c>
    </row>
    <row r="1015" spans="1:9">
      <c r="A1015">
        <v>1122227</v>
      </c>
      <c r="B1015" t="s">
        <v>162</v>
      </c>
      <c r="C1015" t="s">
        <v>4</v>
      </c>
      <c r="D1015" t="s">
        <v>5</v>
      </c>
      <c r="E1015">
        <v>21</v>
      </c>
      <c r="F1015">
        <v>183293</v>
      </c>
      <c r="G1015">
        <v>53</v>
      </c>
      <c r="H1015" s="1">
        <v>73.749999639999999</v>
      </c>
      <c r="I1015">
        <v>2</v>
      </c>
    </row>
    <row r="1016" spans="1:9">
      <c r="A1016">
        <v>1122232</v>
      </c>
      <c r="B1016" t="s">
        <v>162</v>
      </c>
      <c r="C1016" t="s">
        <v>4</v>
      </c>
      <c r="D1016" t="s">
        <v>5</v>
      </c>
      <c r="E1016">
        <v>22</v>
      </c>
      <c r="F1016">
        <v>221561</v>
      </c>
      <c r="G1016">
        <v>55</v>
      </c>
      <c r="H1016" s="1">
        <v>76.759999160000007</v>
      </c>
      <c r="I1016">
        <v>4</v>
      </c>
    </row>
    <row r="1017" spans="1:9">
      <c r="A1017">
        <v>1122233</v>
      </c>
      <c r="B1017" t="s">
        <v>162</v>
      </c>
      <c r="C1017" t="s">
        <v>4</v>
      </c>
      <c r="D1017" t="s">
        <v>5</v>
      </c>
      <c r="E1017">
        <v>22</v>
      </c>
      <c r="F1017">
        <v>436943</v>
      </c>
      <c r="G1017">
        <v>109</v>
      </c>
      <c r="H1017" s="1">
        <v>145.81999740000001</v>
      </c>
      <c r="I1017">
        <v>0</v>
      </c>
    </row>
    <row r="1018" spans="1:9">
      <c r="A1018">
        <v>1122240</v>
      </c>
      <c r="B1018" t="s">
        <v>162</v>
      </c>
      <c r="C1018" t="s">
        <v>4</v>
      </c>
      <c r="D1018" t="s">
        <v>5</v>
      </c>
      <c r="E1018">
        <v>23</v>
      </c>
      <c r="F1018">
        <v>284488</v>
      </c>
      <c r="G1018">
        <v>90</v>
      </c>
      <c r="H1018" s="1">
        <v>125.2700011</v>
      </c>
      <c r="I1018">
        <v>4</v>
      </c>
    </row>
    <row r="1019" spans="1:9">
      <c r="A1019">
        <v>1122244</v>
      </c>
      <c r="B1019" t="s">
        <v>162</v>
      </c>
      <c r="C1019" t="s">
        <v>4</v>
      </c>
      <c r="D1019" t="s">
        <v>5</v>
      </c>
      <c r="E1019">
        <v>24</v>
      </c>
      <c r="F1019">
        <v>85083</v>
      </c>
      <c r="G1019">
        <v>32</v>
      </c>
      <c r="H1019" s="1">
        <v>38.629999759999997</v>
      </c>
      <c r="I1019">
        <v>3</v>
      </c>
    </row>
    <row r="1020" spans="1:9">
      <c r="A1020">
        <v>1122246</v>
      </c>
      <c r="B1020" t="s">
        <v>162</v>
      </c>
      <c r="C1020" t="s">
        <v>4</v>
      </c>
      <c r="D1020" t="s">
        <v>5</v>
      </c>
      <c r="E1020">
        <v>24</v>
      </c>
      <c r="F1020">
        <v>14167</v>
      </c>
      <c r="G1020">
        <v>5</v>
      </c>
      <c r="H1020" s="1">
        <v>7.1399999860000003</v>
      </c>
      <c r="I1020">
        <v>1</v>
      </c>
    </row>
    <row r="1021" spans="1:9">
      <c r="A1021">
        <v>1122249</v>
      </c>
      <c r="B1021" t="s">
        <v>162</v>
      </c>
      <c r="C1021" t="s">
        <v>4</v>
      </c>
      <c r="D1021" t="s">
        <v>5</v>
      </c>
      <c r="E1021">
        <v>25</v>
      </c>
      <c r="F1021">
        <v>300637</v>
      </c>
      <c r="G1021">
        <v>84</v>
      </c>
      <c r="H1021" s="1">
        <v>116.98999809999999</v>
      </c>
      <c r="I1021">
        <v>5</v>
      </c>
    </row>
    <row r="1022" spans="1:9">
      <c r="A1022">
        <v>1122253</v>
      </c>
      <c r="B1022" t="s">
        <v>162</v>
      </c>
      <c r="C1022" t="s">
        <v>4</v>
      </c>
      <c r="D1022" t="s">
        <v>5</v>
      </c>
      <c r="E1022">
        <v>25</v>
      </c>
      <c r="F1022">
        <v>449921</v>
      </c>
      <c r="G1022">
        <v>129</v>
      </c>
      <c r="H1022" s="1">
        <v>175.9700005</v>
      </c>
      <c r="I1022">
        <v>10</v>
      </c>
    </row>
    <row r="1023" spans="1:9">
      <c r="A1023">
        <v>1122254</v>
      </c>
      <c r="B1023" t="s">
        <v>162</v>
      </c>
      <c r="C1023" t="s">
        <v>4</v>
      </c>
      <c r="D1023" t="s">
        <v>5</v>
      </c>
      <c r="E1023">
        <v>25</v>
      </c>
      <c r="F1023">
        <v>282899</v>
      </c>
      <c r="G1023">
        <v>71</v>
      </c>
      <c r="H1023" s="1">
        <v>105.6600007</v>
      </c>
      <c r="I1023">
        <v>0</v>
      </c>
    </row>
    <row r="1024" spans="1:9">
      <c r="A1024">
        <v>1122257</v>
      </c>
      <c r="B1024" t="s">
        <v>162</v>
      </c>
      <c r="C1024" t="s">
        <v>4</v>
      </c>
      <c r="D1024" t="s">
        <v>5</v>
      </c>
      <c r="E1024">
        <v>26</v>
      </c>
      <c r="F1024">
        <v>669671</v>
      </c>
      <c r="G1024">
        <v>186</v>
      </c>
      <c r="H1024" s="1">
        <v>259.17999880000002</v>
      </c>
      <c r="I1024">
        <v>8</v>
      </c>
    </row>
    <row r="1025" spans="1:9">
      <c r="A1025">
        <v>1122258</v>
      </c>
      <c r="B1025" t="s">
        <v>162</v>
      </c>
      <c r="C1025" t="s">
        <v>4</v>
      </c>
      <c r="D1025" t="s">
        <v>5</v>
      </c>
      <c r="E1025">
        <v>26</v>
      </c>
      <c r="F1025">
        <v>108655</v>
      </c>
      <c r="G1025">
        <v>28</v>
      </c>
      <c r="H1025" s="1">
        <v>46.920001859999999</v>
      </c>
      <c r="I1025">
        <v>0</v>
      </c>
    </row>
    <row r="1026" spans="1:9">
      <c r="A1026">
        <v>1122260</v>
      </c>
      <c r="B1026" t="s">
        <v>162</v>
      </c>
      <c r="C1026" t="s">
        <v>4</v>
      </c>
      <c r="D1026" t="s">
        <v>5</v>
      </c>
      <c r="E1026">
        <v>26</v>
      </c>
      <c r="F1026">
        <v>536248</v>
      </c>
      <c r="G1026">
        <v>146</v>
      </c>
      <c r="H1026" s="1">
        <v>187.7399978</v>
      </c>
      <c r="I1026">
        <v>2</v>
      </c>
    </row>
    <row r="1027" spans="1:9">
      <c r="A1027">
        <v>1122262</v>
      </c>
      <c r="B1027" t="s">
        <v>162</v>
      </c>
      <c r="C1027" t="s">
        <v>4</v>
      </c>
      <c r="D1027" t="s">
        <v>5</v>
      </c>
      <c r="E1027">
        <v>27</v>
      </c>
      <c r="F1027">
        <v>1055017</v>
      </c>
      <c r="G1027">
        <v>265</v>
      </c>
      <c r="H1027" s="1">
        <v>380.65999520000003</v>
      </c>
      <c r="I1027">
        <v>19</v>
      </c>
    </row>
    <row r="1028" spans="1:9">
      <c r="A1028">
        <v>1122265</v>
      </c>
      <c r="B1028" t="s">
        <v>162</v>
      </c>
      <c r="C1028" t="s">
        <v>4</v>
      </c>
      <c r="D1028" t="s">
        <v>5</v>
      </c>
      <c r="E1028">
        <v>27</v>
      </c>
      <c r="F1028">
        <v>1428421</v>
      </c>
      <c r="G1028">
        <v>367</v>
      </c>
      <c r="H1028" s="1">
        <v>541.70000230000005</v>
      </c>
      <c r="I1028">
        <v>8</v>
      </c>
    </row>
    <row r="1029" spans="1:9">
      <c r="A1029">
        <v>1122266</v>
      </c>
      <c r="B1029" t="s">
        <v>162</v>
      </c>
      <c r="C1029" t="s">
        <v>4</v>
      </c>
      <c r="D1029" t="s">
        <v>5</v>
      </c>
      <c r="E1029">
        <v>27</v>
      </c>
      <c r="F1029">
        <v>1088027</v>
      </c>
      <c r="G1029">
        <v>272</v>
      </c>
      <c r="H1029" s="1">
        <v>409.56000260000002</v>
      </c>
      <c r="I1029">
        <v>14</v>
      </c>
    </row>
    <row r="1030" spans="1:9">
      <c r="A1030">
        <v>1122267</v>
      </c>
      <c r="B1030" t="s">
        <v>162</v>
      </c>
      <c r="C1030" t="s">
        <v>4</v>
      </c>
      <c r="D1030" t="s">
        <v>5</v>
      </c>
      <c r="E1030">
        <v>28</v>
      </c>
      <c r="F1030">
        <v>288517</v>
      </c>
      <c r="G1030">
        <v>78</v>
      </c>
      <c r="H1030" s="1">
        <v>102.3900002</v>
      </c>
      <c r="I1030">
        <v>7</v>
      </c>
    </row>
    <row r="1031" spans="1:9">
      <c r="A1031">
        <v>1122268</v>
      </c>
      <c r="B1031" t="s">
        <v>162</v>
      </c>
      <c r="C1031" t="s">
        <v>4</v>
      </c>
      <c r="D1031" t="s">
        <v>5</v>
      </c>
      <c r="E1031">
        <v>28</v>
      </c>
      <c r="F1031">
        <v>202231</v>
      </c>
      <c r="G1031">
        <v>53</v>
      </c>
      <c r="H1031" s="1">
        <v>67.130001070000006</v>
      </c>
      <c r="I1031">
        <v>0</v>
      </c>
    </row>
    <row r="1032" spans="1:9">
      <c r="A1032">
        <v>1122270</v>
      </c>
      <c r="B1032" t="s">
        <v>162</v>
      </c>
      <c r="C1032" t="s">
        <v>4</v>
      </c>
      <c r="D1032" t="s">
        <v>5</v>
      </c>
      <c r="E1032">
        <v>28</v>
      </c>
      <c r="F1032">
        <v>73222</v>
      </c>
      <c r="G1032">
        <v>16</v>
      </c>
      <c r="H1032" s="1">
        <v>22.860000249999999</v>
      </c>
      <c r="I1032">
        <v>2</v>
      </c>
    </row>
    <row r="1033" spans="1:9">
      <c r="A1033">
        <v>1122271</v>
      </c>
      <c r="B1033" t="s">
        <v>162</v>
      </c>
      <c r="C1033" t="s">
        <v>4</v>
      </c>
      <c r="D1033" t="s">
        <v>5</v>
      </c>
      <c r="E1033">
        <v>28</v>
      </c>
      <c r="F1033">
        <v>348542</v>
      </c>
      <c r="G1033">
        <v>96</v>
      </c>
      <c r="H1033" s="1">
        <v>134.88999899999999</v>
      </c>
      <c r="I1033">
        <v>4</v>
      </c>
    </row>
    <row r="1034" spans="1:9">
      <c r="A1034">
        <v>1122273</v>
      </c>
      <c r="B1034" t="s">
        <v>162</v>
      </c>
      <c r="C1034" t="s">
        <v>4</v>
      </c>
      <c r="D1034" t="s">
        <v>5</v>
      </c>
      <c r="E1034">
        <v>29</v>
      </c>
      <c r="F1034">
        <v>1097966</v>
      </c>
      <c r="G1034">
        <v>266</v>
      </c>
      <c r="H1034" s="1">
        <v>369.069997</v>
      </c>
      <c r="I1034">
        <v>21</v>
      </c>
    </row>
    <row r="1035" spans="1:9">
      <c r="A1035">
        <v>1122274</v>
      </c>
      <c r="B1035" t="s">
        <v>162</v>
      </c>
      <c r="C1035" t="s">
        <v>4</v>
      </c>
      <c r="D1035" t="s">
        <v>5</v>
      </c>
      <c r="E1035">
        <v>29</v>
      </c>
      <c r="F1035">
        <v>526923</v>
      </c>
      <c r="G1035">
        <v>138</v>
      </c>
      <c r="H1035" s="1">
        <v>198.0899972</v>
      </c>
      <c r="I1035">
        <v>0</v>
      </c>
    </row>
    <row r="1036" spans="1:9">
      <c r="A1036">
        <v>1122276</v>
      </c>
      <c r="B1036" t="s">
        <v>162</v>
      </c>
      <c r="C1036" t="s">
        <v>4</v>
      </c>
      <c r="D1036" t="s">
        <v>5</v>
      </c>
      <c r="E1036">
        <v>29</v>
      </c>
      <c r="F1036">
        <v>264386</v>
      </c>
      <c r="G1036">
        <v>66</v>
      </c>
      <c r="H1036" s="1">
        <v>91.000000540000002</v>
      </c>
      <c r="I1036">
        <v>8</v>
      </c>
    </row>
    <row r="1037" spans="1:9">
      <c r="A1037">
        <v>1122277</v>
      </c>
      <c r="B1037" t="s">
        <v>162</v>
      </c>
      <c r="C1037" t="s">
        <v>4</v>
      </c>
      <c r="D1037" t="s">
        <v>5</v>
      </c>
      <c r="E1037">
        <v>29</v>
      </c>
      <c r="F1037">
        <v>854940</v>
      </c>
      <c r="G1037">
        <v>227</v>
      </c>
      <c r="H1037" s="1">
        <v>297.91000070000001</v>
      </c>
      <c r="I1037">
        <v>9</v>
      </c>
    </row>
    <row r="1038" spans="1:9">
      <c r="A1038">
        <v>1122279</v>
      </c>
      <c r="B1038" t="s">
        <v>162</v>
      </c>
      <c r="C1038" t="s">
        <v>4</v>
      </c>
      <c r="D1038" t="s">
        <v>5</v>
      </c>
      <c r="E1038">
        <v>30</v>
      </c>
      <c r="F1038">
        <v>113567</v>
      </c>
      <c r="G1038">
        <v>34</v>
      </c>
      <c r="H1038" s="1">
        <v>50.29000044</v>
      </c>
      <c r="I1038">
        <v>1</v>
      </c>
    </row>
    <row r="1039" spans="1:9">
      <c r="A1039">
        <v>1122282</v>
      </c>
      <c r="B1039" t="s">
        <v>162</v>
      </c>
      <c r="C1039" t="s">
        <v>4</v>
      </c>
      <c r="D1039" t="s">
        <v>5</v>
      </c>
      <c r="E1039">
        <v>30</v>
      </c>
      <c r="F1039">
        <v>22859</v>
      </c>
      <c r="G1039">
        <v>6</v>
      </c>
      <c r="H1039" s="1">
        <v>9.4199998380000007</v>
      </c>
      <c r="I1039">
        <v>2</v>
      </c>
    </row>
    <row r="1040" spans="1:9">
      <c r="A1040">
        <v>1122288</v>
      </c>
      <c r="B1040" t="s">
        <v>162</v>
      </c>
      <c r="C1040" t="s">
        <v>4</v>
      </c>
      <c r="D1040" t="s">
        <v>5</v>
      </c>
      <c r="E1040">
        <v>31</v>
      </c>
      <c r="F1040">
        <v>51754</v>
      </c>
      <c r="G1040">
        <v>13</v>
      </c>
      <c r="H1040" s="1">
        <v>20.519999980000001</v>
      </c>
      <c r="I1040">
        <v>3</v>
      </c>
    </row>
    <row r="1041" spans="1:9">
      <c r="A1041">
        <v>1122290</v>
      </c>
      <c r="B1041" t="s">
        <v>162</v>
      </c>
      <c r="C1041" t="s">
        <v>4</v>
      </c>
      <c r="D1041" t="s">
        <v>5</v>
      </c>
      <c r="E1041">
        <v>31</v>
      </c>
      <c r="F1041">
        <v>104347</v>
      </c>
      <c r="G1041">
        <v>28</v>
      </c>
      <c r="H1041" s="1">
        <v>38.139999930000002</v>
      </c>
      <c r="I1041">
        <v>6</v>
      </c>
    </row>
    <row r="1042" spans="1:9">
      <c r="A1042">
        <v>1122303</v>
      </c>
      <c r="B1042" t="s">
        <v>162</v>
      </c>
      <c r="C1042" t="s">
        <v>4</v>
      </c>
      <c r="D1042" t="s">
        <v>5</v>
      </c>
      <c r="E1042">
        <v>63</v>
      </c>
      <c r="F1042">
        <v>391998</v>
      </c>
      <c r="G1042">
        <v>97</v>
      </c>
      <c r="H1042" s="1">
        <v>142.05000250000001</v>
      </c>
      <c r="I1042">
        <v>5</v>
      </c>
    </row>
    <row r="1043" spans="1:9">
      <c r="A1043">
        <v>1122304</v>
      </c>
      <c r="B1043" t="s">
        <v>162</v>
      </c>
      <c r="C1043" t="s">
        <v>4</v>
      </c>
      <c r="D1043" t="s">
        <v>5</v>
      </c>
      <c r="E1043">
        <v>63</v>
      </c>
      <c r="F1043">
        <v>1111156</v>
      </c>
      <c r="G1043">
        <v>282</v>
      </c>
      <c r="H1043" s="1">
        <v>402.30000260000003</v>
      </c>
      <c r="I1043">
        <v>7</v>
      </c>
    </row>
    <row r="1044" spans="1:9">
      <c r="A1044">
        <v>1122308</v>
      </c>
      <c r="B1044" t="s">
        <v>162</v>
      </c>
      <c r="C1044" t="s">
        <v>4</v>
      </c>
      <c r="D1044" t="s">
        <v>5</v>
      </c>
      <c r="E1044">
        <v>63</v>
      </c>
      <c r="F1044">
        <v>427772</v>
      </c>
      <c r="G1044">
        <v>117</v>
      </c>
      <c r="H1044" s="1">
        <v>159.29999900000001</v>
      </c>
      <c r="I1044">
        <v>3</v>
      </c>
    </row>
    <row r="1045" spans="1:9">
      <c r="A1045">
        <v>1122310</v>
      </c>
      <c r="B1045" t="s">
        <v>162</v>
      </c>
      <c r="C1045" t="s">
        <v>4</v>
      </c>
      <c r="D1045" t="s">
        <v>5</v>
      </c>
      <c r="E1045">
        <v>64</v>
      </c>
      <c r="F1045">
        <v>536457</v>
      </c>
      <c r="G1045">
        <v>136</v>
      </c>
      <c r="H1045" s="1">
        <v>193.65999909999999</v>
      </c>
      <c r="I1045">
        <v>4</v>
      </c>
    </row>
    <row r="1046" spans="1:9">
      <c r="A1046">
        <v>1122311</v>
      </c>
      <c r="B1046" t="s">
        <v>162</v>
      </c>
      <c r="C1046" t="s">
        <v>4</v>
      </c>
      <c r="D1046" t="s">
        <v>5</v>
      </c>
      <c r="E1046">
        <v>64</v>
      </c>
      <c r="F1046">
        <v>179894</v>
      </c>
      <c r="G1046">
        <v>43</v>
      </c>
      <c r="H1046" s="1">
        <v>66.839998719999997</v>
      </c>
      <c r="I1046">
        <v>2</v>
      </c>
    </row>
    <row r="1047" spans="1:9">
      <c r="A1047">
        <v>1122312</v>
      </c>
      <c r="B1047" t="s">
        <v>162</v>
      </c>
      <c r="C1047" t="s">
        <v>4</v>
      </c>
      <c r="D1047" t="s">
        <v>5</v>
      </c>
      <c r="E1047">
        <v>64</v>
      </c>
      <c r="F1047">
        <v>479882</v>
      </c>
      <c r="G1047">
        <v>131</v>
      </c>
      <c r="H1047" s="1">
        <v>178.6700007</v>
      </c>
      <c r="I1047">
        <v>4</v>
      </c>
    </row>
    <row r="1048" spans="1:9">
      <c r="A1048">
        <v>1122313</v>
      </c>
      <c r="B1048" t="s">
        <v>162</v>
      </c>
      <c r="C1048" t="s">
        <v>4</v>
      </c>
      <c r="D1048" t="s">
        <v>5</v>
      </c>
      <c r="E1048">
        <v>64</v>
      </c>
      <c r="F1048">
        <v>358261</v>
      </c>
      <c r="G1048">
        <v>91</v>
      </c>
      <c r="H1048" s="1">
        <v>130.36000110000001</v>
      </c>
      <c r="I1048">
        <v>3</v>
      </c>
    </row>
    <row r="1049" spans="1:9">
      <c r="A1049">
        <v>1122316</v>
      </c>
      <c r="B1049" t="s">
        <v>162</v>
      </c>
      <c r="C1049" t="s">
        <v>4</v>
      </c>
      <c r="D1049" t="s">
        <v>5</v>
      </c>
      <c r="E1049">
        <v>65</v>
      </c>
      <c r="F1049">
        <v>346688</v>
      </c>
      <c r="G1049">
        <v>88</v>
      </c>
      <c r="H1049" s="1">
        <v>114.8599998</v>
      </c>
      <c r="I1049">
        <v>1</v>
      </c>
    </row>
    <row r="1050" spans="1:9">
      <c r="A1050">
        <v>1314296</v>
      </c>
      <c r="B1050" t="s">
        <v>162</v>
      </c>
      <c r="C1050" t="s">
        <v>0</v>
      </c>
      <c r="D1050" t="s">
        <v>1</v>
      </c>
      <c r="E1050">
        <v>100</v>
      </c>
      <c r="F1050">
        <v>33445</v>
      </c>
      <c r="G1050">
        <v>2</v>
      </c>
      <c r="H1050" s="1">
        <v>3.199999928</v>
      </c>
      <c r="I1050">
        <v>9</v>
      </c>
    </row>
    <row r="1051" spans="1:9">
      <c r="A1051">
        <v>1314297</v>
      </c>
      <c r="B1051" t="s">
        <v>162</v>
      </c>
      <c r="C1051" t="s">
        <v>0</v>
      </c>
      <c r="D1051" t="s">
        <v>1</v>
      </c>
      <c r="E1051">
        <v>101</v>
      </c>
      <c r="F1051">
        <v>72228</v>
      </c>
      <c r="G1051">
        <v>5</v>
      </c>
      <c r="H1051" s="1">
        <v>7.5299998520000004</v>
      </c>
      <c r="I1051">
        <v>16</v>
      </c>
    </row>
    <row r="1052" spans="1:9">
      <c r="A1052">
        <v>1314298</v>
      </c>
      <c r="B1052" t="s">
        <v>162</v>
      </c>
      <c r="C1052" t="s">
        <v>0</v>
      </c>
      <c r="D1052" t="s">
        <v>1</v>
      </c>
      <c r="E1052">
        <v>102</v>
      </c>
      <c r="F1052">
        <v>49699</v>
      </c>
      <c r="G1052">
        <v>2</v>
      </c>
      <c r="H1052" s="1">
        <v>2.6900000569999998</v>
      </c>
      <c r="I1052">
        <v>11</v>
      </c>
    </row>
    <row r="1053" spans="1:9">
      <c r="A1053">
        <v>1314299</v>
      </c>
      <c r="B1053" t="s">
        <v>162</v>
      </c>
      <c r="C1053" t="s">
        <v>0</v>
      </c>
      <c r="D1053" t="s">
        <v>1</v>
      </c>
      <c r="E1053">
        <v>103</v>
      </c>
      <c r="F1053">
        <v>189761</v>
      </c>
      <c r="G1053">
        <v>18</v>
      </c>
      <c r="H1053" s="1">
        <v>27.329999690000001</v>
      </c>
      <c r="I1053">
        <v>13</v>
      </c>
    </row>
    <row r="1054" spans="1:9">
      <c r="A1054">
        <v>1314301</v>
      </c>
      <c r="B1054" t="s">
        <v>162</v>
      </c>
      <c r="C1054" t="s">
        <v>0</v>
      </c>
      <c r="D1054" t="s">
        <v>1</v>
      </c>
      <c r="E1054">
        <v>105</v>
      </c>
      <c r="F1054">
        <v>312524</v>
      </c>
      <c r="G1054">
        <v>37</v>
      </c>
      <c r="H1054" s="1">
        <v>53.789999719999997</v>
      </c>
      <c r="I1054">
        <v>10</v>
      </c>
    </row>
    <row r="1055" spans="1:9">
      <c r="A1055">
        <v>1314303</v>
      </c>
      <c r="B1055" t="s">
        <v>162</v>
      </c>
      <c r="C1055" t="s">
        <v>0</v>
      </c>
      <c r="D1055" t="s">
        <v>1</v>
      </c>
      <c r="E1055">
        <v>107</v>
      </c>
      <c r="F1055">
        <v>496760</v>
      </c>
      <c r="G1055">
        <v>42</v>
      </c>
      <c r="H1055" s="1">
        <v>61.009999039999997</v>
      </c>
      <c r="I1055">
        <v>20</v>
      </c>
    </row>
    <row r="1056" spans="1:9">
      <c r="A1056">
        <v>1314306</v>
      </c>
      <c r="B1056" t="s">
        <v>162</v>
      </c>
      <c r="C1056" t="s">
        <v>0</v>
      </c>
      <c r="D1056" t="s">
        <v>1</v>
      </c>
      <c r="E1056">
        <v>110</v>
      </c>
      <c r="F1056">
        <v>310988</v>
      </c>
      <c r="G1056">
        <v>34</v>
      </c>
      <c r="H1056" s="1">
        <v>46.669999359999998</v>
      </c>
      <c r="I1056">
        <v>22</v>
      </c>
    </row>
    <row r="1057" spans="1:9">
      <c r="A1057">
        <v>1314307</v>
      </c>
      <c r="B1057" t="s">
        <v>162</v>
      </c>
      <c r="C1057" t="s">
        <v>0</v>
      </c>
      <c r="D1057" t="s">
        <v>1</v>
      </c>
      <c r="E1057">
        <v>111</v>
      </c>
      <c r="F1057">
        <v>98606</v>
      </c>
      <c r="G1057">
        <v>9</v>
      </c>
      <c r="H1057" s="1">
        <v>12.10999984</v>
      </c>
      <c r="I1057">
        <v>8</v>
      </c>
    </row>
    <row r="1058" spans="1:9">
      <c r="A1058">
        <v>1314308</v>
      </c>
      <c r="B1058" t="s">
        <v>162</v>
      </c>
      <c r="C1058" t="s">
        <v>0</v>
      </c>
      <c r="D1058" t="s">
        <v>1</v>
      </c>
      <c r="E1058">
        <v>112</v>
      </c>
      <c r="F1058">
        <v>51104</v>
      </c>
      <c r="G1058">
        <v>2</v>
      </c>
      <c r="H1058" s="1">
        <v>3.199999928</v>
      </c>
      <c r="I1058">
        <v>12</v>
      </c>
    </row>
    <row r="1059" spans="1:9">
      <c r="A1059">
        <v>1314309</v>
      </c>
      <c r="B1059" t="s">
        <v>162</v>
      </c>
      <c r="C1059" t="s">
        <v>0</v>
      </c>
      <c r="D1059" t="s">
        <v>1</v>
      </c>
      <c r="E1059">
        <v>113</v>
      </c>
      <c r="F1059">
        <v>276762</v>
      </c>
      <c r="G1059">
        <v>22</v>
      </c>
      <c r="H1059" s="1">
        <v>32.090000150000002</v>
      </c>
      <c r="I1059">
        <v>14</v>
      </c>
    </row>
    <row r="1060" spans="1:9">
      <c r="A1060">
        <v>1314312</v>
      </c>
      <c r="B1060" t="s">
        <v>162</v>
      </c>
      <c r="C1060" t="s">
        <v>2</v>
      </c>
      <c r="D1060" t="s">
        <v>1</v>
      </c>
      <c r="E1060">
        <v>101</v>
      </c>
      <c r="F1060">
        <v>33534</v>
      </c>
      <c r="G1060">
        <v>2</v>
      </c>
      <c r="H1060" s="1">
        <v>2.960000038</v>
      </c>
      <c r="I1060">
        <v>9</v>
      </c>
    </row>
    <row r="1061" spans="1:9">
      <c r="A1061">
        <v>1314313</v>
      </c>
      <c r="B1061" t="s">
        <v>162</v>
      </c>
      <c r="C1061" t="s">
        <v>2</v>
      </c>
      <c r="D1061" t="s">
        <v>1</v>
      </c>
      <c r="E1061">
        <v>102</v>
      </c>
      <c r="F1061">
        <v>128859</v>
      </c>
      <c r="G1061">
        <v>16</v>
      </c>
      <c r="H1061" s="1">
        <v>23.699999569999999</v>
      </c>
      <c r="I1061">
        <v>9</v>
      </c>
    </row>
    <row r="1062" spans="1:9">
      <c r="A1062">
        <v>1314314</v>
      </c>
      <c r="B1062" t="s">
        <v>162</v>
      </c>
      <c r="C1062" t="s">
        <v>2</v>
      </c>
      <c r="D1062" t="s">
        <v>1</v>
      </c>
      <c r="E1062">
        <v>103</v>
      </c>
      <c r="F1062">
        <v>92080</v>
      </c>
      <c r="G1062">
        <v>12</v>
      </c>
      <c r="H1062" s="1">
        <v>16.940000179999998</v>
      </c>
      <c r="I1062">
        <v>13</v>
      </c>
    </row>
    <row r="1063" spans="1:9">
      <c r="A1063">
        <v>1314316</v>
      </c>
      <c r="B1063" t="s">
        <v>162</v>
      </c>
      <c r="C1063" t="s">
        <v>2</v>
      </c>
      <c r="D1063" t="s">
        <v>1</v>
      </c>
      <c r="E1063">
        <v>105</v>
      </c>
      <c r="F1063">
        <v>211882</v>
      </c>
      <c r="G1063">
        <v>33</v>
      </c>
      <c r="H1063" s="1">
        <v>46.649999260000001</v>
      </c>
      <c r="I1063">
        <v>11</v>
      </c>
    </row>
    <row r="1064" spans="1:9">
      <c r="A1064">
        <v>1314318</v>
      </c>
      <c r="B1064" t="s">
        <v>162</v>
      </c>
      <c r="C1064" t="s">
        <v>2</v>
      </c>
      <c r="D1064" t="s">
        <v>1</v>
      </c>
      <c r="E1064">
        <v>107</v>
      </c>
      <c r="F1064">
        <v>112776</v>
      </c>
      <c r="G1064">
        <v>9</v>
      </c>
      <c r="H1064" s="1">
        <v>12.679999949999999</v>
      </c>
      <c r="I1064">
        <v>9</v>
      </c>
    </row>
    <row r="1065" spans="1:9">
      <c r="A1065">
        <v>1314319</v>
      </c>
      <c r="B1065" t="s">
        <v>162</v>
      </c>
      <c r="C1065" t="s">
        <v>2</v>
      </c>
      <c r="D1065" t="s">
        <v>1</v>
      </c>
      <c r="E1065">
        <v>108</v>
      </c>
      <c r="F1065">
        <v>145324</v>
      </c>
      <c r="G1065">
        <v>14</v>
      </c>
      <c r="H1065" s="1">
        <v>19.820000050000001</v>
      </c>
      <c r="I1065">
        <v>11</v>
      </c>
    </row>
    <row r="1066" spans="1:9">
      <c r="A1066">
        <v>1314320</v>
      </c>
      <c r="B1066" t="s">
        <v>162</v>
      </c>
      <c r="C1066" t="s">
        <v>2</v>
      </c>
      <c r="D1066" t="s">
        <v>1</v>
      </c>
      <c r="E1066">
        <v>109</v>
      </c>
      <c r="F1066">
        <v>106492</v>
      </c>
      <c r="G1066">
        <v>14</v>
      </c>
      <c r="H1066" s="1">
        <v>21.260000229999999</v>
      </c>
      <c r="I1066">
        <v>11</v>
      </c>
    </row>
    <row r="1067" spans="1:9">
      <c r="A1067">
        <v>1314321</v>
      </c>
      <c r="B1067" t="s">
        <v>162</v>
      </c>
      <c r="C1067" t="s">
        <v>2</v>
      </c>
      <c r="D1067" t="s">
        <v>1</v>
      </c>
      <c r="E1067">
        <v>110</v>
      </c>
      <c r="F1067">
        <v>233845</v>
      </c>
      <c r="G1067">
        <v>30</v>
      </c>
      <c r="H1067" s="1">
        <v>40.730000619999998</v>
      </c>
      <c r="I1067">
        <v>10</v>
      </c>
    </row>
    <row r="1068" spans="1:9">
      <c r="A1068">
        <v>1314323</v>
      </c>
      <c r="B1068" t="s">
        <v>162</v>
      </c>
      <c r="C1068" t="s">
        <v>2</v>
      </c>
      <c r="D1068" t="s">
        <v>1</v>
      </c>
      <c r="E1068">
        <v>112</v>
      </c>
      <c r="F1068">
        <v>155426</v>
      </c>
      <c r="G1068">
        <v>17</v>
      </c>
      <c r="H1068" s="1">
        <v>25.010000229999999</v>
      </c>
      <c r="I1068">
        <v>12</v>
      </c>
    </row>
    <row r="1069" spans="1:9">
      <c r="A1069">
        <v>1314324</v>
      </c>
      <c r="B1069" t="s">
        <v>162</v>
      </c>
      <c r="C1069" t="s">
        <v>2</v>
      </c>
      <c r="D1069" t="s">
        <v>1</v>
      </c>
      <c r="E1069">
        <v>113</v>
      </c>
      <c r="F1069">
        <v>97540</v>
      </c>
      <c r="G1069">
        <v>8</v>
      </c>
      <c r="H1069" s="1">
        <v>11.519999500000001</v>
      </c>
      <c r="I1069">
        <v>11</v>
      </c>
    </row>
    <row r="1070" spans="1:9">
      <c r="A1070">
        <v>1314325</v>
      </c>
      <c r="B1070" t="s">
        <v>162</v>
      </c>
      <c r="C1070" t="s">
        <v>2</v>
      </c>
      <c r="D1070" t="s">
        <v>1</v>
      </c>
      <c r="E1070">
        <v>114</v>
      </c>
      <c r="F1070">
        <v>61441</v>
      </c>
      <c r="G1070">
        <v>5</v>
      </c>
      <c r="H1070" s="1">
        <v>7.7000000479999997</v>
      </c>
      <c r="I1070">
        <v>9</v>
      </c>
    </row>
    <row r="1071" spans="1:9">
      <c r="A1071">
        <v>1314326</v>
      </c>
      <c r="B1071" t="s">
        <v>162</v>
      </c>
      <c r="C1071" t="s">
        <v>3</v>
      </c>
      <c r="D1071" t="s">
        <v>1</v>
      </c>
      <c r="E1071">
        <v>100</v>
      </c>
      <c r="F1071">
        <v>76703</v>
      </c>
      <c r="G1071">
        <v>9</v>
      </c>
      <c r="H1071" s="1">
        <v>12.149999619999999</v>
      </c>
      <c r="I1071">
        <v>13</v>
      </c>
    </row>
    <row r="1072" spans="1:9">
      <c r="A1072">
        <v>1314327</v>
      </c>
      <c r="B1072" t="s">
        <v>162</v>
      </c>
      <c r="C1072" t="s">
        <v>3</v>
      </c>
      <c r="D1072" t="s">
        <v>1</v>
      </c>
      <c r="E1072">
        <v>101</v>
      </c>
      <c r="F1072">
        <v>68619</v>
      </c>
      <c r="G1072">
        <v>10</v>
      </c>
      <c r="H1072" s="1">
        <v>14.960000340000001</v>
      </c>
      <c r="I1072">
        <v>9</v>
      </c>
    </row>
    <row r="1073" spans="1:9">
      <c r="A1073">
        <v>1314330</v>
      </c>
      <c r="B1073" t="s">
        <v>162</v>
      </c>
      <c r="C1073" t="s">
        <v>3</v>
      </c>
      <c r="D1073" t="s">
        <v>1</v>
      </c>
      <c r="E1073">
        <v>104</v>
      </c>
      <c r="F1073">
        <v>17559</v>
      </c>
      <c r="G1073">
        <v>1</v>
      </c>
      <c r="H1073" s="1">
        <v>1.4900000099999999</v>
      </c>
      <c r="I1073">
        <v>11</v>
      </c>
    </row>
    <row r="1074" spans="1:9">
      <c r="A1074">
        <v>1314331</v>
      </c>
      <c r="B1074" t="s">
        <v>162</v>
      </c>
      <c r="C1074" t="s">
        <v>3</v>
      </c>
      <c r="D1074" t="s">
        <v>1</v>
      </c>
      <c r="E1074">
        <v>105</v>
      </c>
      <c r="F1074">
        <v>137879</v>
      </c>
      <c r="G1074">
        <v>19</v>
      </c>
      <c r="H1074" s="1">
        <v>28.470000030000001</v>
      </c>
      <c r="I1074">
        <v>10</v>
      </c>
    </row>
    <row r="1075" spans="1:9">
      <c r="A1075">
        <v>1314332</v>
      </c>
      <c r="B1075" t="s">
        <v>162</v>
      </c>
      <c r="C1075" t="s">
        <v>3</v>
      </c>
      <c r="D1075" t="s">
        <v>1</v>
      </c>
      <c r="E1075">
        <v>106</v>
      </c>
      <c r="F1075">
        <v>67710</v>
      </c>
      <c r="G1075">
        <v>10</v>
      </c>
      <c r="H1075" s="1">
        <v>15.14999998</v>
      </c>
      <c r="I1075">
        <v>10</v>
      </c>
    </row>
    <row r="1076" spans="1:9">
      <c r="A1076">
        <v>1314333</v>
      </c>
      <c r="B1076" t="s">
        <v>162</v>
      </c>
      <c r="C1076" t="s">
        <v>3</v>
      </c>
      <c r="D1076" t="s">
        <v>1</v>
      </c>
      <c r="E1076">
        <v>107</v>
      </c>
      <c r="F1076">
        <v>348180</v>
      </c>
      <c r="G1076">
        <v>41</v>
      </c>
      <c r="H1076" s="1">
        <v>60.229999069999998</v>
      </c>
      <c r="I1076">
        <v>12</v>
      </c>
    </row>
    <row r="1077" spans="1:9">
      <c r="A1077">
        <v>1314334</v>
      </c>
      <c r="B1077" t="s">
        <v>162</v>
      </c>
      <c r="C1077" t="s">
        <v>3</v>
      </c>
      <c r="D1077" t="s">
        <v>1</v>
      </c>
      <c r="E1077">
        <v>108</v>
      </c>
      <c r="F1077">
        <v>146246</v>
      </c>
      <c r="G1077">
        <v>18</v>
      </c>
      <c r="H1077" s="1">
        <v>28.719999550000001</v>
      </c>
      <c r="I1077">
        <v>12</v>
      </c>
    </row>
    <row r="1078" spans="1:9">
      <c r="A1078">
        <v>1314336</v>
      </c>
      <c r="B1078" t="s">
        <v>162</v>
      </c>
      <c r="C1078" t="s">
        <v>3</v>
      </c>
      <c r="D1078" t="s">
        <v>1</v>
      </c>
      <c r="E1078">
        <v>110</v>
      </c>
      <c r="F1078">
        <v>187236</v>
      </c>
      <c r="G1078">
        <v>24</v>
      </c>
      <c r="H1078" s="1">
        <v>34.869999649999997</v>
      </c>
      <c r="I1078">
        <v>12</v>
      </c>
    </row>
    <row r="1079" spans="1:9">
      <c r="A1079">
        <v>1314337</v>
      </c>
      <c r="B1079" t="s">
        <v>162</v>
      </c>
      <c r="C1079" t="s">
        <v>3</v>
      </c>
      <c r="D1079" t="s">
        <v>1</v>
      </c>
      <c r="E1079">
        <v>111</v>
      </c>
      <c r="F1079">
        <v>72157</v>
      </c>
      <c r="G1079">
        <v>9</v>
      </c>
      <c r="H1079" s="1">
        <v>13.50000036</v>
      </c>
      <c r="I1079">
        <v>10</v>
      </c>
    </row>
    <row r="1080" spans="1:9">
      <c r="A1080">
        <v>1314338</v>
      </c>
      <c r="B1080" t="s">
        <v>162</v>
      </c>
      <c r="C1080" t="s">
        <v>3</v>
      </c>
      <c r="D1080" t="s">
        <v>1</v>
      </c>
      <c r="E1080">
        <v>112</v>
      </c>
      <c r="F1080">
        <v>91180</v>
      </c>
      <c r="G1080">
        <v>10</v>
      </c>
      <c r="H1080" s="1">
        <v>13.559999940000001</v>
      </c>
      <c r="I1080">
        <v>9</v>
      </c>
    </row>
    <row r="1081" spans="1:9">
      <c r="A1081">
        <v>1314339</v>
      </c>
      <c r="B1081" t="s">
        <v>162</v>
      </c>
      <c r="C1081" t="s">
        <v>3</v>
      </c>
      <c r="D1081" t="s">
        <v>1</v>
      </c>
      <c r="E1081">
        <v>113</v>
      </c>
      <c r="F1081">
        <v>86293</v>
      </c>
      <c r="G1081">
        <v>6</v>
      </c>
      <c r="H1081" s="1">
        <v>9.2599998709999998</v>
      </c>
      <c r="I1081">
        <v>10</v>
      </c>
    </row>
    <row r="1082" spans="1:9">
      <c r="A1082">
        <v>1314341</v>
      </c>
      <c r="B1082" t="s">
        <v>162</v>
      </c>
      <c r="C1082" t="s">
        <v>4</v>
      </c>
      <c r="D1082" t="s">
        <v>1</v>
      </c>
      <c r="E1082">
        <v>100</v>
      </c>
      <c r="F1082">
        <v>101410</v>
      </c>
      <c r="G1082">
        <v>12</v>
      </c>
      <c r="H1082" s="1">
        <v>17.940000059999999</v>
      </c>
      <c r="I1082">
        <v>13</v>
      </c>
    </row>
    <row r="1083" spans="1:9">
      <c r="A1083">
        <v>1314343</v>
      </c>
      <c r="B1083" t="s">
        <v>162</v>
      </c>
      <c r="C1083" t="s">
        <v>4</v>
      </c>
      <c r="D1083" t="s">
        <v>1</v>
      </c>
      <c r="E1083">
        <v>102</v>
      </c>
      <c r="F1083">
        <v>134245</v>
      </c>
      <c r="G1083">
        <v>18</v>
      </c>
      <c r="H1083" s="1">
        <v>25.750000239999999</v>
      </c>
      <c r="I1083">
        <v>12</v>
      </c>
    </row>
    <row r="1084" spans="1:9">
      <c r="A1084">
        <v>1314345</v>
      </c>
      <c r="B1084" t="s">
        <v>162</v>
      </c>
      <c r="C1084" t="s">
        <v>4</v>
      </c>
      <c r="D1084" t="s">
        <v>1</v>
      </c>
      <c r="E1084">
        <v>104</v>
      </c>
      <c r="F1084">
        <v>125650</v>
      </c>
      <c r="G1084">
        <v>20</v>
      </c>
      <c r="H1084" s="1">
        <v>30.080000760000001</v>
      </c>
      <c r="I1084">
        <v>12</v>
      </c>
    </row>
    <row r="1085" spans="1:9">
      <c r="A1085">
        <v>1314346</v>
      </c>
      <c r="B1085" t="s">
        <v>162</v>
      </c>
      <c r="C1085" t="s">
        <v>4</v>
      </c>
      <c r="D1085" t="s">
        <v>1</v>
      </c>
      <c r="E1085">
        <v>105</v>
      </c>
      <c r="F1085">
        <v>50406</v>
      </c>
      <c r="G1085">
        <v>5</v>
      </c>
      <c r="H1085" s="1">
        <v>7.26000011</v>
      </c>
      <c r="I1085">
        <v>10</v>
      </c>
    </row>
    <row r="1086" spans="1:9">
      <c r="A1086">
        <v>1314348</v>
      </c>
      <c r="B1086" t="s">
        <v>162</v>
      </c>
      <c r="C1086" t="s">
        <v>4</v>
      </c>
      <c r="D1086" t="s">
        <v>1</v>
      </c>
      <c r="E1086">
        <v>107</v>
      </c>
      <c r="F1086">
        <v>121769</v>
      </c>
      <c r="G1086">
        <v>13</v>
      </c>
      <c r="H1086" s="1">
        <v>18.419999959999998</v>
      </c>
      <c r="I1086">
        <v>11</v>
      </c>
    </row>
    <row r="1087" spans="1:9">
      <c r="A1087">
        <v>1314349</v>
      </c>
      <c r="B1087" t="s">
        <v>162</v>
      </c>
      <c r="C1087" t="s">
        <v>4</v>
      </c>
      <c r="D1087" t="s">
        <v>1</v>
      </c>
      <c r="E1087">
        <v>108</v>
      </c>
      <c r="F1087">
        <v>267106</v>
      </c>
      <c r="G1087">
        <v>34</v>
      </c>
      <c r="H1087" s="1">
        <v>50.5</v>
      </c>
      <c r="I1087">
        <v>14</v>
      </c>
    </row>
    <row r="1088" spans="1:9">
      <c r="A1088">
        <v>1314350</v>
      </c>
      <c r="B1088" t="s">
        <v>162</v>
      </c>
      <c r="C1088" t="s">
        <v>4</v>
      </c>
      <c r="D1088" t="s">
        <v>1</v>
      </c>
      <c r="E1088">
        <v>109</v>
      </c>
      <c r="F1088">
        <v>365539</v>
      </c>
      <c r="G1088">
        <v>57</v>
      </c>
      <c r="H1088" s="1">
        <v>82.139999149999994</v>
      </c>
      <c r="I1088">
        <v>15</v>
      </c>
    </row>
    <row r="1089" spans="1:9">
      <c r="A1089">
        <v>1314351</v>
      </c>
      <c r="B1089" t="s">
        <v>162</v>
      </c>
      <c r="C1089" t="s">
        <v>4</v>
      </c>
      <c r="D1089" t="s">
        <v>1</v>
      </c>
      <c r="E1089">
        <v>110</v>
      </c>
      <c r="F1089">
        <v>188758</v>
      </c>
      <c r="G1089">
        <v>25</v>
      </c>
      <c r="H1089" s="1">
        <v>36.600000379999997</v>
      </c>
      <c r="I1089">
        <v>11</v>
      </c>
    </row>
    <row r="1090" spans="1:9">
      <c r="A1090">
        <v>1314353</v>
      </c>
      <c r="B1090" t="s">
        <v>162</v>
      </c>
      <c r="C1090" t="s">
        <v>4</v>
      </c>
      <c r="D1090" t="s">
        <v>1</v>
      </c>
      <c r="E1090">
        <v>112</v>
      </c>
      <c r="F1090">
        <v>108426</v>
      </c>
      <c r="G1090">
        <v>13</v>
      </c>
      <c r="H1090" s="1">
        <v>19.580000160000001</v>
      </c>
      <c r="I1090">
        <v>9</v>
      </c>
    </row>
    <row r="1091" spans="1:9">
      <c r="A1091">
        <v>1314354</v>
      </c>
      <c r="B1091" t="s">
        <v>162</v>
      </c>
      <c r="C1091" t="s">
        <v>4</v>
      </c>
      <c r="D1091" t="s">
        <v>1</v>
      </c>
      <c r="E1091">
        <v>113</v>
      </c>
      <c r="F1091">
        <v>138525</v>
      </c>
      <c r="G1091">
        <v>9</v>
      </c>
      <c r="H1091" s="1">
        <v>13.65000045</v>
      </c>
      <c r="I1091">
        <v>12</v>
      </c>
    </row>
    <row r="1092" spans="1:9">
      <c r="A1092">
        <v>1314355</v>
      </c>
      <c r="B1092" t="s">
        <v>162</v>
      </c>
      <c r="C1092" t="s">
        <v>4</v>
      </c>
      <c r="D1092" t="s">
        <v>1</v>
      </c>
      <c r="E1092">
        <v>114</v>
      </c>
      <c r="F1092">
        <v>150858</v>
      </c>
      <c r="G1092">
        <v>21</v>
      </c>
      <c r="H1092" s="1">
        <v>30.26000011</v>
      </c>
      <c r="I1092">
        <v>8</v>
      </c>
    </row>
    <row r="1093" spans="1:9">
      <c r="A1093">
        <v>1314357</v>
      </c>
      <c r="B1093" t="s">
        <v>162</v>
      </c>
      <c r="C1093" t="s">
        <v>0</v>
      </c>
      <c r="D1093" t="s">
        <v>5</v>
      </c>
      <c r="E1093">
        <v>101</v>
      </c>
      <c r="F1093">
        <v>524306</v>
      </c>
      <c r="G1093">
        <v>81</v>
      </c>
      <c r="H1093" s="1">
        <v>113.68000290000001</v>
      </c>
      <c r="I1093">
        <v>15</v>
      </c>
    </row>
    <row r="1094" spans="1:9">
      <c r="A1094">
        <v>1314358</v>
      </c>
      <c r="B1094" t="s">
        <v>162</v>
      </c>
      <c r="C1094" t="s">
        <v>0</v>
      </c>
      <c r="D1094" t="s">
        <v>5</v>
      </c>
      <c r="E1094">
        <v>102</v>
      </c>
      <c r="F1094">
        <v>104496</v>
      </c>
      <c r="G1094">
        <v>9</v>
      </c>
      <c r="H1094" s="1">
        <v>11.42999983</v>
      </c>
      <c r="I1094">
        <v>7</v>
      </c>
    </row>
    <row r="1095" spans="1:9">
      <c r="A1095">
        <v>1314359</v>
      </c>
      <c r="B1095" t="s">
        <v>162</v>
      </c>
      <c r="C1095" t="s">
        <v>0</v>
      </c>
      <c r="D1095" t="s">
        <v>5</v>
      </c>
      <c r="E1095">
        <v>103</v>
      </c>
      <c r="F1095">
        <v>452519</v>
      </c>
      <c r="G1095">
        <v>68</v>
      </c>
      <c r="H1095" s="1">
        <v>99.52000237</v>
      </c>
      <c r="I1095">
        <v>7</v>
      </c>
    </row>
    <row r="1096" spans="1:9">
      <c r="A1096">
        <v>1314360</v>
      </c>
      <c r="B1096" t="s">
        <v>162</v>
      </c>
      <c r="C1096" t="s">
        <v>0</v>
      </c>
      <c r="D1096" t="s">
        <v>5</v>
      </c>
      <c r="E1096">
        <v>104</v>
      </c>
      <c r="F1096">
        <v>442919</v>
      </c>
      <c r="G1096">
        <v>76</v>
      </c>
      <c r="H1096" s="1">
        <v>110.7800021</v>
      </c>
      <c r="I1096">
        <v>23</v>
      </c>
    </row>
    <row r="1097" spans="1:9">
      <c r="A1097">
        <v>1314361</v>
      </c>
      <c r="B1097" t="s">
        <v>162</v>
      </c>
      <c r="C1097" t="s">
        <v>0</v>
      </c>
      <c r="D1097" t="s">
        <v>5</v>
      </c>
      <c r="E1097">
        <v>105</v>
      </c>
      <c r="F1097">
        <v>596831</v>
      </c>
      <c r="G1097">
        <v>86</v>
      </c>
      <c r="H1097" s="1">
        <v>120.8799992</v>
      </c>
      <c r="I1097">
        <v>11</v>
      </c>
    </row>
    <row r="1098" spans="1:9">
      <c r="A1098">
        <v>1314362</v>
      </c>
      <c r="B1098" t="s">
        <v>162</v>
      </c>
      <c r="C1098" t="s">
        <v>0</v>
      </c>
      <c r="D1098" t="s">
        <v>5</v>
      </c>
      <c r="E1098">
        <v>106</v>
      </c>
      <c r="F1098">
        <v>173912</v>
      </c>
      <c r="G1098">
        <v>26</v>
      </c>
      <c r="H1098" s="1">
        <v>35.540000319999997</v>
      </c>
      <c r="I1098">
        <v>5</v>
      </c>
    </row>
    <row r="1099" spans="1:9">
      <c r="A1099">
        <v>1314363</v>
      </c>
      <c r="B1099" t="s">
        <v>162</v>
      </c>
      <c r="C1099" t="s">
        <v>0</v>
      </c>
      <c r="D1099" t="s">
        <v>5</v>
      </c>
      <c r="E1099">
        <v>107</v>
      </c>
      <c r="F1099">
        <v>780967</v>
      </c>
      <c r="G1099">
        <v>86</v>
      </c>
      <c r="H1099" s="1">
        <v>119.64000179999999</v>
      </c>
      <c r="I1099">
        <v>26</v>
      </c>
    </row>
    <row r="1100" spans="1:9">
      <c r="A1100">
        <v>1314364</v>
      </c>
      <c r="B1100" t="s">
        <v>162</v>
      </c>
      <c r="C1100" t="s">
        <v>0</v>
      </c>
      <c r="D1100" t="s">
        <v>5</v>
      </c>
      <c r="E1100">
        <v>108</v>
      </c>
      <c r="F1100">
        <v>132124</v>
      </c>
      <c r="G1100">
        <v>8</v>
      </c>
      <c r="H1100" s="1">
        <v>11.18999994</v>
      </c>
      <c r="I1100">
        <v>3</v>
      </c>
    </row>
    <row r="1101" spans="1:9">
      <c r="A1101">
        <v>1314365</v>
      </c>
      <c r="B1101" t="s">
        <v>162</v>
      </c>
      <c r="C1101" t="s">
        <v>0</v>
      </c>
      <c r="D1101" t="s">
        <v>5</v>
      </c>
      <c r="E1101">
        <v>109</v>
      </c>
      <c r="F1101">
        <v>623137</v>
      </c>
      <c r="G1101">
        <v>100</v>
      </c>
      <c r="H1101" s="1">
        <v>138.92000060000001</v>
      </c>
      <c r="I1101">
        <v>12</v>
      </c>
    </row>
    <row r="1102" spans="1:9">
      <c r="A1102">
        <v>1314366</v>
      </c>
      <c r="B1102" t="s">
        <v>162</v>
      </c>
      <c r="C1102" t="s">
        <v>0</v>
      </c>
      <c r="D1102" t="s">
        <v>5</v>
      </c>
      <c r="E1102">
        <v>110</v>
      </c>
      <c r="F1102">
        <v>99020</v>
      </c>
      <c r="G1102">
        <v>10</v>
      </c>
      <c r="H1102" s="1">
        <v>14.48000044</v>
      </c>
      <c r="I1102">
        <v>4</v>
      </c>
    </row>
    <row r="1103" spans="1:9">
      <c r="A1103">
        <v>1314367</v>
      </c>
      <c r="B1103" t="s">
        <v>162</v>
      </c>
      <c r="C1103" t="s">
        <v>0</v>
      </c>
      <c r="D1103" t="s">
        <v>5</v>
      </c>
      <c r="E1103">
        <v>111</v>
      </c>
      <c r="F1103">
        <v>665817</v>
      </c>
      <c r="G1103">
        <v>117</v>
      </c>
      <c r="H1103" s="1">
        <v>163.8000002</v>
      </c>
      <c r="I1103">
        <v>33</v>
      </c>
    </row>
    <row r="1104" spans="1:9">
      <c r="A1104">
        <v>1314368</v>
      </c>
      <c r="B1104" t="s">
        <v>162</v>
      </c>
      <c r="C1104" t="s">
        <v>0</v>
      </c>
      <c r="D1104" t="s">
        <v>5</v>
      </c>
      <c r="E1104">
        <v>112</v>
      </c>
      <c r="F1104">
        <v>699232</v>
      </c>
      <c r="G1104">
        <v>80</v>
      </c>
      <c r="H1104" s="1">
        <v>111.9899995</v>
      </c>
      <c r="I1104">
        <v>15</v>
      </c>
    </row>
    <row r="1105" spans="1:9">
      <c r="A1105">
        <v>1314371</v>
      </c>
      <c r="B1105" t="s">
        <v>162</v>
      </c>
      <c r="C1105" t="s">
        <v>2</v>
      </c>
      <c r="D1105" t="s">
        <v>5</v>
      </c>
      <c r="E1105">
        <v>100</v>
      </c>
      <c r="F1105">
        <v>72982</v>
      </c>
      <c r="G1105">
        <v>11</v>
      </c>
      <c r="H1105" s="1">
        <v>15.04999995</v>
      </c>
      <c r="I1105">
        <v>0</v>
      </c>
    </row>
    <row r="1106" spans="1:9">
      <c r="A1106">
        <v>1314372</v>
      </c>
      <c r="B1106" t="s">
        <v>162</v>
      </c>
      <c r="C1106" t="s">
        <v>2</v>
      </c>
      <c r="D1106" t="s">
        <v>5</v>
      </c>
      <c r="E1106">
        <v>101</v>
      </c>
      <c r="F1106">
        <v>975884</v>
      </c>
      <c r="G1106">
        <v>167</v>
      </c>
      <c r="H1106" s="1">
        <v>237.3199975</v>
      </c>
      <c r="I1106">
        <v>13</v>
      </c>
    </row>
    <row r="1107" spans="1:9">
      <c r="A1107">
        <v>1314373</v>
      </c>
      <c r="B1107" t="s">
        <v>162</v>
      </c>
      <c r="C1107" t="s">
        <v>2</v>
      </c>
      <c r="D1107" t="s">
        <v>5</v>
      </c>
      <c r="E1107">
        <v>102</v>
      </c>
      <c r="F1107">
        <v>245607</v>
      </c>
      <c r="G1107">
        <v>33</v>
      </c>
      <c r="H1107" s="1">
        <v>47.879999519999998</v>
      </c>
      <c r="I1107">
        <v>6</v>
      </c>
    </row>
    <row r="1108" spans="1:9">
      <c r="A1108">
        <v>1314377</v>
      </c>
      <c r="B1108" t="s">
        <v>162</v>
      </c>
      <c r="C1108" t="s">
        <v>2</v>
      </c>
      <c r="D1108" t="s">
        <v>5</v>
      </c>
      <c r="E1108">
        <v>106</v>
      </c>
      <c r="F1108">
        <v>485369</v>
      </c>
      <c r="G1108">
        <v>114</v>
      </c>
      <c r="H1108" s="1">
        <v>164.64000150000001</v>
      </c>
      <c r="I1108">
        <v>5</v>
      </c>
    </row>
    <row r="1109" spans="1:9">
      <c r="A1109">
        <v>1314378</v>
      </c>
      <c r="B1109" t="s">
        <v>162</v>
      </c>
      <c r="C1109" t="s">
        <v>2</v>
      </c>
      <c r="D1109" t="s">
        <v>5</v>
      </c>
      <c r="E1109">
        <v>107</v>
      </c>
      <c r="F1109">
        <v>866355</v>
      </c>
      <c r="G1109">
        <v>139</v>
      </c>
      <c r="H1109" s="1">
        <v>200.82999609999999</v>
      </c>
      <c r="I1109">
        <v>15</v>
      </c>
    </row>
    <row r="1110" spans="1:9">
      <c r="A1110">
        <v>1314379</v>
      </c>
      <c r="B1110" t="s">
        <v>162</v>
      </c>
      <c r="C1110" t="s">
        <v>2</v>
      </c>
      <c r="D1110" t="s">
        <v>5</v>
      </c>
      <c r="E1110">
        <v>108</v>
      </c>
      <c r="F1110">
        <v>502710</v>
      </c>
      <c r="G1110">
        <v>72</v>
      </c>
      <c r="H1110" s="1">
        <v>105.2199969</v>
      </c>
      <c r="I1110">
        <v>13</v>
      </c>
    </row>
    <row r="1111" spans="1:9">
      <c r="A1111">
        <v>1314380</v>
      </c>
      <c r="B1111" t="s">
        <v>162</v>
      </c>
      <c r="C1111" t="s">
        <v>2</v>
      </c>
      <c r="D1111" t="s">
        <v>5</v>
      </c>
      <c r="E1111">
        <v>109</v>
      </c>
      <c r="F1111">
        <v>475184</v>
      </c>
      <c r="G1111">
        <v>88</v>
      </c>
      <c r="H1111" s="1">
        <v>127.3200028</v>
      </c>
      <c r="I1111">
        <v>5</v>
      </c>
    </row>
    <row r="1112" spans="1:9">
      <c r="A1112">
        <v>1314381</v>
      </c>
      <c r="B1112" t="s">
        <v>162</v>
      </c>
      <c r="C1112" t="s">
        <v>2</v>
      </c>
      <c r="D1112" t="s">
        <v>5</v>
      </c>
      <c r="E1112">
        <v>110</v>
      </c>
      <c r="F1112">
        <v>357401</v>
      </c>
      <c r="G1112">
        <v>47</v>
      </c>
      <c r="H1112" s="1">
        <v>68.670000079999994</v>
      </c>
      <c r="I1112">
        <v>8</v>
      </c>
    </row>
    <row r="1113" spans="1:9">
      <c r="A1113">
        <v>1314382</v>
      </c>
      <c r="B1113" t="s">
        <v>162</v>
      </c>
      <c r="C1113" t="s">
        <v>2</v>
      </c>
      <c r="D1113" t="s">
        <v>5</v>
      </c>
      <c r="E1113">
        <v>111</v>
      </c>
      <c r="F1113">
        <v>99810</v>
      </c>
      <c r="G1113">
        <v>14</v>
      </c>
      <c r="H1113" s="1">
        <v>20.050000189999999</v>
      </c>
      <c r="I1113">
        <v>1</v>
      </c>
    </row>
    <row r="1114" spans="1:9">
      <c r="A1114">
        <v>1314383</v>
      </c>
      <c r="B1114" t="s">
        <v>162</v>
      </c>
      <c r="C1114" t="s">
        <v>2</v>
      </c>
      <c r="D1114" t="s">
        <v>5</v>
      </c>
      <c r="E1114">
        <v>112</v>
      </c>
      <c r="F1114">
        <v>81569</v>
      </c>
      <c r="G1114">
        <v>6</v>
      </c>
      <c r="H1114" s="1">
        <v>9.4099999669999992</v>
      </c>
      <c r="I1114">
        <v>6</v>
      </c>
    </row>
    <row r="1115" spans="1:9">
      <c r="A1115">
        <v>1314384</v>
      </c>
      <c r="B1115" t="s">
        <v>162</v>
      </c>
      <c r="C1115" t="s">
        <v>2</v>
      </c>
      <c r="D1115" t="s">
        <v>5</v>
      </c>
      <c r="E1115">
        <v>113</v>
      </c>
      <c r="F1115">
        <v>441192</v>
      </c>
      <c r="G1115">
        <v>53</v>
      </c>
      <c r="H1115" s="1">
        <v>77.599999789999998</v>
      </c>
      <c r="I1115">
        <v>6</v>
      </c>
    </row>
    <row r="1116" spans="1:9">
      <c r="A1116">
        <v>1314385</v>
      </c>
      <c r="B1116" t="s">
        <v>162</v>
      </c>
      <c r="C1116" t="s">
        <v>2</v>
      </c>
      <c r="D1116" t="s">
        <v>5</v>
      </c>
      <c r="E1116">
        <v>114</v>
      </c>
      <c r="F1116">
        <v>90470</v>
      </c>
      <c r="G1116">
        <v>11</v>
      </c>
      <c r="H1116" s="1">
        <v>16.730000019999999</v>
      </c>
      <c r="I1116">
        <v>3</v>
      </c>
    </row>
    <row r="1117" spans="1:9">
      <c r="A1117">
        <v>1314386</v>
      </c>
      <c r="B1117" t="s">
        <v>162</v>
      </c>
      <c r="C1117" t="s">
        <v>3</v>
      </c>
      <c r="D1117" t="s">
        <v>5</v>
      </c>
      <c r="E1117">
        <v>100</v>
      </c>
      <c r="F1117">
        <v>834243</v>
      </c>
      <c r="G1117">
        <v>166</v>
      </c>
      <c r="H1117" s="1">
        <v>246.74999750000001</v>
      </c>
      <c r="I1117">
        <v>27</v>
      </c>
    </row>
    <row r="1118" spans="1:9">
      <c r="A1118">
        <v>1314387</v>
      </c>
      <c r="B1118" t="s">
        <v>162</v>
      </c>
      <c r="C1118" t="s">
        <v>3</v>
      </c>
      <c r="D1118" t="s">
        <v>5</v>
      </c>
      <c r="E1118">
        <v>101</v>
      </c>
      <c r="F1118">
        <v>696612</v>
      </c>
      <c r="G1118">
        <v>152</v>
      </c>
      <c r="H1118" s="1">
        <v>223.18999479999999</v>
      </c>
      <c r="I1118">
        <v>36</v>
      </c>
    </row>
    <row r="1119" spans="1:9">
      <c r="A1119">
        <v>1314388</v>
      </c>
      <c r="B1119" t="s">
        <v>162</v>
      </c>
      <c r="C1119" t="s">
        <v>3</v>
      </c>
      <c r="D1119" t="s">
        <v>5</v>
      </c>
      <c r="E1119">
        <v>102</v>
      </c>
      <c r="F1119">
        <v>329333</v>
      </c>
      <c r="G1119">
        <v>48</v>
      </c>
      <c r="H1119" s="1">
        <v>67.609999180000003</v>
      </c>
      <c r="I1119">
        <v>2</v>
      </c>
    </row>
    <row r="1120" spans="1:9">
      <c r="A1120">
        <v>1314389</v>
      </c>
      <c r="B1120" t="s">
        <v>162</v>
      </c>
      <c r="C1120" t="s">
        <v>3</v>
      </c>
      <c r="D1120" t="s">
        <v>5</v>
      </c>
      <c r="E1120">
        <v>103</v>
      </c>
      <c r="F1120">
        <v>1114711</v>
      </c>
      <c r="G1120">
        <v>224</v>
      </c>
      <c r="H1120" s="1">
        <v>319.00000189999997</v>
      </c>
      <c r="I1120">
        <v>6</v>
      </c>
    </row>
    <row r="1121" spans="1:9">
      <c r="A1121">
        <v>1314390</v>
      </c>
      <c r="B1121" t="s">
        <v>162</v>
      </c>
      <c r="C1121" t="s">
        <v>3</v>
      </c>
      <c r="D1121" t="s">
        <v>5</v>
      </c>
      <c r="E1121">
        <v>104</v>
      </c>
      <c r="F1121">
        <v>267316</v>
      </c>
      <c r="G1121">
        <v>58</v>
      </c>
      <c r="H1121" s="1">
        <v>82.929998870000006</v>
      </c>
      <c r="I1121">
        <v>7</v>
      </c>
    </row>
    <row r="1122" spans="1:9">
      <c r="A1122">
        <v>1314391</v>
      </c>
      <c r="B1122" t="s">
        <v>162</v>
      </c>
      <c r="C1122" t="s">
        <v>3</v>
      </c>
      <c r="D1122" t="s">
        <v>5</v>
      </c>
      <c r="E1122">
        <v>105</v>
      </c>
      <c r="F1122">
        <v>228629</v>
      </c>
      <c r="G1122">
        <v>38</v>
      </c>
      <c r="H1122" s="1">
        <v>57</v>
      </c>
      <c r="I1122">
        <v>3</v>
      </c>
    </row>
    <row r="1123" spans="1:9">
      <c r="A1123">
        <v>1314392</v>
      </c>
      <c r="B1123" t="s">
        <v>162</v>
      </c>
      <c r="C1123" t="s">
        <v>3</v>
      </c>
      <c r="D1123" t="s">
        <v>5</v>
      </c>
      <c r="E1123">
        <v>106</v>
      </c>
      <c r="F1123">
        <v>758340</v>
      </c>
      <c r="G1123">
        <v>159</v>
      </c>
      <c r="H1123" s="1">
        <v>233.11000200000001</v>
      </c>
      <c r="I1123">
        <v>18</v>
      </c>
    </row>
    <row r="1124" spans="1:9">
      <c r="A1124">
        <v>1314393</v>
      </c>
      <c r="B1124" t="s">
        <v>162</v>
      </c>
      <c r="C1124" t="s">
        <v>3</v>
      </c>
      <c r="D1124" t="s">
        <v>5</v>
      </c>
      <c r="E1124">
        <v>107</v>
      </c>
      <c r="F1124">
        <v>877535</v>
      </c>
      <c r="G1124">
        <v>149</v>
      </c>
      <c r="H1124" s="1">
        <v>217.7799966</v>
      </c>
      <c r="I1124">
        <v>5</v>
      </c>
    </row>
    <row r="1125" spans="1:9">
      <c r="A1125">
        <v>1314394</v>
      </c>
      <c r="B1125" t="s">
        <v>162</v>
      </c>
      <c r="C1125" t="s">
        <v>3</v>
      </c>
      <c r="D1125" t="s">
        <v>5</v>
      </c>
      <c r="E1125">
        <v>108</v>
      </c>
      <c r="F1125">
        <v>1357386</v>
      </c>
      <c r="G1125">
        <v>223</v>
      </c>
      <c r="H1125" s="1">
        <v>323.06000710000001</v>
      </c>
      <c r="I1125">
        <v>9</v>
      </c>
    </row>
    <row r="1126" spans="1:9">
      <c r="A1126">
        <v>1314395</v>
      </c>
      <c r="B1126" t="s">
        <v>162</v>
      </c>
      <c r="C1126" t="s">
        <v>3</v>
      </c>
      <c r="D1126" t="s">
        <v>5</v>
      </c>
      <c r="E1126">
        <v>109</v>
      </c>
      <c r="F1126">
        <v>280240</v>
      </c>
      <c r="G1126">
        <v>61</v>
      </c>
      <c r="H1126" s="1">
        <v>87.990001680000006</v>
      </c>
      <c r="I1126">
        <v>4</v>
      </c>
    </row>
    <row r="1127" spans="1:9">
      <c r="A1127">
        <v>1314396</v>
      </c>
      <c r="B1127" t="s">
        <v>162</v>
      </c>
      <c r="C1127" t="s">
        <v>3</v>
      </c>
      <c r="D1127" t="s">
        <v>5</v>
      </c>
      <c r="E1127">
        <v>110</v>
      </c>
      <c r="F1127">
        <v>419922</v>
      </c>
      <c r="G1127">
        <v>75</v>
      </c>
      <c r="H1127" s="1">
        <v>105.4500008</v>
      </c>
      <c r="I1127">
        <v>3</v>
      </c>
    </row>
    <row r="1128" spans="1:9">
      <c r="A1128">
        <v>1314397</v>
      </c>
      <c r="B1128" t="s">
        <v>162</v>
      </c>
      <c r="C1128" t="s">
        <v>3</v>
      </c>
      <c r="D1128" t="s">
        <v>5</v>
      </c>
      <c r="E1128">
        <v>111</v>
      </c>
      <c r="F1128">
        <v>402975</v>
      </c>
      <c r="G1128">
        <v>83</v>
      </c>
      <c r="H1128" s="1">
        <v>120.8999977</v>
      </c>
      <c r="I1128">
        <v>0</v>
      </c>
    </row>
    <row r="1129" spans="1:9">
      <c r="A1129">
        <v>1314398</v>
      </c>
      <c r="B1129" t="s">
        <v>162</v>
      </c>
      <c r="C1129" t="s">
        <v>3</v>
      </c>
      <c r="D1129" t="s">
        <v>5</v>
      </c>
      <c r="E1129">
        <v>112</v>
      </c>
      <c r="F1129">
        <v>1137635</v>
      </c>
      <c r="G1129">
        <v>211</v>
      </c>
      <c r="H1129" s="1">
        <v>301.0499992</v>
      </c>
      <c r="I1129">
        <v>38</v>
      </c>
    </row>
    <row r="1130" spans="1:9">
      <c r="A1130">
        <v>1314400</v>
      </c>
      <c r="B1130" t="s">
        <v>162</v>
      </c>
      <c r="C1130" t="s">
        <v>3</v>
      </c>
      <c r="D1130" t="s">
        <v>5</v>
      </c>
      <c r="E1130">
        <v>114</v>
      </c>
      <c r="F1130">
        <v>250234</v>
      </c>
      <c r="G1130">
        <v>40</v>
      </c>
      <c r="H1130" s="1">
        <v>62.31999922</v>
      </c>
      <c r="I1130">
        <v>3</v>
      </c>
    </row>
    <row r="1131" spans="1:9">
      <c r="A1131">
        <v>1314401</v>
      </c>
      <c r="B1131" t="s">
        <v>162</v>
      </c>
      <c r="C1131" t="s">
        <v>4</v>
      </c>
      <c r="D1131" t="s">
        <v>5</v>
      </c>
      <c r="E1131">
        <v>100</v>
      </c>
      <c r="F1131">
        <v>904907</v>
      </c>
      <c r="G1131">
        <v>195</v>
      </c>
      <c r="H1131" s="1">
        <v>279.21999499999998</v>
      </c>
      <c r="I1131">
        <v>15</v>
      </c>
    </row>
    <row r="1132" spans="1:9">
      <c r="A1132">
        <v>1314402</v>
      </c>
      <c r="B1132" t="s">
        <v>162</v>
      </c>
      <c r="C1132" t="s">
        <v>4</v>
      </c>
      <c r="D1132" t="s">
        <v>5</v>
      </c>
      <c r="E1132">
        <v>101</v>
      </c>
      <c r="F1132">
        <v>589270</v>
      </c>
      <c r="G1132">
        <v>107</v>
      </c>
      <c r="H1132" s="1">
        <v>158.05000229999999</v>
      </c>
      <c r="I1132">
        <v>11</v>
      </c>
    </row>
    <row r="1133" spans="1:9">
      <c r="A1133">
        <v>1314403</v>
      </c>
      <c r="B1133" t="s">
        <v>162</v>
      </c>
      <c r="C1133" t="s">
        <v>4</v>
      </c>
      <c r="D1133" t="s">
        <v>5</v>
      </c>
      <c r="E1133">
        <v>102</v>
      </c>
      <c r="F1133">
        <v>168714</v>
      </c>
      <c r="G1133">
        <v>24</v>
      </c>
      <c r="H1133" s="1">
        <v>36.01000071</v>
      </c>
      <c r="I1133">
        <v>1</v>
      </c>
    </row>
    <row r="1134" spans="1:9">
      <c r="A1134">
        <v>1314404</v>
      </c>
      <c r="B1134" t="s">
        <v>162</v>
      </c>
      <c r="C1134" t="s">
        <v>4</v>
      </c>
      <c r="D1134" t="s">
        <v>5</v>
      </c>
      <c r="E1134">
        <v>103</v>
      </c>
      <c r="F1134">
        <v>71982</v>
      </c>
      <c r="G1134">
        <v>11</v>
      </c>
      <c r="H1134" s="1">
        <v>16.340000509999999</v>
      </c>
      <c r="I1134">
        <v>0</v>
      </c>
    </row>
    <row r="1135" spans="1:9">
      <c r="A1135">
        <v>1314405</v>
      </c>
      <c r="B1135" t="s">
        <v>162</v>
      </c>
      <c r="C1135" t="s">
        <v>4</v>
      </c>
      <c r="D1135" t="s">
        <v>5</v>
      </c>
      <c r="E1135">
        <v>104</v>
      </c>
      <c r="F1135">
        <v>558666</v>
      </c>
      <c r="G1135">
        <v>110</v>
      </c>
      <c r="H1135" s="1">
        <v>162.63999749999999</v>
      </c>
      <c r="I1135">
        <v>20</v>
      </c>
    </row>
    <row r="1136" spans="1:9">
      <c r="A1136">
        <v>1314406</v>
      </c>
      <c r="B1136" t="s">
        <v>162</v>
      </c>
      <c r="C1136" t="s">
        <v>4</v>
      </c>
      <c r="D1136" t="s">
        <v>5</v>
      </c>
      <c r="E1136">
        <v>105</v>
      </c>
      <c r="F1136">
        <v>1118200</v>
      </c>
      <c r="G1136">
        <v>235</v>
      </c>
      <c r="H1136" s="1">
        <v>333.74999430000003</v>
      </c>
      <c r="I1136">
        <v>13</v>
      </c>
    </row>
    <row r="1137" spans="1:9">
      <c r="A1137">
        <v>1314407</v>
      </c>
      <c r="B1137" t="s">
        <v>162</v>
      </c>
      <c r="C1137" t="s">
        <v>4</v>
      </c>
      <c r="D1137" t="s">
        <v>5</v>
      </c>
      <c r="E1137">
        <v>106</v>
      </c>
      <c r="F1137">
        <v>107100</v>
      </c>
      <c r="G1137">
        <v>23</v>
      </c>
      <c r="H1137" s="1">
        <v>33.71000051</v>
      </c>
      <c r="I1137">
        <v>0</v>
      </c>
    </row>
    <row r="1138" spans="1:9">
      <c r="A1138">
        <v>1314408</v>
      </c>
      <c r="B1138" t="s">
        <v>162</v>
      </c>
      <c r="C1138" t="s">
        <v>4</v>
      </c>
      <c r="D1138" t="s">
        <v>5</v>
      </c>
      <c r="E1138">
        <v>107</v>
      </c>
      <c r="F1138">
        <v>877769</v>
      </c>
      <c r="G1138">
        <v>160</v>
      </c>
      <c r="H1138" s="1">
        <v>232.5900005</v>
      </c>
      <c r="I1138">
        <v>14</v>
      </c>
    </row>
    <row r="1139" spans="1:9">
      <c r="A1139">
        <v>1314409</v>
      </c>
      <c r="B1139" t="s">
        <v>162</v>
      </c>
      <c r="C1139" t="s">
        <v>4</v>
      </c>
      <c r="D1139" t="s">
        <v>5</v>
      </c>
      <c r="E1139">
        <v>108</v>
      </c>
      <c r="F1139">
        <v>212508</v>
      </c>
      <c r="G1139">
        <v>33</v>
      </c>
      <c r="H1139" s="1">
        <v>47.690000060000003</v>
      </c>
      <c r="I1139">
        <v>7</v>
      </c>
    </row>
    <row r="1140" spans="1:9">
      <c r="A1140">
        <v>1314410</v>
      </c>
      <c r="B1140" t="s">
        <v>162</v>
      </c>
      <c r="C1140" t="s">
        <v>4</v>
      </c>
      <c r="D1140" t="s">
        <v>5</v>
      </c>
      <c r="E1140">
        <v>109</v>
      </c>
      <c r="F1140">
        <v>1129773</v>
      </c>
      <c r="G1140">
        <v>252</v>
      </c>
      <c r="H1140" s="1">
        <v>358.18999700000001</v>
      </c>
      <c r="I1140">
        <v>13</v>
      </c>
    </row>
    <row r="1141" spans="1:9">
      <c r="A1141">
        <v>1314411</v>
      </c>
      <c r="B1141" t="s">
        <v>162</v>
      </c>
      <c r="C1141" t="s">
        <v>4</v>
      </c>
      <c r="D1141" t="s">
        <v>5</v>
      </c>
      <c r="E1141">
        <v>110</v>
      </c>
      <c r="F1141">
        <v>637549</v>
      </c>
      <c r="G1141">
        <v>120</v>
      </c>
      <c r="H1141" s="1">
        <v>173.88000349999999</v>
      </c>
      <c r="I1141">
        <v>2</v>
      </c>
    </row>
    <row r="1142" spans="1:9">
      <c r="A1142">
        <v>1314412</v>
      </c>
      <c r="B1142" t="s">
        <v>162</v>
      </c>
      <c r="C1142" t="s">
        <v>4</v>
      </c>
      <c r="D1142" t="s">
        <v>5</v>
      </c>
      <c r="E1142">
        <v>111</v>
      </c>
      <c r="F1142">
        <v>151531</v>
      </c>
      <c r="G1142">
        <v>28</v>
      </c>
      <c r="H1142" s="1">
        <v>40.28999949</v>
      </c>
      <c r="I1142">
        <v>1</v>
      </c>
    </row>
    <row r="1143" spans="1:9">
      <c r="A1143">
        <v>1314414</v>
      </c>
      <c r="B1143" t="s">
        <v>162</v>
      </c>
      <c r="C1143" t="s">
        <v>4</v>
      </c>
      <c r="D1143" t="s">
        <v>5</v>
      </c>
      <c r="E1143">
        <v>113</v>
      </c>
      <c r="F1143">
        <v>790253</v>
      </c>
      <c r="G1143">
        <v>135</v>
      </c>
      <c r="H1143" s="1">
        <v>198.71000050000001</v>
      </c>
      <c r="I1143">
        <v>9</v>
      </c>
    </row>
    <row r="1144" spans="1:9">
      <c r="A1144">
        <v>1314415</v>
      </c>
      <c r="B1144" t="s">
        <v>162</v>
      </c>
      <c r="C1144" t="s">
        <v>4</v>
      </c>
      <c r="D1144" t="s">
        <v>5</v>
      </c>
      <c r="E1144">
        <v>114</v>
      </c>
      <c r="F1144">
        <v>513161</v>
      </c>
      <c r="G1144">
        <v>114</v>
      </c>
      <c r="H1144" s="1">
        <v>165.60999870000001</v>
      </c>
      <c r="I1144">
        <v>8</v>
      </c>
    </row>
  </sheetData>
  <pageMargins left="0.78740157499999996" right="0.78740157499999996" top="0.984251969" bottom="0.984251969" header="0.4921259845" footer="0.492125984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B396C-7F20-4E36-B9EF-0BF09E37F222}">
  <dimension ref="A1:F28"/>
  <sheetViews>
    <sheetView tabSelected="1" workbookViewId="0">
      <selection activeCell="C8" sqref="C8"/>
    </sheetView>
  </sheetViews>
  <sheetFormatPr defaultRowHeight="15.75"/>
  <cols>
    <col min="1" max="1" width="20.75" bestFit="1" customWidth="1"/>
    <col min="2" max="2" width="13.875" bestFit="1" customWidth="1"/>
    <col min="3" max="3" width="34.125" bestFit="1" customWidth="1"/>
    <col min="4" max="4" width="20.5" bestFit="1" customWidth="1"/>
    <col min="5" max="5" width="12.375" customWidth="1"/>
    <col min="6" max="6" width="12.5" bestFit="1" customWidth="1"/>
    <col min="7" max="7" width="9.25" bestFit="1" customWidth="1"/>
  </cols>
  <sheetData>
    <row r="1" spans="1:4">
      <c r="A1" t="s">
        <v>189</v>
      </c>
      <c r="B1" s="15">
        <v>85</v>
      </c>
    </row>
    <row r="2" spans="1:4">
      <c r="A2" t="s">
        <v>179</v>
      </c>
      <c r="B2" s="15">
        <f>SUM(D11:D13)</f>
        <v>578680</v>
      </c>
    </row>
    <row r="3" spans="1:4">
      <c r="A3" t="s">
        <v>180</v>
      </c>
      <c r="B3" s="15">
        <f>SUM(D17:D19)</f>
        <v>519974.77004179498</v>
      </c>
    </row>
    <row r="4" spans="1:4">
      <c r="A4" t="s">
        <v>181</v>
      </c>
      <c r="B4" s="18">
        <f>D26/C26</f>
        <v>1.7881336592357833E-4</v>
      </c>
    </row>
    <row r="5" spans="1:4">
      <c r="A5" t="s">
        <v>182</v>
      </c>
      <c r="B5" s="18">
        <f>C14/D26</f>
        <v>0.1783833355168348</v>
      </c>
    </row>
    <row r="6" spans="1:4">
      <c r="A6" t="s">
        <v>183</v>
      </c>
      <c r="B6" s="15">
        <f>C20/D26</f>
        <v>1.5381954659558497</v>
      </c>
    </row>
    <row r="7" spans="1:4">
      <c r="A7" t="s">
        <v>184</v>
      </c>
      <c r="B7" s="15">
        <f>C20/C14</f>
        <v>8.6229773734143667</v>
      </c>
    </row>
    <row r="8" spans="1:4">
      <c r="A8" t="s">
        <v>185</v>
      </c>
      <c r="B8" s="18">
        <f>(B2-C20)/C20</f>
        <v>8.8573840935805777</v>
      </c>
    </row>
    <row r="10" spans="1:4">
      <c r="B10" s="11" t="s">
        <v>188</v>
      </c>
      <c r="C10" t="s">
        <v>187</v>
      </c>
      <c r="D10" s="14" t="s">
        <v>190</v>
      </c>
    </row>
    <row r="11" spans="1:4">
      <c r="B11" s="12" t="s">
        <v>160</v>
      </c>
      <c r="C11" s="13">
        <v>55</v>
      </c>
      <c r="D11" s="15">
        <f>C11*$B$1</f>
        <v>4675</v>
      </c>
    </row>
    <row r="12" spans="1:4">
      <c r="B12" s="12" t="s">
        <v>161</v>
      </c>
      <c r="C12" s="13">
        <v>474</v>
      </c>
      <c r="D12" s="15">
        <f>C12*$B$1</f>
        <v>40290</v>
      </c>
    </row>
    <row r="13" spans="1:4">
      <c r="B13" s="12" t="s">
        <v>162</v>
      </c>
      <c r="C13" s="13">
        <v>6279</v>
      </c>
      <c r="D13" s="15">
        <f>C13*$B$1</f>
        <v>533715</v>
      </c>
    </row>
    <row r="14" spans="1:4">
      <c r="B14" s="12" t="s">
        <v>186</v>
      </c>
      <c r="C14" s="13">
        <v>6808</v>
      </c>
    </row>
    <row r="16" spans="1:4">
      <c r="B16" s="11" t="s">
        <v>188</v>
      </c>
      <c r="C16" t="s">
        <v>191</v>
      </c>
      <c r="D16" s="14" t="s">
        <v>192</v>
      </c>
    </row>
    <row r="17" spans="2:6">
      <c r="B17" s="12" t="s">
        <v>160</v>
      </c>
      <c r="C17" s="15">
        <v>149.71000065699997</v>
      </c>
      <c r="D17" s="15">
        <f>D11-C17</f>
        <v>4525.2899993430001</v>
      </c>
    </row>
    <row r="18" spans="2:6">
      <c r="B18" s="12" t="s">
        <v>161</v>
      </c>
      <c r="C18" s="15">
        <v>2893.369998933998</v>
      </c>
      <c r="D18" s="15">
        <f t="shared" ref="D18:D19" si="0">D12-C18</f>
        <v>37396.630001066005</v>
      </c>
    </row>
    <row r="19" spans="2:6">
      <c r="B19" s="12" t="s">
        <v>162</v>
      </c>
      <c r="C19" s="15">
        <v>55662.149958614005</v>
      </c>
      <c r="D19" s="15">
        <f t="shared" si="0"/>
        <v>478052.85004138597</v>
      </c>
    </row>
    <row r="20" spans="2:6">
      <c r="B20" s="12" t="s">
        <v>186</v>
      </c>
      <c r="C20" s="15">
        <v>58705.229958205004</v>
      </c>
    </row>
    <row r="22" spans="2:6">
      <c r="B22" s="11" t="s">
        <v>188</v>
      </c>
      <c r="C22" t="s">
        <v>193</v>
      </c>
      <c r="D22" t="s">
        <v>194</v>
      </c>
      <c r="E22" s="14" t="s">
        <v>181</v>
      </c>
      <c r="F22" s="14" t="s">
        <v>182</v>
      </c>
    </row>
    <row r="23" spans="2:6">
      <c r="B23" s="12" t="s">
        <v>160</v>
      </c>
      <c r="C23" s="16">
        <v>482925</v>
      </c>
      <c r="D23" s="16">
        <v>113</v>
      </c>
      <c r="E23" s="18">
        <f>(D23/C23)</f>
        <v>2.3399078531863125E-4</v>
      </c>
      <c r="F23" s="18">
        <f>(C11/D23)</f>
        <v>0.48672566371681414</v>
      </c>
    </row>
    <row r="24" spans="2:6">
      <c r="B24" s="12" t="s">
        <v>161</v>
      </c>
      <c r="C24" s="16">
        <v>8128187</v>
      </c>
      <c r="D24" s="16">
        <v>1984</v>
      </c>
      <c r="E24" s="18">
        <f>(D24/C24)</f>
        <v>2.4408887246319506E-4</v>
      </c>
      <c r="F24" s="18">
        <f>(C12/D24)</f>
        <v>0.23891129032258066</v>
      </c>
    </row>
    <row r="25" spans="2:6">
      <c r="B25" s="12" t="s">
        <v>162</v>
      </c>
      <c r="C25" s="16">
        <v>204823716</v>
      </c>
      <c r="D25" s="16">
        <v>36068</v>
      </c>
      <c r="E25" s="18">
        <f>(D25/C25)</f>
        <v>1.7609288955581687E-4</v>
      </c>
      <c r="F25" s="18">
        <f>(C13/D25)</f>
        <v>0.17408783409116113</v>
      </c>
    </row>
    <row r="26" spans="2:6">
      <c r="B26" s="12" t="s">
        <v>186</v>
      </c>
      <c r="C26" s="16">
        <v>213434828</v>
      </c>
      <c r="D26" s="16">
        <v>38165</v>
      </c>
    </row>
    <row r="28" spans="2:6">
      <c r="E28" s="17"/>
    </row>
  </sheetData>
  <pageMargins left="0.511811024" right="0.511811024" top="0.78740157499999996" bottom="0.78740157499999996" header="0.31496062000000002" footer="0.31496062000000002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1"/>
  <sheetViews>
    <sheetView workbookViewId="0">
      <selection activeCell="B2" sqref="B2"/>
    </sheetView>
  </sheetViews>
  <sheetFormatPr defaultColWidth="11" defaultRowHeight="15.75"/>
  <cols>
    <col min="1" max="1" width="28" bestFit="1" customWidth="1"/>
    <col min="2" max="2" width="31.875" customWidth="1"/>
  </cols>
  <sheetData>
    <row r="1" spans="1:2" ht="21">
      <c r="A1" s="2" t="s">
        <v>7</v>
      </c>
      <c r="B1" s="2" t="s">
        <v>11</v>
      </c>
    </row>
    <row r="2" spans="1:2">
      <c r="A2">
        <v>2</v>
      </c>
      <c r="B2" s="4" t="s">
        <v>12</v>
      </c>
    </row>
    <row r="3" spans="1:2">
      <c r="A3">
        <v>7</v>
      </c>
      <c r="B3" s="4"/>
    </row>
    <row r="4" spans="1:2">
      <c r="A4">
        <v>10</v>
      </c>
      <c r="B4" s="4"/>
    </row>
    <row r="5" spans="1:2">
      <c r="A5">
        <v>15</v>
      </c>
      <c r="B5" s="4"/>
    </row>
    <row r="6" spans="1:2">
      <c r="A6">
        <v>16</v>
      </c>
      <c r="B6" s="4" t="s">
        <v>30</v>
      </c>
    </row>
    <row r="7" spans="1:2">
      <c r="A7">
        <v>18</v>
      </c>
      <c r="B7" s="4"/>
    </row>
    <row r="8" spans="1:2">
      <c r="A8">
        <v>19</v>
      </c>
      <c r="B8" s="4"/>
    </row>
    <row r="9" spans="1:2">
      <c r="A9">
        <v>20</v>
      </c>
      <c r="B9" s="4"/>
    </row>
    <row r="10" spans="1:2">
      <c r="A10">
        <v>21</v>
      </c>
      <c r="B10" s="4" t="s">
        <v>72</v>
      </c>
    </row>
    <row r="11" spans="1:2">
      <c r="A11">
        <v>22</v>
      </c>
      <c r="B11" s="4"/>
    </row>
    <row r="12" spans="1:2">
      <c r="A12">
        <v>23</v>
      </c>
      <c r="B12" s="4"/>
    </row>
    <row r="13" spans="1:2">
      <c r="A13">
        <v>24</v>
      </c>
      <c r="B13" s="4"/>
    </row>
    <row r="14" spans="1:2">
      <c r="A14">
        <v>25</v>
      </c>
      <c r="B14" s="4" t="s">
        <v>74</v>
      </c>
    </row>
    <row r="15" spans="1:2">
      <c r="A15">
        <v>26</v>
      </c>
      <c r="B15" s="4"/>
    </row>
    <row r="16" spans="1:2">
      <c r="A16">
        <v>27</v>
      </c>
      <c r="B16" s="4"/>
    </row>
    <row r="17" spans="1:2">
      <c r="A17">
        <v>28</v>
      </c>
      <c r="B17" s="4"/>
    </row>
    <row r="18" spans="1:2">
      <c r="A18">
        <v>29</v>
      </c>
      <c r="B18" s="4" t="s">
        <v>78</v>
      </c>
    </row>
    <row r="19" spans="1:2">
      <c r="A19">
        <v>30</v>
      </c>
      <c r="B19" s="4"/>
    </row>
    <row r="20" spans="1:2">
      <c r="A20">
        <v>31</v>
      </c>
      <c r="B20" s="4"/>
    </row>
    <row r="21" spans="1:2">
      <c r="A21">
        <v>32</v>
      </c>
      <c r="B21" s="4"/>
    </row>
    <row r="22" spans="1:2">
      <c r="A22">
        <v>36</v>
      </c>
      <c r="B22" s="4" t="s">
        <v>98</v>
      </c>
    </row>
    <row r="23" spans="1:2">
      <c r="A23">
        <v>63</v>
      </c>
      <c r="B23" s="4"/>
    </row>
    <row r="24" spans="1:2">
      <c r="A24">
        <v>64</v>
      </c>
      <c r="B24" s="4"/>
    </row>
    <row r="25" spans="1:2">
      <c r="A25">
        <v>65</v>
      </c>
      <c r="B25" s="4"/>
    </row>
    <row r="26" spans="1:2">
      <c r="A26">
        <v>66</v>
      </c>
      <c r="B26" s="4" t="s">
        <v>125</v>
      </c>
    </row>
    <row r="27" spans="1:2">
      <c r="A27">
        <v>100</v>
      </c>
      <c r="B27" s="4"/>
    </row>
    <row r="28" spans="1:2">
      <c r="A28">
        <v>101</v>
      </c>
      <c r="B28" s="4"/>
    </row>
    <row r="29" spans="1:2">
      <c r="A29">
        <v>102</v>
      </c>
      <c r="B29" s="4"/>
    </row>
    <row r="30" spans="1:2">
      <c r="A30">
        <v>103</v>
      </c>
      <c r="B30" s="4" t="s">
        <v>137</v>
      </c>
    </row>
    <row r="31" spans="1:2">
      <c r="A31">
        <v>104</v>
      </c>
      <c r="B31" s="4"/>
    </row>
    <row r="32" spans="1:2">
      <c r="A32">
        <v>105</v>
      </c>
      <c r="B32" s="4"/>
    </row>
    <row r="33" spans="1:2">
      <c r="A33">
        <v>106</v>
      </c>
      <c r="B33" s="4"/>
    </row>
    <row r="34" spans="1:2">
      <c r="A34">
        <v>107</v>
      </c>
      <c r="B34" s="4" t="s">
        <v>142</v>
      </c>
    </row>
    <row r="35" spans="1:2">
      <c r="A35">
        <v>108</v>
      </c>
    </row>
    <row r="36" spans="1:2">
      <c r="A36">
        <v>109</v>
      </c>
    </row>
    <row r="37" spans="1:2">
      <c r="A37">
        <v>110</v>
      </c>
    </row>
    <row r="38" spans="1:2">
      <c r="A38">
        <v>111</v>
      </c>
    </row>
    <row r="39" spans="1:2">
      <c r="A39">
        <v>112</v>
      </c>
    </row>
    <row r="40" spans="1:2">
      <c r="A40">
        <v>113</v>
      </c>
    </row>
    <row r="41" spans="1:2">
      <c r="A41">
        <v>114</v>
      </c>
    </row>
  </sheetData>
  <sortState xmlns:xlrd2="http://schemas.microsoft.com/office/spreadsheetml/2017/richdata2" ref="A2:A41">
    <sortCondition ref="A2"/>
  </sortState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32"/>
  <sheetViews>
    <sheetView topLeftCell="A21" workbookViewId="0">
      <selection activeCell="A13" sqref="A13"/>
    </sheetView>
  </sheetViews>
  <sheetFormatPr defaultColWidth="11" defaultRowHeight="15.75"/>
  <cols>
    <col min="1" max="1" width="147.5" bestFit="1" customWidth="1"/>
  </cols>
  <sheetData>
    <row r="1" spans="1:1">
      <c r="A1" s="4" t="s">
        <v>12</v>
      </c>
    </row>
    <row r="3" spans="1:1">
      <c r="A3" s="5" t="s">
        <v>13</v>
      </c>
    </row>
    <row r="5" spans="1:1">
      <c r="A5" s="5" t="s">
        <v>14</v>
      </c>
    </row>
    <row r="7" spans="1:1">
      <c r="A7" s="5" t="s">
        <v>15</v>
      </c>
    </row>
    <row r="9" spans="1:1">
      <c r="A9" s="5" t="s">
        <v>16</v>
      </c>
    </row>
    <row r="11" spans="1:1">
      <c r="A11" s="5" t="s">
        <v>17</v>
      </c>
    </row>
    <row r="13" spans="1:1">
      <c r="A13" s="5" t="s">
        <v>18</v>
      </c>
    </row>
    <row r="14" spans="1:1">
      <c r="A14" s="5" t="s">
        <v>19</v>
      </c>
    </row>
    <row r="16" spans="1:1">
      <c r="A16" s="5" t="s">
        <v>20</v>
      </c>
    </row>
    <row r="17" spans="1:1">
      <c r="A17" s="5" t="s">
        <v>21</v>
      </c>
    </row>
    <row r="18" spans="1:1">
      <c r="A18" s="5" t="s">
        <v>22</v>
      </c>
    </row>
    <row r="19" spans="1:1">
      <c r="A19" s="5" t="s">
        <v>23</v>
      </c>
    </row>
    <row r="21" spans="1:1">
      <c r="A21" s="5" t="s">
        <v>24</v>
      </c>
    </row>
    <row r="22" spans="1:1">
      <c r="A22" s="5" t="s">
        <v>25</v>
      </c>
    </row>
    <row r="24" spans="1:1">
      <c r="A24" s="5" t="s">
        <v>26</v>
      </c>
    </row>
    <row r="26" spans="1:1">
      <c r="A26" s="5" t="s">
        <v>27</v>
      </c>
    </row>
    <row r="28" spans="1:1">
      <c r="A28" s="5" t="s">
        <v>28</v>
      </c>
    </row>
    <row r="30" spans="1:1">
      <c r="A30" s="5" t="s">
        <v>29</v>
      </c>
    </row>
    <row r="32" spans="1:1">
      <c r="A32" s="4" t="s">
        <v>30</v>
      </c>
    </row>
    <row r="34" spans="1:1">
      <c r="A34" s="5" t="s">
        <v>31</v>
      </c>
    </row>
    <row r="35" spans="1:1">
      <c r="A35" s="5" t="s">
        <v>32</v>
      </c>
    </row>
    <row r="37" spans="1:1">
      <c r="A37" s="5" t="s">
        <v>33</v>
      </c>
    </row>
    <row r="38" spans="1:1">
      <c r="A38" s="5" t="s">
        <v>34</v>
      </c>
    </row>
    <row r="39" spans="1:1">
      <c r="A39" s="5" t="s">
        <v>35</v>
      </c>
    </row>
    <row r="40" spans="1:1">
      <c r="A40" s="5" t="s">
        <v>36</v>
      </c>
    </row>
    <row r="41" spans="1:1">
      <c r="A41" s="5" t="s">
        <v>37</v>
      </c>
    </row>
    <row r="43" spans="1:1">
      <c r="A43" s="5" t="s">
        <v>38</v>
      </c>
    </row>
    <row r="44" spans="1:1">
      <c r="A44" s="5" t="s">
        <v>39</v>
      </c>
    </row>
    <row r="45" spans="1:1">
      <c r="A45" s="5" t="s">
        <v>40</v>
      </c>
    </row>
    <row r="46" spans="1:1">
      <c r="A46" s="5" t="s">
        <v>41</v>
      </c>
    </row>
    <row r="47" spans="1:1">
      <c r="A47" s="5" t="s">
        <v>42</v>
      </c>
    </row>
    <row r="48" spans="1:1">
      <c r="A48" s="5" t="s">
        <v>43</v>
      </c>
    </row>
    <row r="49" spans="1:1">
      <c r="A49" s="5" t="s">
        <v>44</v>
      </c>
    </row>
    <row r="50" spans="1:1">
      <c r="A50" s="5" t="s">
        <v>45</v>
      </c>
    </row>
    <row r="51" spans="1:1">
      <c r="A51" s="5" t="s">
        <v>46</v>
      </c>
    </row>
    <row r="52" spans="1:1">
      <c r="A52" s="5" t="s">
        <v>47</v>
      </c>
    </row>
    <row r="53" spans="1:1">
      <c r="A53" s="5" t="s">
        <v>48</v>
      </c>
    </row>
    <row r="54" spans="1:1">
      <c r="A54" s="5" t="s">
        <v>49</v>
      </c>
    </row>
    <row r="56" spans="1:1">
      <c r="A56" s="5" t="s">
        <v>50</v>
      </c>
    </row>
    <row r="58" spans="1:1">
      <c r="A58" s="5" t="s">
        <v>51</v>
      </c>
    </row>
    <row r="59" spans="1:1">
      <c r="A59" s="5" t="s">
        <v>52</v>
      </c>
    </row>
    <row r="60" spans="1:1">
      <c r="A60" s="5" t="s">
        <v>53</v>
      </c>
    </row>
    <row r="61" spans="1:1">
      <c r="A61" s="5" t="s">
        <v>54</v>
      </c>
    </row>
    <row r="63" spans="1:1">
      <c r="A63" s="5" t="s">
        <v>55</v>
      </c>
    </row>
    <row r="64" spans="1:1">
      <c r="A64" s="5" t="s">
        <v>56</v>
      </c>
    </row>
    <row r="66" spans="1:1">
      <c r="A66" s="5" t="s">
        <v>57</v>
      </c>
    </row>
    <row r="68" spans="1:1">
      <c r="A68" s="5" t="s">
        <v>58</v>
      </c>
    </row>
    <row r="70" spans="1:1">
      <c r="A70" s="5" t="s">
        <v>59</v>
      </c>
    </row>
    <row r="72" spans="1:1">
      <c r="A72" s="5" t="s">
        <v>60</v>
      </c>
    </row>
    <row r="73" spans="1:1">
      <c r="A73" s="5" t="s">
        <v>61</v>
      </c>
    </row>
    <row r="74" spans="1:1">
      <c r="A74" s="5" t="s">
        <v>62</v>
      </c>
    </row>
    <row r="75" spans="1:1">
      <c r="A75" s="5" t="s">
        <v>63</v>
      </c>
    </row>
    <row r="77" spans="1:1">
      <c r="A77" s="5" t="s">
        <v>64</v>
      </c>
    </row>
    <row r="79" spans="1:1">
      <c r="A79" s="5" t="s">
        <v>65</v>
      </c>
    </row>
    <row r="80" spans="1:1">
      <c r="A80" s="5" t="s">
        <v>66</v>
      </c>
    </row>
    <row r="81" spans="1:1">
      <c r="A81" s="5" t="s">
        <v>67</v>
      </c>
    </row>
    <row r="82" spans="1:1">
      <c r="A82" s="5" t="s">
        <v>68</v>
      </c>
    </row>
    <row r="84" spans="1:1">
      <c r="A84" s="5" t="s">
        <v>69</v>
      </c>
    </row>
    <row r="85" spans="1:1">
      <c r="A85" s="5" t="s">
        <v>70</v>
      </c>
    </row>
    <row r="87" spans="1:1">
      <c r="A87" s="5" t="s">
        <v>71</v>
      </c>
    </row>
    <row r="89" spans="1:1">
      <c r="A89" s="4" t="s">
        <v>72</v>
      </c>
    </row>
    <row r="91" spans="1:1">
      <c r="A91" s="5" t="s">
        <v>73</v>
      </c>
    </row>
    <row r="93" spans="1:1">
      <c r="A93" s="4" t="s">
        <v>74</v>
      </c>
    </row>
    <row r="95" spans="1:1">
      <c r="A95" s="5" t="s">
        <v>75</v>
      </c>
    </row>
    <row r="97" spans="1:1">
      <c r="A97" s="5" t="s">
        <v>76</v>
      </c>
    </row>
    <row r="98" spans="1:1">
      <c r="A98" s="5" t="s">
        <v>77</v>
      </c>
    </row>
    <row r="100" spans="1:1">
      <c r="A100" s="4" t="s">
        <v>78</v>
      </c>
    </row>
    <row r="102" spans="1:1">
      <c r="A102" s="5" t="s">
        <v>79</v>
      </c>
    </row>
    <row r="104" spans="1:1">
      <c r="A104" s="5" t="s">
        <v>80</v>
      </c>
    </row>
    <row r="106" spans="1:1">
      <c r="A106" s="5" t="s">
        <v>81</v>
      </c>
    </row>
    <row r="108" spans="1:1">
      <c r="A108" s="5" t="s">
        <v>82</v>
      </c>
    </row>
    <row r="109" spans="1:1">
      <c r="A109" s="5" t="s">
        <v>83</v>
      </c>
    </row>
    <row r="111" spans="1:1">
      <c r="A111" s="5" t="s">
        <v>84</v>
      </c>
    </row>
    <row r="113" spans="1:1">
      <c r="A113" s="5" t="s">
        <v>85</v>
      </c>
    </row>
    <row r="115" spans="1:1">
      <c r="A115" s="5" t="s">
        <v>86</v>
      </c>
    </row>
    <row r="116" spans="1:1">
      <c r="A116" s="5" t="s">
        <v>87</v>
      </c>
    </row>
    <row r="117" spans="1:1">
      <c r="A117" s="5" t="s">
        <v>88</v>
      </c>
    </row>
    <row r="118" spans="1:1">
      <c r="A118" s="5" t="s">
        <v>89</v>
      </c>
    </row>
    <row r="119" spans="1:1">
      <c r="A119" s="5" t="s">
        <v>90</v>
      </c>
    </row>
    <row r="121" spans="1:1">
      <c r="A121" s="5" t="s">
        <v>91</v>
      </c>
    </row>
    <row r="123" spans="1:1">
      <c r="A123" s="5" t="s">
        <v>92</v>
      </c>
    </row>
    <row r="125" spans="1:1">
      <c r="A125" s="5" t="s">
        <v>93</v>
      </c>
    </row>
    <row r="126" spans="1:1">
      <c r="A126" s="5" t="s">
        <v>94</v>
      </c>
    </row>
    <row r="128" spans="1:1">
      <c r="A128" s="5" t="s">
        <v>95</v>
      </c>
    </row>
    <row r="130" spans="1:1">
      <c r="A130" s="5" t="s">
        <v>96</v>
      </c>
    </row>
    <row r="131" spans="1:1">
      <c r="A131" s="5" t="s">
        <v>97</v>
      </c>
    </row>
    <row r="133" spans="1:1">
      <c r="A133" s="4" t="s">
        <v>98</v>
      </c>
    </row>
    <row r="135" spans="1:1">
      <c r="A135" s="5" t="s">
        <v>99</v>
      </c>
    </row>
    <row r="137" spans="1:1">
      <c r="A137" s="5" t="s">
        <v>100</v>
      </c>
    </row>
    <row r="138" spans="1:1">
      <c r="A138" s="5" t="s">
        <v>101</v>
      </c>
    </row>
    <row r="139" spans="1:1">
      <c r="A139" s="5" t="s">
        <v>102</v>
      </c>
    </row>
    <row r="140" spans="1:1">
      <c r="A140" s="5" t="s">
        <v>103</v>
      </c>
    </row>
    <row r="142" spans="1:1">
      <c r="A142" s="5" t="s">
        <v>104</v>
      </c>
    </row>
    <row r="144" spans="1:1">
      <c r="A144" s="5" t="s">
        <v>105</v>
      </c>
    </row>
    <row r="145" spans="1:1">
      <c r="A145" s="5" t="s">
        <v>106</v>
      </c>
    </row>
    <row r="147" spans="1:1">
      <c r="A147" s="5" t="s">
        <v>107</v>
      </c>
    </row>
    <row r="148" spans="1:1">
      <c r="A148" s="5" t="s">
        <v>108</v>
      </c>
    </row>
    <row r="150" spans="1:1">
      <c r="A150" s="5" t="s">
        <v>109</v>
      </c>
    </row>
    <row r="151" spans="1:1">
      <c r="A151" s="5" t="s">
        <v>110</v>
      </c>
    </row>
    <row r="153" spans="1:1">
      <c r="A153" s="5" t="s">
        <v>111</v>
      </c>
    </row>
    <row r="155" spans="1:1">
      <c r="A155" s="5" t="s">
        <v>112</v>
      </c>
    </row>
    <row r="157" spans="1:1">
      <c r="A157" s="5" t="s">
        <v>113</v>
      </c>
    </row>
    <row r="158" spans="1:1">
      <c r="A158" s="5" t="s">
        <v>114</v>
      </c>
    </row>
    <row r="160" spans="1:1">
      <c r="A160" s="5" t="s">
        <v>115</v>
      </c>
    </row>
    <row r="162" spans="1:1">
      <c r="A162" s="5" t="s">
        <v>116</v>
      </c>
    </row>
    <row r="164" spans="1:1">
      <c r="A164" s="5" t="s">
        <v>117</v>
      </c>
    </row>
    <row r="166" spans="1:1">
      <c r="A166" s="5" t="s">
        <v>118</v>
      </c>
    </row>
    <row r="167" spans="1:1">
      <c r="A167" s="5" t="s">
        <v>119</v>
      </c>
    </row>
    <row r="169" spans="1:1">
      <c r="A169" s="5" t="s">
        <v>120</v>
      </c>
    </row>
    <row r="171" spans="1:1">
      <c r="A171" s="5" t="s">
        <v>121</v>
      </c>
    </row>
    <row r="173" spans="1:1">
      <c r="A173" s="5" t="s">
        <v>122</v>
      </c>
    </row>
    <row r="174" spans="1:1">
      <c r="A174" s="5" t="s">
        <v>123</v>
      </c>
    </row>
    <row r="175" spans="1:1">
      <c r="A175" s="5" t="s">
        <v>124</v>
      </c>
    </row>
    <row r="177" spans="1:1">
      <c r="A177" s="4" t="s">
        <v>125</v>
      </c>
    </row>
    <row r="179" spans="1:1">
      <c r="A179" s="5" t="s">
        <v>126</v>
      </c>
    </row>
    <row r="180" spans="1:1">
      <c r="A180" s="5" t="s">
        <v>127</v>
      </c>
    </row>
    <row r="182" spans="1:1">
      <c r="A182" s="5" t="s">
        <v>128</v>
      </c>
    </row>
    <row r="184" spans="1:1">
      <c r="A184" s="5" t="s">
        <v>129</v>
      </c>
    </row>
    <row r="186" spans="1:1">
      <c r="A186" s="5" t="s">
        <v>130</v>
      </c>
    </row>
    <row r="187" spans="1:1">
      <c r="A187" s="5" t="s">
        <v>131</v>
      </c>
    </row>
    <row r="189" spans="1:1">
      <c r="A189" s="5" t="s">
        <v>132</v>
      </c>
    </row>
    <row r="191" spans="1:1">
      <c r="A191" s="5" t="s">
        <v>133</v>
      </c>
    </row>
    <row r="193" spans="1:1">
      <c r="A193" s="5" t="s">
        <v>134</v>
      </c>
    </row>
    <row r="195" spans="1:1">
      <c r="A195" s="5" t="s">
        <v>135</v>
      </c>
    </row>
    <row r="197" spans="1:1">
      <c r="A197" s="5" t="s">
        <v>136</v>
      </c>
    </row>
    <row r="199" spans="1:1">
      <c r="A199" s="4" t="s">
        <v>137</v>
      </c>
    </row>
    <row r="201" spans="1:1">
      <c r="A201" s="5" t="s">
        <v>138</v>
      </c>
    </row>
    <row r="203" spans="1:1">
      <c r="A203" s="5" t="s">
        <v>139</v>
      </c>
    </row>
    <row r="205" spans="1:1">
      <c r="A205" s="5" t="s">
        <v>140</v>
      </c>
    </row>
    <row r="206" spans="1:1">
      <c r="A206" s="5" t="s">
        <v>141</v>
      </c>
    </row>
    <row r="208" spans="1:1">
      <c r="A208" s="4" t="s">
        <v>142</v>
      </c>
    </row>
    <row r="210" spans="1:1">
      <c r="A210" s="5" t="s">
        <v>143</v>
      </c>
    </row>
    <row r="211" spans="1:1">
      <c r="A211" s="5" t="s">
        <v>144</v>
      </c>
    </row>
    <row r="212" spans="1:1">
      <c r="A212" s="5" t="s">
        <v>145</v>
      </c>
    </row>
    <row r="214" spans="1:1">
      <c r="A214" s="5" t="s">
        <v>146</v>
      </c>
    </row>
    <row r="215" spans="1:1">
      <c r="A215" s="5" t="s">
        <v>147</v>
      </c>
    </row>
    <row r="217" spans="1:1">
      <c r="A217" s="5" t="s">
        <v>148</v>
      </c>
    </row>
    <row r="218" spans="1:1">
      <c r="A218" s="5" t="s">
        <v>149</v>
      </c>
    </row>
    <row r="220" spans="1:1">
      <c r="A220" s="5" t="s">
        <v>150</v>
      </c>
    </row>
    <row r="222" spans="1:1">
      <c r="A222" s="5" t="s">
        <v>151</v>
      </c>
    </row>
    <row r="223" spans="1:1">
      <c r="A223" s="5" t="s">
        <v>152</v>
      </c>
    </row>
    <row r="225" spans="1:1">
      <c r="A225" s="5" t="s">
        <v>153</v>
      </c>
    </row>
    <row r="227" spans="1:1">
      <c r="A227" s="5" t="s">
        <v>154</v>
      </c>
    </row>
    <row r="228" spans="1:1">
      <c r="A228" s="5" t="s">
        <v>155</v>
      </c>
    </row>
    <row r="229" spans="1:1">
      <c r="A229" s="5" t="s">
        <v>156</v>
      </c>
    </row>
    <row r="230" spans="1:1">
      <c r="A230" s="5" t="s">
        <v>157</v>
      </c>
    </row>
    <row r="231" spans="1:1">
      <c r="A231" s="5" t="s">
        <v>158</v>
      </c>
    </row>
    <row r="232" spans="1:1">
      <c r="A232" s="5" t="s">
        <v>159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Metadados</vt:lpstr>
      <vt:lpstr>dados_da_campanha</vt:lpstr>
      <vt:lpstr>KPI</vt:lpstr>
      <vt:lpstr>depara_categoria</vt:lpstr>
      <vt:lpstr>Planilha8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Deyved Antonio</cp:lastModifiedBy>
  <dcterms:created xsi:type="dcterms:W3CDTF">2019-09-15T19:47:38Z</dcterms:created>
  <dcterms:modified xsi:type="dcterms:W3CDTF">2024-09-12T18:38:52Z</dcterms:modified>
</cp:coreProperties>
</file>