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Classe\T1IF2\_PROF2STUD\DIMCO\Drucker\"/>
    </mc:Choice>
  </mc:AlternateContent>
  <bookViews>
    <workbookView xWindow="0" yWindow="0" windowWidth="21600" windowHeight="9825"/>
  </bookViews>
  <sheets>
    <sheet name="Breakev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1" l="1"/>
  <c r="C16" i="1" s="1"/>
  <c r="C17" i="1" s="1"/>
  <c r="C11" i="1"/>
  <c r="C4" i="1"/>
  <c r="B16" i="1"/>
  <c r="B17" i="1" s="1"/>
  <c r="B11" i="1"/>
  <c r="B9" i="1"/>
</calcChain>
</file>

<file path=xl/sharedStrings.xml><?xml version="1.0" encoding="utf-8"?>
<sst xmlns="http://schemas.openxmlformats.org/spreadsheetml/2006/main" count="18" uniqueCount="18">
  <si>
    <t>Name des Druckers</t>
  </si>
  <si>
    <t>Druckerpreis</t>
  </si>
  <si>
    <t>Tinte/Toner (Name)</t>
  </si>
  <si>
    <t>geschätzte Seiten</t>
  </si>
  <si>
    <t>Preis Patrone</t>
  </si>
  <si>
    <t>Preis der Tinte pro Seite</t>
  </si>
  <si>
    <t>Preis des Papiers pro Seite</t>
  </si>
  <si>
    <t>Breakeven :</t>
  </si>
  <si>
    <t xml:space="preserve">    Seiten</t>
  </si>
  <si>
    <t xml:space="preserve">    Monate:</t>
  </si>
  <si>
    <t xml:space="preserve">    Jahre</t>
  </si>
  <si>
    <t>Kosten pro Monat:</t>
  </si>
  <si>
    <t xml:space="preserve">   ohne Drucker:</t>
  </si>
  <si>
    <t xml:space="preserve">   mit Drucker:</t>
  </si>
  <si>
    <t>geschätztes monatl. Druckvolumen</t>
  </si>
  <si>
    <t>Vom Hersteller empfohlenes Druckvolumen</t>
  </si>
  <si>
    <t>Samsung ML1640</t>
  </si>
  <si>
    <t>HP Laserjet 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</si>
</sst>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* #,##0.00\ &quot;€&quot;_-;\-* #,##0.00\ &quot;€&quot;_-;_-* &quot;-&quot;??\ &quot;€&quot;_-;_-@_-"/>
    <numFmt numFmtId="164" formatCode="_-* #,##0.000\ &quot;€&quot;_-;\-* #,##0.000\ &quot;€&quot;_-;_-* &quot;-&quot;??\ &quot;€&quot;_-;_-@_-"/>
    <numFmt numFmtId="165" formatCode="0.0"/>
    <numFmt numFmtId="166" formatCode="_-* #,##0.0000\ &quot;€&quot;_-;\-* #,##0.0000\ &quot;€&quot;_-;_-* &quot;-&quot;??\ &quot;€&quot;_-;_-@_-"/>
  </numFmts>
  <fonts count="6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44" fontId="0" fillId="0" borderId="0" xfId="1" applyFont="1"/>
    <xf numFmtId="164" fontId="0" fillId="0" borderId="0" xfId="1" applyNumberFormat="1" applyFont="1"/>
    <xf numFmtId="164" fontId="2" fillId="0" borderId="0" xfId="1" applyNumberFormat="1" applyFont="1"/>
    <xf numFmtId="1" fontId="3" fillId="0" borderId="0" xfId="0" applyNumberFormat="1" applyFont="1"/>
    <xf numFmtId="1" fontId="4" fillId="0" borderId="0" xfId="0" applyNumberFormat="1" applyFont="1"/>
    <xf numFmtId="165" fontId="0" fillId="0" borderId="0" xfId="0" applyNumberFormat="1"/>
    <xf numFmtId="165" fontId="2" fillId="0" borderId="0" xfId="0" applyNumberFormat="1" applyFont="1"/>
    <xf numFmtId="44" fontId="0" fillId="0" borderId="0" xfId="1" applyFont="1" applyAlignment="1">
      <alignment horizontal="left"/>
    </xf>
    <xf numFmtId="0" fontId="0" fillId="0" borderId="0" xfId="0" applyAlignment="1">
      <alignment horizontal="right"/>
    </xf>
    <xf numFmtId="166" fontId="2" fillId="0" borderId="0" xfId="0" applyNumberFormat="1" applyFont="1"/>
    <xf numFmtId="44" fontId="5" fillId="0" borderId="0" xfId="1" applyFont="1" applyAlignment="1">
      <alignment horizontal="left"/>
    </xf>
    <xf numFmtId="0" fontId="5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5" fillId="0" borderId="0" xfId="0" applyFont="1"/>
    <xf numFmtId="44" fontId="5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2"/>
  <sheetViews>
    <sheetView tabSelected="1" zoomScale="160" zoomScaleNormal="160" workbookViewId="0">
      <selection activeCell="B4" sqref="B4"/>
    </sheetView>
  </sheetViews>
  <sheetFormatPr defaultColWidth="9.140625" defaultRowHeight="12.75" x14ac:dyDescent="0.2"/>
  <cols>
    <col min="1" max="1" width="37.28515625" bestFit="1" customWidth="1"/>
    <col min="2" max="2" width="16.140625" style="1" bestFit="1" customWidth="1"/>
    <col min="3" max="3" width="14.5703125" bestFit="1" customWidth="1"/>
    <col min="5" max="5" width="9.5703125" bestFit="1" customWidth="1"/>
    <col min="6" max="6" width="6.28515625" bestFit="1" customWidth="1"/>
    <col min="7" max="7" width="11.7109375" bestFit="1" customWidth="1"/>
    <col min="8" max="8" width="9.5703125" bestFit="1" customWidth="1"/>
  </cols>
  <sheetData>
    <row r="1" spans="1:13" x14ac:dyDescent="0.2">
      <c r="A1" t="s">
        <v>0</v>
      </c>
      <c r="B1" s="15" t="s">
        <v>16</v>
      </c>
      <c r="C1" t="s">
        <v>17</v>
      </c>
      <c r="F1" s="2"/>
      <c r="G1" s="2"/>
      <c r="H1" s="2"/>
    </row>
    <row r="2" spans="1:13" x14ac:dyDescent="0.2">
      <c r="A2" t="s">
        <v>15</v>
      </c>
      <c r="B2" s="14">
        <v>500</v>
      </c>
      <c r="C2" s="16">
        <v>7500</v>
      </c>
      <c r="F2" s="2"/>
      <c r="G2" s="2"/>
      <c r="H2" s="2"/>
    </row>
    <row r="3" spans="1:13" x14ac:dyDescent="0.2">
      <c r="A3" t="s">
        <v>1</v>
      </c>
      <c r="B3" s="13">
        <v>85</v>
      </c>
      <c r="C3" s="17">
        <v>1700</v>
      </c>
      <c r="D3" s="3"/>
      <c r="F3" s="2"/>
      <c r="G3" s="2"/>
      <c r="H3" s="2"/>
    </row>
    <row r="4" spans="1:13" x14ac:dyDescent="0.2">
      <c r="A4" t="s">
        <v>14</v>
      </c>
      <c r="B4" s="14">
        <v>3000</v>
      </c>
      <c r="C4" s="16">
        <f>B4</f>
        <v>3000</v>
      </c>
      <c r="F4" s="2"/>
      <c r="G4" s="2"/>
      <c r="H4" s="2"/>
    </row>
    <row r="5" spans="1:13" x14ac:dyDescent="0.2">
      <c r="B5" s="14"/>
      <c r="C5" s="16"/>
      <c r="F5" s="2"/>
      <c r="G5" s="2"/>
      <c r="H5" s="2"/>
    </row>
    <row r="6" spans="1:13" x14ac:dyDescent="0.2">
      <c r="A6" t="s">
        <v>2</v>
      </c>
      <c r="B6" s="14"/>
      <c r="C6" s="16"/>
      <c r="F6" s="2"/>
      <c r="G6" s="2"/>
      <c r="H6" s="2"/>
    </row>
    <row r="7" spans="1:13" x14ac:dyDescent="0.2">
      <c r="A7" t="s">
        <v>3</v>
      </c>
      <c r="B7" s="14">
        <v>1500</v>
      </c>
      <c r="C7" s="16">
        <v>24000</v>
      </c>
      <c r="F7" s="2"/>
      <c r="G7" s="2"/>
      <c r="H7" s="2"/>
    </row>
    <row r="8" spans="1:13" x14ac:dyDescent="0.2">
      <c r="A8" t="s">
        <v>4</v>
      </c>
      <c r="B8" s="13">
        <v>65</v>
      </c>
      <c r="C8" s="17">
        <v>210</v>
      </c>
      <c r="D8" s="3"/>
      <c r="F8" s="2"/>
      <c r="G8" s="2"/>
      <c r="H8" s="2"/>
      <c r="J8" s="3"/>
    </row>
    <row r="9" spans="1:13" x14ac:dyDescent="0.2">
      <c r="A9" t="s">
        <v>5</v>
      </c>
      <c r="B9" s="10">
        <f>B8/B7</f>
        <v>4.3333333333333335E-2</v>
      </c>
      <c r="C9" s="10">
        <f>C8/C7</f>
        <v>8.7500000000000008E-3</v>
      </c>
      <c r="D9" s="4"/>
      <c r="F9" s="5"/>
      <c r="G9" s="5"/>
      <c r="H9" s="2"/>
      <c r="L9" s="4"/>
      <c r="M9" s="4"/>
    </row>
    <row r="10" spans="1:13" x14ac:dyDescent="0.2">
      <c r="C10" s="1"/>
      <c r="D10" s="4"/>
      <c r="F10" s="5"/>
      <c r="G10" s="5"/>
      <c r="H10" s="2"/>
      <c r="L10" s="4"/>
      <c r="M10" s="4"/>
    </row>
    <row r="11" spans="1:13" x14ac:dyDescent="0.2">
      <c r="A11" t="s">
        <v>6</v>
      </c>
      <c r="B11" s="10">
        <f>4/250</f>
        <v>1.6E-2</v>
      </c>
      <c r="C11" s="10">
        <f>4/250</f>
        <v>1.6E-2</v>
      </c>
      <c r="D11" s="4"/>
      <c r="F11" s="5"/>
      <c r="G11" s="5"/>
      <c r="H11" s="2"/>
      <c r="L11" s="4"/>
      <c r="M11" s="4"/>
    </row>
    <row r="12" spans="1:13" x14ac:dyDescent="0.2">
      <c r="C12" s="1"/>
      <c r="F12" s="2"/>
      <c r="G12" s="2"/>
      <c r="H12" s="2"/>
    </row>
    <row r="13" spans="1:13" x14ac:dyDescent="0.2">
      <c r="C13" s="1"/>
      <c r="F13" s="2"/>
      <c r="G13" s="2"/>
      <c r="H13" s="2"/>
    </row>
    <row r="14" spans="1:13" x14ac:dyDescent="0.2">
      <c r="C14" s="1"/>
      <c r="F14" s="2"/>
      <c r="G14" s="2"/>
      <c r="H14" s="2"/>
    </row>
    <row r="15" spans="1:13" x14ac:dyDescent="0.2">
      <c r="A15" t="s">
        <v>11</v>
      </c>
      <c r="C15" s="1"/>
      <c r="F15" s="2"/>
      <c r="G15" s="2"/>
      <c r="H15" s="2"/>
    </row>
    <row r="16" spans="1:13" x14ac:dyDescent="0.2">
      <c r="A16" t="s">
        <v>12</v>
      </c>
      <c r="B16" s="10">
        <f>B4*(B9+B11)</f>
        <v>178</v>
      </c>
      <c r="C16" s="10">
        <f>C4*(C9+C11)</f>
        <v>74.25</v>
      </c>
      <c r="F16" s="2"/>
      <c r="G16" s="2"/>
      <c r="H16" s="2"/>
    </row>
    <row r="17" spans="1:14" x14ac:dyDescent="0.2">
      <c r="A17" t="s">
        <v>13</v>
      </c>
      <c r="B17" s="10">
        <f>B16+B4*B3/B2/30</f>
        <v>195</v>
      </c>
      <c r="C17" s="10">
        <f>C16+C4*C3/C2/30</f>
        <v>96.916666666666671</v>
      </c>
      <c r="E17" s="11"/>
      <c r="F17" s="2"/>
      <c r="G17" s="2"/>
      <c r="H17" s="12"/>
    </row>
    <row r="18" spans="1:14" x14ac:dyDescent="0.2">
      <c r="F18" s="2"/>
      <c r="G18" s="2"/>
      <c r="H18" s="2"/>
    </row>
    <row r="19" spans="1:14" x14ac:dyDescent="0.2">
      <c r="A19" t="s">
        <v>7</v>
      </c>
      <c r="F19" s="2"/>
      <c r="G19" s="2"/>
      <c r="H19" s="2"/>
    </row>
    <row r="20" spans="1:14" x14ac:dyDescent="0.2">
      <c r="A20" t="s">
        <v>8</v>
      </c>
      <c r="E20" s="6"/>
      <c r="F20" s="2"/>
      <c r="G20" s="2"/>
      <c r="H20" s="7"/>
      <c r="N20" s="6"/>
    </row>
    <row r="21" spans="1:14" x14ac:dyDescent="0.2">
      <c r="A21" t="s">
        <v>9</v>
      </c>
      <c r="E21" s="6"/>
      <c r="F21" s="2"/>
      <c r="G21" s="2"/>
      <c r="H21" s="7"/>
      <c r="N21" s="6"/>
    </row>
    <row r="22" spans="1:14" x14ac:dyDescent="0.2">
      <c r="A22" t="s">
        <v>10</v>
      </c>
      <c r="E22" s="8"/>
      <c r="F22" s="2"/>
      <c r="G22" s="2"/>
      <c r="H22" s="9"/>
      <c r="N22" s="8"/>
    </row>
  </sheetData>
  <printOptions gridLines="1"/>
  <pageMargins left="0.70866141732283472" right="0.70866141732283472" top="0.74803149606299213" bottom="0.74803149606299213" header="0.31496062992125984" footer="0.31496062992125984"/>
  <pageSetup paperSize="9" scale="9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Breakeven</vt:lpstr>
    </vt:vector>
  </TitlesOfParts>
  <Company>MENFP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LTAM</dc:creator>
  <cp:lastModifiedBy>LTAM</cp:lastModifiedBy>
  <dcterms:created xsi:type="dcterms:W3CDTF">2017-05-12T05:30:00Z</dcterms:created>
  <dcterms:modified xsi:type="dcterms:W3CDTF">2017-05-12T07:46:28Z</dcterms:modified>
</cp:coreProperties>
</file>