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G_órarend\osztályfőnöki\"/>
    </mc:Choice>
  </mc:AlternateContent>
  <xr:revisionPtr revIDLastSave="0" documentId="8_{D357A833-64E3-4852-8FAD-20D53BB50A8B}" xr6:coauthVersionLast="47" xr6:coauthVersionMax="47" xr10:uidLastSave="{00000000-0000-0000-0000-000000000000}"/>
  <bookViews>
    <workbookView xWindow="-120" yWindow="-120" windowWidth="38640" windowHeight="21120" xr2:uid="{D813D311-E7BC-4141-9E9E-E3CF9B45445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L28" i="1" s="1"/>
  <c r="K28" i="1"/>
  <c r="O27" i="1"/>
  <c r="L27" i="1" s="1"/>
  <c r="K27" i="1"/>
  <c r="O26" i="1"/>
  <c r="L26" i="1" s="1"/>
  <c r="K26" i="1"/>
  <c r="O25" i="1"/>
  <c r="K25" i="1"/>
  <c r="L25" i="1" s="1"/>
  <c r="O24" i="1"/>
  <c r="L24" i="1" s="1"/>
  <c r="K24" i="1"/>
  <c r="O23" i="1"/>
  <c r="L23" i="1" s="1"/>
  <c r="K23" i="1"/>
  <c r="O22" i="1"/>
  <c r="L22" i="1" s="1"/>
  <c r="K22" i="1"/>
  <c r="O21" i="1"/>
  <c r="K21" i="1"/>
  <c r="L21" i="1" s="1"/>
  <c r="O20" i="1"/>
  <c r="L20" i="1" s="1"/>
  <c r="K20" i="1"/>
  <c r="O19" i="1"/>
  <c r="L19" i="1" s="1"/>
  <c r="K19" i="1"/>
  <c r="O18" i="1"/>
  <c r="L18" i="1" s="1"/>
  <c r="K18" i="1"/>
  <c r="O17" i="1"/>
  <c r="K17" i="1"/>
  <c r="L17" i="1" s="1"/>
  <c r="O16" i="1"/>
  <c r="L16" i="1" s="1"/>
  <c r="K16" i="1"/>
  <c r="O15" i="1"/>
  <c r="L15" i="1" s="1"/>
  <c r="K15" i="1"/>
  <c r="O14" i="1"/>
  <c r="L14" i="1" s="1"/>
  <c r="K14" i="1"/>
  <c r="O13" i="1"/>
  <c r="K13" i="1"/>
  <c r="L13" i="1" s="1"/>
  <c r="O12" i="1"/>
  <c r="L12" i="1" s="1"/>
  <c r="K12" i="1"/>
  <c r="O11" i="1"/>
  <c r="L11" i="1" s="1"/>
  <c r="K11" i="1"/>
  <c r="O10" i="1"/>
  <c r="L10" i="1" s="1"/>
  <c r="K10" i="1"/>
  <c r="O9" i="1"/>
  <c r="K9" i="1"/>
  <c r="L9" i="1" s="1"/>
  <c r="O8" i="1"/>
  <c r="L8" i="1" s="1"/>
  <c r="K8" i="1"/>
  <c r="O7" i="1"/>
  <c r="L7" i="1" s="1"/>
  <c r="K7" i="1"/>
  <c r="O6" i="1"/>
  <c r="L6" i="1" s="1"/>
  <c r="K6" i="1"/>
  <c r="O5" i="1"/>
  <c r="K5" i="1"/>
  <c r="L5" i="1" s="1"/>
  <c r="O4" i="1"/>
  <c r="L4" i="1" s="1"/>
  <c r="K4" i="1"/>
  <c r="O3" i="1"/>
  <c r="L3" i="1" s="1"/>
  <c r="K3" i="1"/>
  <c r="O2" i="1"/>
  <c r="L2" i="1" s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dezsofi.gy/klik029262001</author>
  </authors>
  <commentList>
    <comment ref="I9" authorId="0" shapeId="0" xr:uid="{82AFA543-4182-4ADA-9B20-FA89BBE9C952}">
      <text>
        <r>
          <rPr>
            <sz val="11"/>
            <rFont val="Calibri"/>
          </rPr>
          <t>Dicséret</t>
        </r>
      </text>
    </comment>
    <comment ref="I18" authorId="0" shapeId="0" xr:uid="{A9C793E8-4DD3-494E-8526-6B11103589C3}">
      <text>
        <r>
          <rPr>
            <sz val="11"/>
            <rFont val="Calibri"/>
          </rPr>
          <t>Dicséret</t>
        </r>
      </text>
    </comment>
    <comment ref="I26" authorId="0" shapeId="0" xr:uid="{27A8E5D9-F403-4472-84FE-7BF5471DB29B}">
      <text>
        <r>
          <rPr>
            <sz val="11"/>
            <rFont val="Calibri"/>
          </rPr>
          <t>Dicséret</t>
        </r>
      </text>
    </comment>
    <comment ref="I28" authorId="0" shapeId="0" xr:uid="{90D65872-B8B3-44CA-82D4-750630FA7872}">
      <text>
        <r>
          <rPr>
            <sz val="11"/>
            <rFont val="Calibri"/>
          </rPr>
          <t>Dicséret</t>
        </r>
      </text>
    </comment>
  </commentList>
</comments>
</file>

<file path=xl/sharedStrings.xml><?xml version="1.0" encoding="utf-8"?>
<sst xmlns="http://schemas.openxmlformats.org/spreadsheetml/2006/main" count="162" uniqueCount="58">
  <si>
    <t>Tanuló neve</t>
  </si>
  <si>
    <t>Oktatási azonosító</t>
  </si>
  <si>
    <t>Magatartás</t>
  </si>
  <si>
    <t>Szorgalom</t>
  </si>
  <si>
    <t>Magyar nyelv és irodalom</t>
  </si>
  <si>
    <t>Angol nyelv</t>
  </si>
  <si>
    <t>Matematika</t>
  </si>
  <si>
    <t>Digitális kultúra</t>
  </si>
  <si>
    <t>Testnevelés</t>
  </si>
  <si>
    <t>Osztályfőnöki</t>
  </si>
  <si>
    <t>Tanulmányi átlag</t>
  </si>
  <si>
    <t>Tanulmányi átlag 2</t>
  </si>
  <si>
    <t>Dicséretek száma</t>
  </si>
  <si>
    <t>Kitűnő értékelések száma</t>
  </si>
  <si>
    <t>Bukások száma</t>
  </si>
  <si>
    <t>Tanórai dicséretek száma</t>
  </si>
  <si>
    <t>Felszereléshiányok száma</t>
  </si>
  <si>
    <t>Házi feladat hiányok száma</t>
  </si>
  <si>
    <t>Összes igazolt hiányzás</t>
  </si>
  <si>
    <t>Összes igazolatlan hiányzás</t>
  </si>
  <si>
    <t>Igazolt hiányzások</t>
  </si>
  <si>
    <t>Igazolatlan hiányzások</t>
  </si>
  <si>
    <t>Igazolt késés (perc)</t>
  </si>
  <si>
    <t>Igazolatlan késés(perc)</t>
  </si>
  <si>
    <t>Késéssel korrigált igazolt mulasztás</t>
  </si>
  <si>
    <t>Késéssel korrigált igazolatlan mulasztás</t>
  </si>
  <si>
    <t>Hozott igazolt hiányzás</t>
  </si>
  <si>
    <t>Hozott igazolatlan hiányzás</t>
  </si>
  <si>
    <t>Feldolgozatlan mulasztás</t>
  </si>
  <si>
    <t>Feldolgozatlan késés (perc)</t>
  </si>
  <si>
    <t>Áfra Áron</t>
  </si>
  <si>
    <t/>
  </si>
  <si>
    <t>Balogh Ágoston</t>
  </si>
  <si>
    <t>Benes Lilien Bella</t>
  </si>
  <si>
    <t>Boros János Bence</t>
  </si>
  <si>
    <t>Csík Levente</t>
  </si>
  <si>
    <t>Csorba Milán</t>
  </si>
  <si>
    <t>Dargai Dorina</t>
  </si>
  <si>
    <t>Havanyecz Lola</t>
  </si>
  <si>
    <t>Jákób Dávid</t>
  </si>
  <si>
    <t>Jobbágy Barnabás</t>
  </si>
  <si>
    <t>Juhász Dóra</t>
  </si>
  <si>
    <t>Karlowits-Juhász Márton</t>
  </si>
  <si>
    <t>Kovács Dávid Döme</t>
  </si>
  <si>
    <t>Mádi Csongor</t>
  </si>
  <si>
    <t>Maruzs Panna</t>
  </si>
  <si>
    <t>Pinczés Dalma</t>
  </si>
  <si>
    <t>Pszota Kitti</t>
  </si>
  <si>
    <t>Rákosi Levente János</t>
  </si>
  <si>
    <t>Rédai Hanna</t>
  </si>
  <si>
    <t>Siri Botond</t>
  </si>
  <si>
    <t>Szabó Bálint</t>
  </si>
  <si>
    <t>Szászi Gréta</t>
  </si>
  <si>
    <t>Szűcs Barnabás</t>
  </si>
  <si>
    <t>Töreczki Barna</t>
  </si>
  <si>
    <t>Üveges Emma</t>
  </si>
  <si>
    <t>Vajas Dávid</t>
  </si>
  <si>
    <t>Völgyi Szonja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</si>
</sst>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1" fontId="1" fillId="0" borderId="1">
      <alignment horizontal="left" vertical="center" wrapText="1"/>
    </xf>
    <xf numFmtId="1" fontId="1" fillId="0" borderId="1">
      <alignment horizontal="center" textRotation="90" wrapText="1"/>
    </xf>
    <xf numFmtId="1" fontId="2" fillId="0" borderId="1">
      <alignment horizontal="center" vertical="center"/>
    </xf>
    <xf numFmtId="2" fontId="1" fillId="0" borderId="1">
      <alignment horizontal="center" vertical="center"/>
    </xf>
    <xf numFmtId="1" fontId="1" fillId="0" borderId="1">
      <alignment horizontal="center" vertical="center"/>
    </xf>
  </cellStyleXfs>
  <cellXfs count="6">
    <xf numFmtId="0" fontId="0" fillId="0" borderId="0" xfId="0"/>
    <xf numFmtId="1" fontId="1" fillId="0" borderId="1" xfId="1">
      <alignment horizontal="left" vertical="center" wrapText="1"/>
    </xf>
    <xf numFmtId="1" fontId="1" fillId="0" borderId="1" xfId="2">
      <alignment horizontal="center" textRotation="90" wrapText="1"/>
    </xf>
    <xf numFmtId="1" fontId="2" fillId="0" borderId="1" xfId="3">
      <alignment horizontal="center" vertical="center"/>
    </xf>
    <xf numFmtId="2" fontId="1" fillId="0" borderId="1" xfId="4">
      <alignment horizontal="center" vertical="center"/>
    </xf>
    <xf numFmtId="1" fontId="1" fillId="0" borderId="1" xfId="5">
      <alignment horizontal="center" vertical="center"/>
    </xf>
  </cellXfs>
  <cellStyles count="6">
    <cellStyle name="HeaderStyle90BottomBordered" xfId="2" xr:uid="{ADD646DE-F902-4AF7-8C4F-40132FE20496}"/>
    <cellStyle name="HeaderStyleBottomBordered" xfId="1" xr:uid="{14DBBDB5-E5CC-4C6C-BEF4-B6ACA80DCDDE}"/>
    <cellStyle name="IntegerBoldStyleBottomBordered" xfId="5" xr:uid="{0DB0F938-662B-4827-8113-3931B983D3DE}"/>
    <cellStyle name="IntegerStyleBottomBordered" xfId="3" xr:uid="{18E6A772-6D24-41F9-A410-B571F800572B}"/>
    <cellStyle name="Normál" xfId="0" builtinId="0"/>
    <cellStyle name="Numeric2BoldStyleBottomBordered" xfId="4" xr:uid="{54133E76-EC3D-4BFE-A873-498A238070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C3F8-B164-462E-9423-039BD5688F25}">
  <dimension ref="A1:AD28"/>
  <sheetViews>
    <sheetView tabSelected="1" workbookViewId="0">
      <selection sqref="A1:AD28"/>
    </sheetView>
  </sheetViews>
  <sheetFormatPr defaultRowHeight="15" x14ac:dyDescent="0.25"/>
  <cols>
    <col min="2" max="2" width="12" bestFit="1" customWidth="1"/>
  </cols>
  <sheetData>
    <row r="1" spans="1:30" ht="10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ht="30" x14ac:dyDescent="0.25">
      <c r="A2" s="1" t="s">
        <v>30</v>
      </c>
      <c r="B2" s="1">
        <v>72663152040</v>
      </c>
      <c r="C2" s="3">
        <v>5</v>
      </c>
      <c r="D2" s="3">
        <v>4</v>
      </c>
      <c r="E2" s="3">
        <v>3</v>
      </c>
      <c r="F2" s="3">
        <v>4</v>
      </c>
      <c r="G2" s="3">
        <v>2</v>
      </c>
      <c r="H2" s="3">
        <v>4</v>
      </c>
      <c r="I2" s="3">
        <v>3</v>
      </c>
      <c r="J2" s="3" t="s">
        <v>31</v>
      </c>
      <c r="K2" s="4">
        <f t="shared" ref="K2:K28" si="0">IF(ISERROR(AVERAGE(E2:J2)),"",AVERAGE(E2:J2))</f>
        <v>3.2</v>
      </c>
      <c r="L2" s="4">
        <f t="shared" ref="L2:L28" si="1">IF(ISERROR(IF(O2=0,K2,1)),"",IF(O2=0,K2,1))</f>
        <v>3.2</v>
      </c>
      <c r="M2" s="5" t="s">
        <v>31</v>
      </c>
      <c r="N2" s="5" t="s">
        <v>31</v>
      </c>
      <c r="O2" s="5">
        <f t="shared" ref="O2:O28" si="2">IF(ISERROR(COUNTIF(E2:J2,1)),"",COUNTIF(E2:J2,1))</f>
        <v>0</v>
      </c>
      <c r="P2" s="3">
        <v>0</v>
      </c>
      <c r="Q2" s="3">
        <v>2</v>
      </c>
      <c r="R2" s="3">
        <v>7</v>
      </c>
      <c r="S2" s="3">
        <v>82</v>
      </c>
      <c r="T2" s="3">
        <v>0</v>
      </c>
      <c r="U2" s="3">
        <v>82</v>
      </c>
      <c r="V2" s="3">
        <v>0</v>
      </c>
      <c r="W2" s="3">
        <v>0</v>
      </c>
      <c r="X2" s="3">
        <v>0</v>
      </c>
      <c r="Y2" s="3">
        <v>82</v>
      </c>
      <c r="Z2" s="3" t="s">
        <v>31</v>
      </c>
      <c r="AA2" s="3">
        <v>0</v>
      </c>
      <c r="AB2" s="3">
        <v>0</v>
      </c>
      <c r="AC2" s="3">
        <v>0</v>
      </c>
      <c r="AD2" s="3">
        <v>0</v>
      </c>
    </row>
    <row r="3" spans="1:30" ht="30" x14ac:dyDescent="0.25">
      <c r="A3" s="1" t="s">
        <v>32</v>
      </c>
      <c r="B3" s="1">
        <v>72723884793</v>
      </c>
      <c r="C3" s="3">
        <v>4</v>
      </c>
      <c r="D3" s="3">
        <v>4</v>
      </c>
      <c r="E3" s="3">
        <v>3</v>
      </c>
      <c r="F3" s="3">
        <v>4</v>
      </c>
      <c r="G3" s="3">
        <v>3</v>
      </c>
      <c r="H3" s="3">
        <v>4</v>
      </c>
      <c r="I3" s="3">
        <v>5</v>
      </c>
      <c r="J3" s="3" t="s">
        <v>31</v>
      </c>
      <c r="K3" s="4">
        <f t="shared" si="0"/>
        <v>3.8</v>
      </c>
      <c r="L3" s="4">
        <f t="shared" si="1"/>
        <v>3.8</v>
      </c>
      <c r="M3" s="5" t="s">
        <v>31</v>
      </c>
      <c r="N3" s="5" t="s">
        <v>31</v>
      </c>
      <c r="O3" s="5">
        <f t="shared" si="2"/>
        <v>0</v>
      </c>
      <c r="P3" s="3">
        <v>0</v>
      </c>
      <c r="Q3" s="3">
        <v>0</v>
      </c>
      <c r="R3" s="3">
        <v>5</v>
      </c>
      <c r="S3" s="3">
        <v>27</v>
      </c>
      <c r="T3" s="3">
        <v>0</v>
      </c>
      <c r="U3" s="3">
        <v>27</v>
      </c>
      <c r="V3" s="3">
        <v>0</v>
      </c>
      <c r="W3" s="3">
        <v>43</v>
      </c>
      <c r="X3" s="3">
        <v>0</v>
      </c>
      <c r="Y3" s="3">
        <v>27</v>
      </c>
      <c r="Z3" s="3" t="s">
        <v>31</v>
      </c>
      <c r="AA3" s="3">
        <v>0</v>
      </c>
      <c r="AB3" s="3">
        <v>0</v>
      </c>
      <c r="AC3" s="3">
        <v>0</v>
      </c>
      <c r="AD3" s="3">
        <v>0</v>
      </c>
    </row>
    <row r="4" spans="1:30" ht="45" x14ac:dyDescent="0.25">
      <c r="A4" s="1" t="s">
        <v>33</v>
      </c>
      <c r="B4" s="1">
        <v>72958767820</v>
      </c>
      <c r="C4" s="3">
        <v>5</v>
      </c>
      <c r="D4" s="3">
        <v>4</v>
      </c>
      <c r="E4" s="3">
        <v>4</v>
      </c>
      <c r="F4" s="3">
        <v>4</v>
      </c>
      <c r="G4" s="3">
        <v>4</v>
      </c>
      <c r="H4" s="3">
        <v>4</v>
      </c>
      <c r="I4" s="3">
        <v>4</v>
      </c>
      <c r="J4" s="3" t="s">
        <v>31</v>
      </c>
      <c r="K4" s="4">
        <f t="shared" si="0"/>
        <v>4</v>
      </c>
      <c r="L4" s="4">
        <f t="shared" si="1"/>
        <v>4</v>
      </c>
      <c r="M4" s="5" t="s">
        <v>31</v>
      </c>
      <c r="N4" s="5" t="s">
        <v>31</v>
      </c>
      <c r="O4" s="5">
        <f t="shared" si="2"/>
        <v>0</v>
      </c>
      <c r="P4" s="3">
        <v>0</v>
      </c>
      <c r="Q4" s="3">
        <v>1</v>
      </c>
      <c r="R4" s="3">
        <v>6</v>
      </c>
      <c r="S4" s="3">
        <v>209</v>
      </c>
      <c r="T4" s="3">
        <v>0</v>
      </c>
      <c r="U4" s="3">
        <v>209</v>
      </c>
      <c r="V4" s="3">
        <v>0</v>
      </c>
      <c r="W4" s="3">
        <v>4</v>
      </c>
      <c r="X4" s="3">
        <v>0</v>
      </c>
      <c r="Y4" s="3">
        <v>209</v>
      </c>
      <c r="Z4" s="3" t="s">
        <v>31</v>
      </c>
      <c r="AA4" s="3">
        <v>0</v>
      </c>
      <c r="AB4" s="3">
        <v>0</v>
      </c>
      <c r="AC4" s="3">
        <v>0</v>
      </c>
      <c r="AD4" s="3">
        <v>0</v>
      </c>
    </row>
    <row r="5" spans="1:30" ht="45" x14ac:dyDescent="0.25">
      <c r="A5" s="1" t="s">
        <v>34</v>
      </c>
      <c r="B5" s="1">
        <v>72809525930</v>
      </c>
      <c r="C5" s="3">
        <v>5</v>
      </c>
      <c r="D5" s="3">
        <v>4</v>
      </c>
      <c r="E5" s="3">
        <v>3</v>
      </c>
      <c r="F5" s="3">
        <v>4</v>
      </c>
      <c r="G5" s="3">
        <v>4</v>
      </c>
      <c r="H5" s="3">
        <v>5</v>
      </c>
      <c r="I5" s="3">
        <v>3</v>
      </c>
      <c r="J5" s="3" t="s">
        <v>31</v>
      </c>
      <c r="K5" s="4">
        <f t="shared" si="0"/>
        <v>3.8</v>
      </c>
      <c r="L5" s="4">
        <f t="shared" si="1"/>
        <v>3.8</v>
      </c>
      <c r="M5" s="5" t="s">
        <v>31</v>
      </c>
      <c r="N5" s="5" t="s">
        <v>31</v>
      </c>
      <c r="O5" s="5">
        <f t="shared" si="2"/>
        <v>0</v>
      </c>
      <c r="P5" s="3">
        <v>0</v>
      </c>
      <c r="Q5" s="3">
        <v>0</v>
      </c>
      <c r="R5" s="3">
        <v>6</v>
      </c>
      <c r="S5" s="3">
        <v>56</v>
      </c>
      <c r="T5" s="3">
        <v>0</v>
      </c>
      <c r="U5" s="3">
        <v>56</v>
      </c>
      <c r="V5" s="3">
        <v>0</v>
      </c>
      <c r="W5" s="3">
        <v>0</v>
      </c>
      <c r="X5" s="3">
        <v>0</v>
      </c>
      <c r="Y5" s="3">
        <v>56</v>
      </c>
      <c r="Z5" s="3" t="s">
        <v>31</v>
      </c>
      <c r="AA5" s="3">
        <v>0</v>
      </c>
      <c r="AB5" s="3">
        <v>0</v>
      </c>
      <c r="AC5" s="3">
        <v>0</v>
      </c>
      <c r="AD5" s="3">
        <v>0</v>
      </c>
    </row>
    <row r="6" spans="1:30" ht="30" x14ac:dyDescent="0.25">
      <c r="A6" s="1" t="s">
        <v>35</v>
      </c>
      <c r="B6" s="1">
        <v>72663262409</v>
      </c>
      <c r="C6" s="3">
        <v>5</v>
      </c>
      <c r="D6" s="3">
        <v>5</v>
      </c>
      <c r="E6" s="3">
        <v>5</v>
      </c>
      <c r="F6" s="3">
        <v>5</v>
      </c>
      <c r="G6" s="3">
        <v>4</v>
      </c>
      <c r="H6" s="3">
        <v>5</v>
      </c>
      <c r="I6" s="3">
        <v>3</v>
      </c>
      <c r="J6" s="3" t="s">
        <v>31</v>
      </c>
      <c r="K6" s="4">
        <f t="shared" si="0"/>
        <v>4.4000000000000004</v>
      </c>
      <c r="L6" s="4">
        <f t="shared" si="1"/>
        <v>4.4000000000000004</v>
      </c>
      <c r="M6" s="5" t="s">
        <v>31</v>
      </c>
      <c r="N6" s="5" t="s">
        <v>31</v>
      </c>
      <c r="O6" s="5">
        <f t="shared" si="2"/>
        <v>0</v>
      </c>
      <c r="P6" s="3" t="s">
        <v>31</v>
      </c>
      <c r="Q6" s="3" t="s">
        <v>31</v>
      </c>
      <c r="R6" s="3" t="s">
        <v>31</v>
      </c>
      <c r="S6" s="3">
        <v>34</v>
      </c>
      <c r="T6" s="3">
        <v>0</v>
      </c>
      <c r="U6" s="3">
        <v>34</v>
      </c>
      <c r="V6" s="3">
        <v>0</v>
      </c>
      <c r="W6" s="3">
        <v>0</v>
      </c>
      <c r="X6" s="3">
        <v>0</v>
      </c>
      <c r="Y6" s="3">
        <v>34</v>
      </c>
      <c r="Z6" s="3" t="s">
        <v>31</v>
      </c>
      <c r="AA6" s="3">
        <v>0</v>
      </c>
      <c r="AB6" s="3">
        <v>0</v>
      </c>
      <c r="AC6" s="3">
        <v>0</v>
      </c>
      <c r="AD6" s="3">
        <v>0</v>
      </c>
    </row>
    <row r="7" spans="1:30" ht="30" x14ac:dyDescent="0.25">
      <c r="A7" s="1" t="s">
        <v>36</v>
      </c>
      <c r="B7" s="1">
        <v>72763169748</v>
      </c>
      <c r="C7" s="3">
        <v>5</v>
      </c>
      <c r="D7" s="3">
        <v>4</v>
      </c>
      <c r="E7" s="3">
        <v>4</v>
      </c>
      <c r="F7" s="3">
        <v>4</v>
      </c>
      <c r="G7" s="3">
        <v>4</v>
      </c>
      <c r="H7" s="3">
        <v>5</v>
      </c>
      <c r="I7" s="3">
        <v>4</v>
      </c>
      <c r="J7" s="3" t="s">
        <v>31</v>
      </c>
      <c r="K7" s="4">
        <f t="shared" si="0"/>
        <v>4.2</v>
      </c>
      <c r="L7" s="4">
        <f t="shared" si="1"/>
        <v>4.2</v>
      </c>
      <c r="M7" s="5" t="s">
        <v>31</v>
      </c>
      <c r="N7" s="5" t="s">
        <v>31</v>
      </c>
      <c r="O7" s="5">
        <f t="shared" si="2"/>
        <v>0</v>
      </c>
      <c r="P7" s="3">
        <v>0</v>
      </c>
      <c r="Q7" s="3">
        <v>0</v>
      </c>
      <c r="R7" s="3">
        <v>5</v>
      </c>
      <c r="S7" s="3">
        <v>204</v>
      </c>
      <c r="T7" s="3">
        <v>0</v>
      </c>
      <c r="U7" s="3">
        <v>204</v>
      </c>
      <c r="V7" s="3">
        <v>0</v>
      </c>
      <c r="W7" s="3">
        <v>0</v>
      </c>
      <c r="X7" s="3">
        <v>0</v>
      </c>
      <c r="Y7" s="3">
        <v>204</v>
      </c>
      <c r="Z7" s="3" t="s">
        <v>31</v>
      </c>
      <c r="AA7" s="3">
        <v>0</v>
      </c>
      <c r="AB7" s="3">
        <v>0</v>
      </c>
      <c r="AC7" s="3">
        <v>7</v>
      </c>
      <c r="AD7" s="3">
        <v>0</v>
      </c>
    </row>
    <row r="8" spans="1:30" ht="30" x14ac:dyDescent="0.25">
      <c r="A8" s="1" t="s">
        <v>37</v>
      </c>
      <c r="B8" s="1">
        <v>72889419033</v>
      </c>
      <c r="C8" s="3">
        <v>5</v>
      </c>
      <c r="D8" s="3">
        <v>4</v>
      </c>
      <c r="E8" s="3">
        <v>4</v>
      </c>
      <c r="F8" s="3">
        <v>4</v>
      </c>
      <c r="G8" s="3">
        <v>3</v>
      </c>
      <c r="H8" s="3">
        <v>4</v>
      </c>
      <c r="I8" s="3">
        <v>4</v>
      </c>
      <c r="J8" s="3" t="s">
        <v>31</v>
      </c>
      <c r="K8" s="4">
        <f t="shared" si="0"/>
        <v>3.8</v>
      </c>
      <c r="L8" s="4">
        <f t="shared" si="1"/>
        <v>3.8</v>
      </c>
      <c r="M8" s="5" t="s">
        <v>31</v>
      </c>
      <c r="N8" s="5" t="s">
        <v>31</v>
      </c>
      <c r="O8" s="5">
        <f t="shared" si="2"/>
        <v>0</v>
      </c>
      <c r="P8" s="3">
        <v>0</v>
      </c>
      <c r="Q8" s="3">
        <v>3</v>
      </c>
      <c r="R8" s="3">
        <v>3</v>
      </c>
      <c r="S8" s="3">
        <v>125</v>
      </c>
      <c r="T8" s="3">
        <v>0</v>
      </c>
      <c r="U8" s="3">
        <v>125</v>
      </c>
      <c r="V8" s="3">
        <v>0</v>
      </c>
      <c r="W8" s="3">
        <v>0</v>
      </c>
      <c r="X8" s="3">
        <v>0</v>
      </c>
      <c r="Y8" s="3">
        <v>125</v>
      </c>
      <c r="Z8" s="3" t="s">
        <v>31</v>
      </c>
      <c r="AA8" s="3">
        <v>0</v>
      </c>
      <c r="AB8" s="3">
        <v>0</v>
      </c>
      <c r="AC8" s="3">
        <v>2</v>
      </c>
      <c r="AD8" s="3">
        <v>0</v>
      </c>
    </row>
    <row r="9" spans="1:30" ht="30" x14ac:dyDescent="0.25">
      <c r="A9" s="1" t="s">
        <v>38</v>
      </c>
      <c r="B9" s="1">
        <v>73502845047</v>
      </c>
      <c r="C9" s="3">
        <v>5</v>
      </c>
      <c r="D9" s="3">
        <v>5</v>
      </c>
      <c r="E9" s="3">
        <v>4</v>
      </c>
      <c r="F9" s="3">
        <v>5</v>
      </c>
      <c r="G9" s="3">
        <v>2</v>
      </c>
      <c r="H9" s="3">
        <v>5</v>
      </c>
      <c r="I9" s="3">
        <v>5</v>
      </c>
      <c r="J9" s="3" t="s">
        <v>31</v>
      </c>
      <c r="K9" s="4">
        <f t="shared" si="0"/>
        <v>4.2</v>
      </c>
      <c r="L9" s="4">
        <f t="shared" si="1"/>
        <v>4.2</v>
      </c>
      <c r="M9" s="5">
        <v>1</v>
      </c>
      <c r="N9" s="5">
        <v>0</v>
      </c>
      <c r="O9" s="5">
        <f t="shared" si="2"/>
        <v>0</v>
      </c>
      <c r="P9" s="3">
        <v>0</v>
      </c>
      <c r="Q9" s="3">
        <v>1</v>
      </c>
      <c r="R9" s="3">
        <v>3</v>
      </c>
      <c r="S9" s="3">
        <v>173</v>
      </c>
      <c r="T9" s="3">
        <v>0</v>
      </c>
      <c r="U9" s="3">
        <v>173</v>
      </c>
      <c r="V9" s="3">
        <v>0</v>
      </c>
      <c r="W9" s="3">
        <v>0</v>
      </c>
      <c r="X9" s="3">
        <v>0</v>
      </c>
      <c r="Y9" s="3">
        <v>173</v>
      </c>
      <c r="Z9" s="3" t="s">
        <v>31</v>
      </c>
      <c r="AA9" s="3">
        <v>0</v>
      </c>
      <c r="AB9" s="3">
        <v>0</v>
      </c>
      <c r="AC9" s="3">
        <v>0</v>
      </c>
      <c r="AD9" s="3">
        <v>0</v>
      </c>
    </row>
    <row r="10" spans="1:30" ht="30" x14ac:dyDescent="0.25">
      <c r="A10" s="1" t="s">
        <v>39</v>
      </c>
      <c r="B10" s="1">
        <v>72681511781</v>
      </c>
      <c r="C10" s="3">
        <v>5</v>
      </c>
      <c r="D10" s="3">
        <v>5</v>
      </c>
      <c r="E10" s="3">
        <v>4</v>
      </c>
      <c r="F10" s="3">
        <v>4</v>
      </c>
      <c r="G10" s="3">
        <v>5</v>
      </c>
      <c r="H10" s="3">
        <v>5</v>
      </c>
      <c r="I10" s="3">
        <v>5</v>
      </c>
      <c r="J10" s="3" t="s">
        <v>31</v>
      </c>
      <c r="K10" s="4">
        <f t="shared" si="0"/>
        <v>4.5999999999999996</v>
      </c>
      <c r="L10" s="4">
        <f t="shared" si="1"/>
        <v>4.5999999999999996</v>
      </c>
      <c r="M10" s="5" t="s">
        <v>31</v>
      </c>
      <c r="N10" s="5" t="s">
        <v>31</v>
      </c>
      <c r="O10" s="5">
        <f t="shared" si="2"/>
        <v>0</v>
      </c>
      <c r="P10" s="3" t="s">
        <v>31</v>
      </c>
      <c r="Q10" s="3" t="s">
        <v>31</v>
      </c>
      <c r="R10" s="3" t="s">
        <v>31</v>
      </c>
      <c r="S10" s="3">
        <v>188</v>
      </c>
      <c r="T10" s="3">
        <v>0</v>
      </c>
      <c r="U10" s="3">
        <v>188</v>
      </c>
      <c r="V10" s="3">
        <v>0</v>
      </c>
      <c r="W10" s="3">
        <v>0</v>
      </c>
      <c r="X10" s="3">
        <v>0</v>
      </c>
      <c r="Y10" s="3">
        <v>188</v>
      </c>
      <c r="Z10" s="3" t="s">
        <v>31</v>
      </c>
      <c r="AA10" s="3">
        <v>0</v>
      </c>
      <c r="AB10" s="3">
        <v>0</v>
      </c>
      <c r="AC10" s="3">
        <v>0</v>
      </c>
      <c r="AD10" s="3">
        <v>0</v>
      </c>
    </row>
    <row r="11" spans="1:30" ht="30" x14ac:dyDescent="0.25">
      <c r="A11" s="1" t="s">
        <v>40</v>
      </c>
      <c r="B11" s="1">
        <v>72730541074</v>
      </c>
      <c r="C11" s="3">
        <v>4</v>
      </c>
      <c r="D11" s="3">
        <v>4</v>
      </c>
      <c r="E11" s="3">
        <v>5</v>
      </c>
      <c r="F11" s="3">
        <v>5</v>
      </c>
      <c r="G11" s="3">
        <v>4</v>
      </c>
      <c r="H11" s="3">
        <v>4</v>
      </c>
      <c r="I11" s="3">
        <v>3</v>
      </c>
      <c r="J11" s="3" t="s">
        <v>31</v>
      </c>
      <c r="K11" s="4">
        <f t="shared" si="0"/>
        <v>4.2</v>
      </c>
      <c r="L11" s="4">
        <f t="shared" si="1"/>
        <v>4.2</v>
      </c>
      <c r="M11" s="5" t="s">
        <v>31</v>
      </c>
      <c r="N11" s="5" t="s">
        <v>31</v>
      </c>
      <c r="O11" s="5">
        <f t="shared" si="2"/>
        <v>0</v>
      </c>
      <c r="P11" s="3">
        <v>0</v>
      </c>
      <c r="Q11" s="3">
        <v>1</v>
      </c>
      <c r="R11" s="3">
        <v>10</v>
      </c>
      <c r="S11" s="3">
        <v>76</v>
      </c>
      <c r="T11" s="3">
        <v>0</v>
      </c>
      <c r="U11" s="3">
        <v>76</v>
      </c>
      <c r="V11" s="3">
        <v>0</v>
      </c>
      <c r="W11" s="3">
        <v>4</v>
      </c>
      <c r="X11" s="3">
        <v>0</v>
      </c>
      <c r="Y11" s="3">
        <v>76</v>
      </c>
      <c r="Z11" s="3" t="s">
        <v>31</v>
      </c>
      <c r="AA11" s="3">
        <v>0</v>
      </c>
      <c r="AB11" s="3">
        <v>0</v>
      </c>
      <c r="AC11" s="3">
        <v>0</v>
      </c>
      <c r="AD11" s="3">
        <v>0</v>
      </c>
    </row>
    <row r="12" spans="1:30" ht="30" x14ac:dyDescent="0.25">
      <c r="A12" s="1" t="s">
        <v>41</v>
      </c>
      <c r="B12" s="1">
        <v>72832889951</v>
      </c>
      <c r="C12" s="3">
        <v>4</v>
      </c>
      <c r="D12" s="3">
        <v>5</v>
      </c>
      <c r="E12" s="3">
        <v>5</v>
      </c>
      <c r="F12" s="3">
        <v>5</v>
      </c>
      <c r="G12" s="3">
        <v>4</v>
      </c>
      <c r="H12" s="3">
        <v>4</v>
      </c>
      <c r="I12" s="3">
        <v>5</v>
      </c>
      <c r="J12" s="3" t="s">
        <v>31</v>
      </c>
      <c r="K12" s="4">
        <f t="shared" si="0"/>
        <v>4.5999999999999996</v>
      </c>
      <c r="L12" s="4">
        <f t="shared" si="1"/>
        <v>4.5999999999999996</v>
      </c>
      <c r="M12" s="5" t="s">
        <v>31</v>
      </c>
      <c r="N12" s="5" t="s">
        <v>31</v>
      </c>
      <c r="O12" s="5">
        <f t="shared" si="2"/>
        <v>0</v>
      </c>
      <c r="P12" s="3">
        <v>0</v>
      </c>
      <c r="Q12" s="3">
        <v>2</v>
      </c>
      <c r="R12" s="3">
        <v>1</v>
      </c>
      <c r="S12" s="3">
        <v>160</v>
      </c>
      <c r="T12" s="3">
        <v>0</v>
      </c>
      <c r="U12" s="3">
        <v>160</v>
      </c>
      <c r="V12" s="3">
        <v>0</v>
      </c>
      <c r="W12" s="3">
        <v>8</v>
      </c>
      <c r="X12" s="3">
        <v>0</v>
      </c>
      <c r="Y12" s="3">
        <v>160</v>
      </c>
      <c r="Z12" s="3" t="s">
        <v>31</v>
      </c>
      <c r="AA12" s="3">
        <v>0</v>
      </c>
      <c r="AB12" s="3">
        <v>0</v>
      </c>
      <c r="AC12" s="3">
        <v>0</v>
      </c>
      <c r="AD12" s="3">
        <v>0</v>
      </c>
    </row>
    <row r="13" spans="1:30" ht="45" x14ac:dyDescent="0.25">
      <c r="A13" s="1" t="s">
        <v>42</v>
      </c>
      <c r="B13" s="1">
        <v>72724964271</v>
      </c>
      <c r="C13" s="3">
        <v>4</v>
      </c>
      <c r="D13" s="3">
        <v>4</v>
      </c>
      <c r="E13" s="3">
        <v>3</v>
      </c>
      <c r="F13" s="3">
        <v>5</v>
      </c>
      <c r="G13" s="3">
        <v>4</v>
      </c>
      <c r="H13" s="3">
        <v>4</v>
      </c>
      <c r="I13" s="3">
        <v>5</v>
      </c>
      <c r="J13" s="3" t="s">
        <v>31</v>
      </c>
      <c r="K13" s="4">
        <f t="shared" si="0"/>
        <v>4.2</v>
      </c>
      <c r="L13" s="4">
        <f t="shared" si="1"/>
        <v>4.2</v>
      </c>
      <c r="M13" s="5" t="s">
        <v>31</v>
      </c>
      <c r="N13" s="5" t="s">
        <v>31</v>
      </c>
      <c r="O13" s="5">
        <f t="shared" si="2"/>
        <v>0</v>
      </c>
      <c r="P13" s="3">
        <v>0</v>
      </c>
      <c r="Q13" s="3">
        <v>1</v>
      </c>
      <c r="R13" s="3">
        <v>7</v>
      </c>
      <c r="S13" s="3">
        <v>123</v>
      </c>
      <c r="T13" s="3">
        <v>0</v>
      </c>
      <c r="U13" s="3">
        <v>123</v>
      </c>
      <c r="V13" s="3">
        <v>0</v>
      </c>
      <c r="W13" s="3">
        <v>0</v>
      </c>
      <c r="X13" s="3">
        <v>0</v>
      </c>
      <c r="Y13" s="3">
        <v>123</v>
      </c>
      <c r="Z13" s="3" t="s">
        <v>31</v>
      </c>
      <c r="AA13" s="3">
        <v>0</v>
      </c>
      <c r="AB13" s="3">
        <v>0</v>
      </c>
      <c r="AC13" s="3">
        <v>0</v>
      </c>
      <c r="AD13" s="3">
        <v>0</v>
      </c>
    </row>
    <row r="14" spans="1:30" ht="45" x14ac:dyDescent="0.25">
      <c r="A14" s="1" t="s">
        <v>43</v>
      </c>
      <c r="B14" s="1">
        <v>72715824422</v>
      </c>
      <c r="C14" s="3">
        <v>4</v>
      </c>
      <c r="D14" s="3">
        <v>4</v>
      </c>
      <c r="E14" s="3">
        <v>3</v>
      </c>
      <c r="F14" s="3">
        <v>4</v>
      </c>
      <c r="G14" s="3">
        <v>3</v>
      </c>
      <c r="H14" s="3">
        <v>4</v>
      </c>
      <c r="I14" s="3">
        <v>5</v>
      </c>
      <c r="J14" s="3" t="s">
        <v>31</v>
      </c>
      <c r="K14" s="4">
        <f t="shared" si="0"/>
        <v>3.8</v>
      </c>
      <c r="L14" s="4">
        <f t="shared" si="1"/>
        <v>3.8</v>
      </c>
      <c r="M14" s="5" t="s">
        <v>31</v>
      </c>
      <c r="N14" s="5" t="s">
        <v>31</v>
      </c>
      <c r="O14" s="5">
        <f t="shared" si="2"/>
        <v>0</v>
      </c>
      <c r="P14" s="3">
        <v>0</v>
      </c>
      <c r="Q14" s="3">
        <v>0</v>
      </c>
      <c r="R14" s="3">
        <v>10</v>
      </c>
      <c r="S14" s="3">
        <v>177</v>
      </c>
      <c r="T14" s="3">
        <v>0</v>
      </c>
      <c r="U14" s="3">
        <v>177</v>
      </c>
      <c r="V14" s="3">
        <v>0</v>
      </c>
      <c r="W14" s="3">
        <v>0</v>
      </c>
      <c r="X14" s="3">
        <v>0</v>
      </c>
      <c r="Y14" s="3">
        <v>177</v>
      </c>
      <c r="Z14" s="3" t="s">
        <v>31</v>
      </c>
      <c r="AA14" s="3">
        <v>0</v>
      </c>
      <c r="AB14" s="3">
        <v>0</v>
      </c>
      <c r="AC14" s="3">
        <v>1</v>
      </c>
      <c r="AD14" s="3">
        <v>0</v>
      </c>
    </row>
    <row r="15" spans="1:30" ht="30" x14ac:dyDescent="0.25">
      <c r="A15" s="1" t="s">
        <v>44</v>
      </c>
      <c r="B15" s="1">
        <v>72909728838</v>
      </c>
      <c r="C15" s="3">
        <v>5</v>
      </c>
      <c r="D15" s="3">
        <v>4</v>
      </c>
      <c r="E15" s="3">
        <v>3</v>
      </c>
      <c r="F15" s="3">
        <v>5</v>
      </c>
      <c r="G15" s="3">
        <v>4</v>
      </c>
      <c r="H15" s="3">
        <v>5</v>
      </c>
      <c r="I15" s="3">
        <v>4</v>
      </c>
      <c r="J15" s="3" t="s">
        <v>31</v>
      </c>
      <c r="K15" s="4">
        <f t="shared" si="0"/>
        <v>4.2</v>
      </c>
      <c r="L15" s="4">
        <f t="shared" si="1"/>
        <v>4.2</v>
      </c>
      <c r="M15" s="5" t="s">
        <v>31</v>
      </c>
      <c r="N15" s="5" t="s">
        <v>31</v>
      </c>
      <c r="O15" s="5">
        <f t="shared" si="2"/>
        <v>0</v>
      </c>
      <c r="P15" s="3">
        <v>0</v>
      </c>
      <c r="Q15" s="3">
        <v>0</v>
      </c>
      <c r="R15" s="3">
        <v>7</v>
      </c>
      <c r="S15" s="3">
        <v>33</v>
      </c>
      <c r="T15" s="3">
        <v>0</v>
      </c>
      <c r="U15" s="3">
        <v>33</v>
      </c>
      <c r="V15" s="3">
        <v>0</v>
      </c>
      <c r="W15" s="3">
        <v>10</v>
      </c>
      <c r="X15" s="3">
        <v>0</v>
      </c>
      <c r="Y15" s="3">
        <v>33</v>
      </c>
      <c r="Z15" s="3" t="s">
        <v>31</v>
      </c>
      <c r="AA15" s="3">
        <v>0</v>
      </c>
      <c r="AB15" s="3">
        <v>0</v>
      </c>
      <c r="AC15" s="3">
        <v>1</v>
      </c>
      <c r="AD15" s="3">
        <v>0</v>
      </c>
    </row>
    <row r="16" spans="1:30" ht="30" x14ac:dyDescent="0.25">
      <c r="A16" s="1" t="s">
        <v>45</v>
      </c>
      <c r="B16" s="1">
        <v>72785647557</v>
      </c>
      <c r="C16" s="3">
        <v>4</v>
      </c>
      <c r="D16" s="3">
        <v>4</v>
      </c>
      <c r="E16" s="3">
        <v>3</v>
      </c>
      <c r="F16" s="3">
        <v>4</v>
      </c>
      <c r="G16" s="3">
        <v>3</v>
      </c>
      <c r="H16" s="3">
        <v>4</v>
      </c>
      <c r="I16" s="3">
        <v>5</v>
      </c>
      <c r="J16" s="3" t="s">
        <v>31</v>
      </c>
      <c r="K16" s="4">
        <f t="shared" si="0"/>
        <v>3.8</v>
      </c>
      <c r="L16" s="4">
        <f t="shared" si="1"/>
        <v>3.8</v>
      </c>
      <c r="M16" s="5" t="s">
        <v>31</v>
      </c>
      <c r="N16" s="5" t="s">
        <v>31</v>
      </c>
      <c r="O16" s="5">
        <f t="shared" si="2"/>
        <v>0</v>
      </c>
      <c r="P16" s="3">
        <v>0</v>
      </c>
      <c r="Q16" s="3">
        <v>3</v>
      </c>
      <c r="R16" s="3">
        <v>5</v>
      </c>
      <c r="S16" s="3">
        <v>45</v>
      </c>
      <c r="T16" s="3">
        <v>0</v>
      </c>
      <c r="U16" s="3">
        <v>45</v>
      </c>
      <c r="V16" s="3">
        <v>0</v>
      </c>
      <c r="W16" s="3">
        <v>0</v>
      </c>
      <c r="X16" s="3">
        <v>0</v>
      </c>
      <c r="Y16" s="3">
        <v>45</v>
      </c>
      <c r="Z16" s="3" t="s">
        <v>31</v>
      </c>
      <c r="AA16" s="3">
        <v>0</v>
      </c>
      <c r="AB16" s="3">
        <v>0</v>
      </c>
      <c r="AC16" s="3">
        <v>1</v>
      </c>
      <c r="AD16" s="3">
        <v>0</v>
      </c>
    </row>
    <row r="17" spans="1:30" ht="30" x14ac:dyDescent="0.25">
      <c r="A17" s="1" t="s">
        <v>46</v>
      </c>
      <c r="B17" s="1">
        <v>72652096506</v>
      </c>
      <c r="C17" s="3">
        <v>4</v>
      </c>
      <c r="D17" s="3">
        <v>4</v>
      </c>
      <c r="E17" s="3">
        <v>5</v>
      </c>
      <c r="F17" s="3">
        <v>5</v>
      </c>
      <c r="G17" s="3">
        <v>3</v>
      </c>
      <c r="H17" s="3">
        <v>4</v>
      </c>
      <c r="I17" s="3">
        <v>4</v>
      </c>
      <c r="J17" s="3" t="s">
        <v>31</v>
      </c>
      <c r="K17" s="4">
        <f t="shared" si="0"/>
        <v>4.2</v>
      </c>
      <c r="L17" s="4">
        <f t="shared" si="1"/>
        <v>4.2</v>
      </c>
      <c r="M17" s="5" t="s">
        <v>31</v>
      </c>
      <c r="N17" s="5" t="s">
        <v>31</v>
      </c>
      <c r="O17" s="5">
        <f t="shared" si="2"/>
        <v>0</v>
      </c>
      <c r="P17" s="3">
        <v>0</v>
      </c>
      <c r="Q17" s="3">
        <v>4</v>
      </c>
      <c r="R17" s="3">
        <v>3</v>
      </c>
      <c r="S17" s="3">
        <v>91</v>
      </c>
      <c r="T17" s="3">
        <v>0</v>
      </c>
      <c r="U17" s="3">
        <v>91</v>
      </c>
      <c r="V17" s="3">
        <v>0</v>
      </c>
      <c r="W17" s="3">
        <v>0</v>
      </c>
      <c r="X17" s="3">
        <v>0</v>
      </c>
      <c r="Y17" s="3">
        <v>91</v>
      </c>
      <c r="Z17" s="3" t="s">
        <v>31</v>
      </c>
      <c r="AA17" s="3">
        <v>0</v>
      </c>
      <c r="AB17" s="3">
        <v>0</v>
      </c>
      <c r="AC17" s="3">
        <v>3</v>
      </c>
      <c r="AD17" s="3">
        <v>0</v>
      </c>
    </row>
    <row r="18" spans="1:30" ht="30" x14ac:dyDescent="0.25">
      <c r="A18" s="1" t="s">
        <v>47</v>
      </c>
      <c r="B18" s="1">
        <v>72647947519</v>
      </c>
      <c r="C18" s="3">
        <v>5</v>
      </c>
      <c r="D18" s="3">
        <v>5</v>
      </c>
      <c r="E18" s="3">
        <v>5</v>
      </c>
      <c r="F18" s="3">
        <v>5</v>
      </c>
      <c r="G18" s="3">
        <v>3</v>
      </c>
      <c r="H18" s="3">
        <v>4</v>
      </c>
      <c r="I18" s="3">
        <v>5</v>
      </c>
      <c r="J18" s="3" t="s">
        <v>31</v>
      </c>
      <c r="K18" s="4">
        <f t="shared" si="0"/>
        <v>4.4000000000000004</v>
      </c>
      <c r="L18" s="4">
        <f t="shared" si="1"/>
        <v>4.4000000000000004</v>
      </c>
      <c r="M18" s="5">
        <v>1</v>
      </c>
      <c r="N18" s="5">
        <v>0</v>
      </c>
      <c r="O18" s="5">
        <f t="shared" si="2"/>
        <v>0</v>
      </c>
      <c r="P18" s="3">
        <v>0</v>
      </c>
      <c r="Q18" s="3">
        <v>3</v>
      </c>
      <c r="R18" s="3">
        <v>1</v>
      </c>
      <c r="S18" s="3">
        <v>140</v>
      </c>
      <c r="T18" s="3">
        <v>0</v>
      </c>
      <c r="U18" s="3">
        <v>140</v>
      </c>
      <c r="V18" s="3">
        <v>0</v>
      </c>
      <c r="W18" s="3">
        <v>0</v>
      </c>
      <c r="X18" s="3">
        <v>0</v>
      </c>
      <c r="Y18" s="3">
        <v>140</v>
      </c>
      <c r="Z18" s="3" t="s">
        <v>31</v>
      </c>
      <c r="AA18" s="3">
        <v>0</v>
      </c>
      <c r="AB18" s="3">
        <v>0</v>
      </c>
      <c r="AC18" s="3">
        <v>0</v>
      </c>
      <c r="AD18" s="3">
        <v>0</v>
      </c>
    </row>
    <row r="19" spans="1:30" ht="45" x14ac:dyDescent="0.25">
      <c r="A19" s="1" t="s">
        <v>48</v>
      </c>
      <c r="B19" s="1">
        <v>72892011957</v>
      </c>
      <c r="C19" s="3">
        <v>5</v>
      </c>
      <c r="D19" s="3">
        <v>4</v>
      </c>
      <c r="E19" s="3">
        <v>4</v>
      </c>
      <c r="F19" s="3">
        <v>4</v>
      </c>
      <c r="G19" s="3">
        <v>3</v>
      </c>
      <c r="H19" s="3">
        <v>4</v>
      </c>
      <c r="I19" s="3">
        <v>5</v>
      </c>
      <c r="J19" s="3" t="s">
        <v>31</v>
      </c>
      <c r="K19" s="4">
        <f t="shared" si="0"/>
        <v>4</v>
      </c>
      <c r="L19" s="4">
        <f t="shared" si="1"/>
        <v>4</v>
      </c>
      <c r="M19" s="5" t="s">
        <v>31</v>
      </c>
      <c r="N19" s="5" t="s">
        <v>31</v>
      </c>
      <c r="O19" s="5">
        <f t="shared" si="2"/>
        <v>0</v>
      </c>
      <c r="P19" s="3">
        <v>0</v>
      </c>
      <c r="Q19" s="3">
        <v>2</v>
      </c>
      <c r="R19" s="3">
        <v>4</v>
      </c>
      <c r="S19" s="3">
        <v>197</v>
      </c>
      <c r="T19" s="3">
        <v>0</v>
      </c>
      <c r="U19" s="3">
        <v>197</v>
      </c>
      <c r="V19" s="3">
        <v>0</v>
      </c>
      <c r="W19" s="3">
        <v>6</v>
      </c>
      <c r="X19" s="3">
        <v>0</v>
      </c>
      <c r="Y19" s="3">
        <v>197</v>
      </c>
      <c r="Z19" s="3" t="s">
        <v>31</v>
      </c>
      <c r="AA19" s="3">
        <v>0</v>
      </c>
      <c r="AB19" s="3">
        <v>0</v>
      </c>
      <c r="AC19" s="3">
        <v>0</v>
      </c>
      <c r="AD19" s="3">
        <v>0</v>
      </c>
    </row>
    <row r="20" spans="1:30" ht="30" x14ac:dyDescent="0.25">
      <c r="A20" s="1" t="s">
        <v>49</v>
      </c>
      <c r="B20" s="1">
        <v>72809871401</v>
      </c>
      <c r="C20" s="3">
        <v>4</v>
      </c>
      <c r="D20" s="3">
        <v>4</v>
      </c>
      <c r="E20" s="3">
        <v>3</v>
      </c>
      <c r="F20" s="3">
        <v>3</v>
      </c>
      <c r="G20" s="3">
        <v>3</v>
      </c>
      <c r="H20" s="3">
        <v>4</v>
      </c>
      <c r="I20" s="3">
        <v>5</v>
      </c>
      <c r="J20" s="3" t="s">
        <v>31</v>
      </c>
      <c r="K20" s="4">
        <f t="shared" si="0"/>
        <v>3.6</v>
      </c>
      <c r="L20" s="4">
        <f t="shared" si="1"/>
        <v>3.6</v>
      </c>
      <c r="M20" s="5" t="s">
        <v>31</v>
      </c>
      <c r="N20" s="5" t="s">
        <v>31</v>
      </c>
      <c r="O20" s="5">
        <f t="shared" si="2"/>
        <v>0</v>
      </c>
      <c r="P20" s="3">
        <v>0</v>
      </c>
      <c r="Q20" s="3">
        <v>2</v>
      </c>
      <c r="R20" s="3">
        <v>5</v>
      </c>
      <c r="S20" s="3">
        <v>191</v>
      </c>
      <c r="T20" s="3">
        <v>0</v>
      </c>
      <c r="U20" s="3">
        <v>191</v>
      </c>
      <c r="V20" s="3">
        <v>0</v>
      </c>
      <c r="W20" s="3">
        <v>5</v>
      </c>
      <c r="X20" s="3">
        <v>0</v>
      </c>
      <c r="Y20" s="3">
        <v>191</v>
      </c>
      <c r="Z20" s="3" t="s">
        <v>31</v>
      </c>
      <c r="AA20" s="3">
        <v>0</v>
      </c>
      <c r="AB20" s="3">
        <v>0</v>
      </c>
      <c r="AC20" s="3">
        <v>10</v>
      </c>
      <c r="AD20" s="3">
        <v>0</v>
      </c>
    </row>
    <row r="21" spans="1:30" ht="30" x14ac:dyDescent="0.25">
      <c r="A21" s="1" t="s">
        <v>50</v>
      </c>
      <c r="B21" s="1">
        <v>72731728971</v>
      </c>
      <c r="C21" s="3">
        <v>4</v>
      </c>
      <c r="D21" s="3">
        <v>4</v>
      </c>
      <c r="E21" s="3">
        <v>4</v>
      </c>
      <c r="F21" s="3">
        <v>5</v>
      </c>
      <c r="G21" s="3">
        <v>4</v>
      </c>
      <c r="H21" s="3">
        <v>5</v>
      </c>
      <c r="I21" s="3">
        <v>5</v>
      </c>
      <c r="J21" s="3" t="s">
        <v>31</v>
      </c>
      <c r="K21" s="4">
        <f t="shared" si="0"/>
        <v>4.5999999999999996</v>
      </c>
      <c r="L21" s="4">
        <f t="shared" si="1"/>
        <v>4.5999999999999996</v>
      </c>
      <c r="M21" s="5" t="s">
        <v>31</v>
      </c>
      <c r="N21" s="5" t="s">
        <v>31</v>
      </c>
      <c r="O21" s="5">
        <f t="shared" si="2"/>
        <v>0</v>
      </c>
      <c r="P21" s="3">
        <v>0</v>
      </c>
      <c r="Q21" s="3">
        <v>1</v>
      </c>
      <c r="R21" s="3">
        <v>6</v>
      </c>
      <c r="S21" s="3">
        <v>125</v>
      </c>
      <c r="T21" s="3">
        <v>0</v>
      </c>
      <c r="U21" s="3">
        <v>125</v>
      </c>
      <c r="V21" s="3">
        <v>0</v>
      </c>
      <c r="W21" s="3">
        <v>0</v>
      </c>
      <c r="X21" s="3">
        <v>0</v>
      </c>
      <c r="Y21" s="3">
        <v>125</v>
      </c>
      <c r="Z21" s="3" t="s">
        <v>31</v>
      </c>
      <c r="AA21" s="3">
        <v>0</v>
      </c>
      <c r="AB21" s="3">
        <v>0</v>
      </c>
      <c r="AC21" s="3">
        <v>0</v>
      </c>
      <c r="AD21" s="3">
        <v>0</v>
      </c>
    </row>
    <row r="22" spans="1:30" ht="30" x14ac:dyDescent="0.25">
      <c r="A22" s="1" t="s">
        <v>51</v>
      </c>
      <c r="B22" s="1">
        <v>72883192058</v>
      </c>
      <c r="C22" s="3">
        <v>5</v>
      </c>
      <c r="D22" s="3">
        <v>4</v>
      </c>
      <c r="E22" s="3">
        <v>4</v>
      </c>
      <c r="F22" s="3">
        <v>3</v>
      </c>
      <c r="G22" s="3">
        <v>3</v>
      </c>
      <c r="H22" s="3">
        <v>3</v>
      </c>
      <c r="I22" s="3">
        <v>5</v>
      </c>
      <c r="J22" s="3" t="s">
        <v>31</v>
      </c>
      <c r="K22" s="4">
        <f t="shared" si="0"/>
        <v>3.6</v>
      </c>
      <c r="L22" s="4">
        <f t="shared" si="1"/>
        <v>3.6</v>
      </c>
      <c r="M22" s="5" t="s">
        <v>31</v>
      </c>
      <c r="N22" s="5" t="s">
        <v>31</v>
      </c>
      <c r="O22" s="5">
        <f t="shared" si="2"/>
        <v>0</v>
      </c>
      <c r="P22" s="3">
        <v>0</v>
      </c>
      <c r="Q22" s="3">
        <v>0</v>
      </c>
      <c r="R22" s="3">
        <v>2</v>
      </c>
      <c r="S22" s="3">
        <v>97</v>
      </c>
      <c r="T22" s="3">
        <v>0</v>
      </c>
      <c r="U22" s="3">
        <v>97</v>
      </c>
      <c r="V22" s="3">
        <v>0</v>
      </c>
      <c r="W22" s="3">
        <v>3</v>
      </c>
      <c r="X22" s="3">
        <v>0</v>
      </c>
      <c r="Y22" s="3">
        <v>97</v>
      </c>
      <c r="Z22" s="3" t="s">
        <v>31</v>
      </c>
      <c r="AA22" s="3">
        <v>0</v>
      </c>
      <c r="AB22" s="3">
        <v>0</v>
      </c>
      <c r="AC22" s="3">
        <v>0</v>
      </c>
      <c r="AD22" s="3">
        <v>0</v>
      </c>
    </row>
    <row r="23" spans="1:30" ht="30" x14ac:dyDescent="0.25">
      <c r="A23" s="1" t="s">
        <v>52</v>
      </c>
      <c r="B23" s="1">
        <v>72799439556</v>
      </c>
      <c r="C23" s="3">
        <v>5</v>
      </c>
      <c r="D23" s="3">
        <v>4</v>
      </c>
      <c r="E23" s="3">
        <v>3</v>
      </c>
      <c r="F23" s="3">
        <v>5</v>
      </c>
      <c r="G23" s="3">
        <v>3</v>
      </c>
      <c r="H23" s="3">
        <v>5</v>
      </c>
      <c r="I23" s="3">
        <v>5</v>
      </c>
      <c r="J23" s="3" t="s">
        <v>31</v>
      </c>
      <c r="K23" s="4">
        <f t="shared" si="0"/>
        <v>4.2</v>
      </c>
      <c r="L23" s="4">
        <f t="shared" si="1"/>
        <v>4.2</v>
      </c>
      <c r="M23" s="5" t="s">
        <v>31</v>
      </c>
      <c r="N23" s="5" t="s">
        <v>31</v>
      </c>
      <c r="O23" s="5">
        <f t="shared" si="2"/>
        <v>0</v>
      </c>
      <c r="P23" s="3">
        <v>0</v>
      </c>
      <c r="Q23" s="3">
        <v>2</v>
      </c>
      <c r="R23" s="3">
        <v>5</v>
      </c>
      <c r="S23" s="3">
        <v>239</v>
      </c>
      <c r="T23" s="3">
        <v>0</v>
      </c>
      <c r="U23" s="3">
        <v>239</v>
      </c>
      <c r="V23" s="3">
        <v>0</v>
      </c>
      <c r="W23" s="3">
        <v>14</v>
      </c>
      <c r="X23" s="3">
        <v>0</v>
      </c>
      <c r="Y23" s="3">
        <v>239</v>
      </c>
      <c r="Z23" s="3" t="s">
        <v>31</v>
      </c>
      <c r="AA23" s="3">
        <v>0</v>
      </c>
      <c r="AB23" s="3">
        <v>0</v>
      </c>
      <c r="AC23" s="3">
        <v>2</v>
      </c>
      <c r="AD23" s="3">
        <v>0</v>
      </c>
    </row>
    <row r="24" spans="1:30" ht="30" x14ac:dyDescent="0.25">
      <c r="A24" s="1" t="s">
        <v>53</v>
      </c>
      <c r="B24" s="1">
        <v>72713101500</v>
      </c>
      <c r="C24" s="3">
        <v>3</v>
      </c>
      <c r="D24" s="3">
        <v>4</v>
      </c>
      <c r="E24" s="3">
        <v>4</v>
      </c>
      <c r="F24" s="3">
        <v>4</v>
      </c>
      <c r="G24" s="3">
        <v>4</v>
      </c>
      <c r="H24" s="3">
        <v>4</v>
      </c>
      <c r="I24" s="3">
        <v>5</v>
      </c>
      <c r="J24" s="3" t="s">
        <v>31</v>
      </c>
      <c r="K24" s="4">
        <f t="shared" si="0"/>
        <v>4.2</v>
      </c>
      <c r="L24" s="4">
        <f t="shared" si="1"/>
        <v>4.2</v>
      </c>
      <c r="M24" s="5" t="s">
        <v>31</v>
      </c>
      <c r="N24" s="5" t="s">
        <v>31</v>
      </c>
      <c r="O24" s="5">
        <f t="shared" si="2"/>
        <v>0</v>
      </c>
      <c r="P24" s="3">
        <v>0</v>
      </c>
      <c r="Q24" s="3">
        <v>1</v>
      </c>
      <c r="R24" s="3">
        <v>10</v>
      </c>
      <c r="S24" s="3">
        <v>213</v>
      </c>
      <c r="T24" s="3">
        <v>0</v>
      </c>
      <c r="U24" s="3">
        <v>213</v>
      </c>
      <c r="V24" s="3">
        <v>0</v>
      </c>
      <c r="W24" s="3">
        <v>23</v>
      </c>
      <c r="X24" s="3">
        <v>3</v>
      </c>
      <c r="Y24" s="3">
        <v>213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</row>
    <row r="25" spans="1:30" ht="30" x14ac:dyDescent="0.25">
      <c r="A25" s="1" t="s">
        <v>54</v>
      </c>
      <c r="B25" s="1">
        <v>72733884779</v>
      </c>
      <c r="C25" s="3">
        <v>5</v>
      </c>
      <c r="D25" s="3">
        <v>4</v>
      </c>
      <c r="E25" s="3">
        <v>3</v>
      </c>
      <c r="F25" s="3">
        <v>4</v>
      </c>
      <c r="G25" s="3">
        <v>3</v>
      </c>
      <c r="H25" s="3">
        <v>4</v>
      </c>
      <c r="I25" s="3">
        <v>4</v>
      </c>
      <c r="J25" s="3" t="s">
        <v>31</v>
      </c>
      <c r="K25" s="4">
        <f t="shared" si="0"/>
        <v>3.6</v>
      </c>
      <c r="L25" s="4">
        <f t="shared" si="1"/>
        <v>3.6</v>
      </c>
      <c r="M25" s="5" t="s">
        <v>31</v>
      </c>
      <c r="N25" s="5" t="s">
        <v>31</v>
      </c>
      <c r="O25" s="5">
        <f t="shared" si="2"/>
        <v>0</v>
      </c>
      <c r="P25" s="3">
        <v>0</v>
      </c>
      <c r="Q25" s="3">
        <v>3</v>
      </c>
      <c r="R25" s="3">
        <v>8</v>
      </c>
      <c r="S25" s="3">
        <v>234</v>
      </c>
      <c r="T25" s="3">
        <v>0</v>
      </c>
      <c r="U25" s="3">
        <v>234</v>
      </c>
      <c r="V25" s="3">
        <v>0</v>
      </c>
      <c r="W25" s="3">
        <v>0</v>
      </c>
      <c r="X25" s="3">
        <v>0</v>
      </c>
      <c r="Y25" s="3">
        <v>234</v>
      </c>
      <c r="Z25" s="3" t="s">
        <v>31</v>
      </c>
      <c r="AA25" s="3">
        <v>0</v>
      </c>
      <c r="AB25" s="3">
        <v>0</v>
      </c>
      <c r="AC25" s="3">
        <v>0</v>
      </c>
      <c r="AD25" s="3">
        <v>0</v>
      </c>
    </row>
    <row r="26" spans="1:30" ht="30" x14ac:dyDescent="0.25">
      <c r="A26" s="1" t="s">
        <v>55</v>
      </c>
      <c r="B26" s="1">
        <v>72928796821</v>
      </c>
      <c r="C26" s="3">
        <v>5</v>
      </c>
      <c r="D26" s="3">
        <v>4</v>
      </c>
      <c r="E26" s="3">
        <v>4</v>
      </c>
      <c r="F26" s="3">
        <v>2</v>
      </c>
      <c r="G26" s="3">
        <v>4</v>
      </c>
      <c r="H26" s="3">
        <v>4</v>
      </c>
      <c r="I26" s="3">
        <v>5</v>
      </c>
      <c r="J26" s="3" t="s">
        <v>31</v>
      </c>
      <c r="K26" s="4">
        <f t="shared" si="0"/>
        <v>3.8</v>
      </c>
      <c r="L26" s="4">
        <f t="shared" si="1"/>
        <v>3.8</v>
      </c>
      <c r="M26" s="5">
        <v>1</v>
      </c>
      <c r="N26" s="5">
        <v>0</v>
      </c>
      <c r="O26" s="5">
        <f t="shared" si="2"/>
        <v>0</v>
      </c>
      <c r="P26" s="3">
        <v>0</v>
      </c>
      <c r="Q26" s="3">
        <v>9</v>
      </c>
      <c r="R26" s="3">
        <v>6</v>
      </c>
      <c r="S26" s="3">
        <v>158</v>
      </c>
      <c r="T26" s="3">
        <v>0</v>
      </c>
      <c r="U26" s="3">
        <v>158</v>
      </c>
      <c r="V26" s="3">
        <v>0</v>
      </c>
      <c r="W26" s="3">
        <v>0</v>
      </c>
      <c r="X26" s="3">
        <v>0</v>
      </c>
      <c r="Y26" s="3">
        <v>158</v>
      </c>
      <c r="Z26" s="3" t="s">
        <v>31</v>
      </c>
      <c r="AA26" s="3">
        <v>0</v>
      </c>
      <c r="AB26" s="3">
        <v>0</v>
      </c>
      <c r="AC26" s="3">
        <v>2</v>
      </c>
      <c r="AD26" s="3">
        <v>0</v>
      </c>
    </row>
    <row r="27" spans="1:30" ht="30" x14ac:dyDescent="0.25">
      <c r="A27" s="1" t="s">
        <v>56</v>
      </c>
      <c r="B27" s="1">
        <v>72885027634</v>
      </c>
      <c r="C27" s="3">
        <v>3</v>
      </c>
      <c r="D27" s="3">
        <v>4</v>
      </c>
      <c r="E27" s="3">
        <v>3</v>
      </c>
      <c r="F27" s="3">
        <v>3</v>
      </c>
      <c r="G27" s="3">
        <v>4</v>
      </c>
      <c r="H27" s="3">
        <v>4</v>
      </c>
      <c r="I27" s="3">
        <v>4</v>
      </c>
      <c r="J27" s="3" t="s">
        <v>31</v>
      </c>
      <c r="K27" s="4">
        <f t="shared" si="0"/>
        <v>3.6</v>
      </c>
      <c r="L27" s="4">
        <f t="shared" si="1"/>
        <v>3.6</v>
      </c>
      <c r="M27" s="5" t="s">
        <v>31</v>
      </c>
      <c r="N27" s="5" t="s">
        <v>31</v>
      </c>
      <c r="O27" s="5">
        <f t="shared" si="2"/>
        <v>0</v>
      </c>
      <c r="P27" s="3">
        <v>0</v>
      </c>
      <c r="Q27" s="3">
        <v>0</v>
      </c>
      <c r="R27" s="3">
        <v>9</v>
      </c>
      <c r="S27" s="3">
        <v>145</v>
      </c>
      <c r="T27" s="3">
        <v>0</v>
      </c>
      <c r="U27" s="3">
        <v>145</v>
      </c>
      <c r="V27" s="3">
        <v>0</v>
      </c>
      <c r="W27" s="3">
        <v>0</v>
      </c>
      <c r="X27" s="3">
        <v>0</v>
      </c>
      <c r="Y27" s="3">
        <v>145</v>
      </c>
      <c r="Z27" s="3" t="s">
        <v>31</v>
      </c>
      <c r="AA27" s="3">
        <v>0</v>
      </c>
      <c r="AB27" s="3">
        <v>0</v>
      </c>
      <c r="AC27" s="3">
        <v>2</v>
      </c>
      <c r="AD27" s="3">
        <v>0</v>
      </c>
    </row>
    <row r="28" spans="1:30" ht="30" x14ac:dyDescent="0.25">
      <c r="A28" s="1" t="s">
        <v>57</v>
      </c>
      <c r="B28" s="1">
        <v>72774795622</v>
      </c>
      <c r="C28" s="3">
        <v>5</v>
      </c>
      <c r="D28" s="3">
        <v>5</v>
      </c>
      <c r="E28" s="3">
        <v>5</v>
      </c>
      <c r="F28" s="3">
        <v>5</v>
      </c>
      <c r="G28" s="3">
        <v>4</v>
      </c>
      <c r="H28" s="3">
        <v>5</v>
      </c>
      <c r="I28" s="3">
        <v>5</v>
      </c>
      <c r="J28" s="3" t="s">
        <v>31</v>
      </c>
      <c r="K28" s="4">
        <f t="shared" si="0"/>
        <v>4.8</v>
      </c>
      <c r="L28" s="4">
        <f t="shared" si="1"/>
        <v>4.8</v>
      </c>
      <c r="M28" s="5">
        <v>1</v>
      </c>
      <c r="N28" s="5">
        <v>0</v>
      </c>
      <c r="O28" s="5">
        <f t="shared" si="2"/>
        <v>0</v>
      </c>
      <c r="P28" s="3">
        <v>0</v>
      </c>
      <c r="Q28" s="3">
        <v>3</v>
      </c>
      <c r="R28" s="3">
        <v>0</v>
      </c>
      <c r="S28" s="3">
        <v>189</v>
      </c>
      <c r="T28" s="3">
        <v>0</v>
      </c>
      <c r="U28" s="3">
        <v>189</v>
      </c>
      <c r="V28" s="3">
        <v>0</v>
      </c>
      <c r="W28" s="3">
        <v>0</v>
      </c>
      <c r="X28" s="3">
        <v>0</v>
      </c>
      <c r="Y28" s="3">
        <v>189</v>
      </c>
      <c r="Z28" s="3" t="s">
        <v>31</v>
      </c>
      <c r="AA28" s="3">
        <v>0</v>
      </c>
      <c r="AB28" s="3">
        <v>0</v>
      </c>
      <c r="AC28" s="3">
        <v>0</v>
      </c>
      <c r="AD28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György Dezsőfi</dc:creator>
  <cp:lastModifiedBy>György Dezsőfi</cp:lastModifiedBy>
  <dcterms:created xsi:type="dcterms:W3CDTF">2025-06-17T13:06:37Z</dcterms:created>
  <dcterms:modified xsi:type="dcterms:W3CDTF">2025-06-17T13:07:07Z</dcterms:modified>
</cp:coreProperties>
</file>