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impleTop\SimpleTop\Dev Assets\"/>
    </mc:Choice>
  </mc:AlternateContent>
  <xr:revisionPtr revIDLastSave="0" documentId="13_ncr:1_{1E425D33-906D-44EF-885D-AF6F62AC09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Q35" i="1"/>
  <c r="Y3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5" i="1"/>
  <c r="K5" i="1"/>
  <c r="L5" i="1"/>
  <c r="N5" i="1"/>
  <c r="Q5" i="1"/>
  <c r="J6" i="1"/>
  <c r="K6" i="1"/>
  <c r="L6" i="1"/>
  <c r="N6" i="1"/>
  <c r="Q6" i="1"/>
  <c r="J7" i="1"/>
  <c r="K7" i="1"/>
  <c r="L7" i="1"/>
  <c r="N7" i="1"/>
  <c r="Q7" i="1"/>
  <c r="J8" i="1"/>
  <c r="K8" i="1"/>
  <c r="L8" i="1"/>
  <c r="N8" i="1"/>
  <c r="Q8" i="1"/>
  <c r="J9" i="1"/>
  <c r="K9" i="1"/>
  <c r="L9" i="1"/>
  <c r="N9" i="1"/>
  <c r="Q9" i="1"/>
  <c r="J10" i="1"/>
  <c r="K10" i="1"/>
  <c r="L10" i="1"/>
  <c r="N10" i="1"/>
  <c r="Q10" i="1"/>
  <c r="J11" i="1"/>
  <c r="K11" i="1"/>
  <c r="L11" i="1"/>
  <c r="N11" i="1"/>
  <c r="Q11" i="1"/>
  <c r="J12" i="1"/>
  <c r="K12" i="1"/>
  <c r="L12" i="1"/>
  <c r="N12" i="1"/>
  <c r="Q12" i="1"/>
  <c r="J13" i="1"/>
  <c r="K13" i="1"/>
  <c r="L13" i="1"/>
  <c r="N13" i="1"/>
  <c r="Q13" i="1"/>
  <c r="J14" i="1"/>
  <c r="K14" i="1"/>
  <c r="L14" i="1"/>
  <c r="N14" i="1"/>
  <c r="Q14" i="1"/>
  <c r="J15" i="1"/>
  <c r="K15" i="1"/>
  <c r="L15" i="1"/>
  <c r="N15" i="1"/>
  <c r="Q15" i="1"/>
  <c r="J16" i="1"/>
  <c r="K16" i="1"/>
  <c r="L16" i="1"/>
  <c r="N16" i="1"/>
  <c r="Q16" i="1"/>
  <c r="J17" i="1"/>
  <c r="K17" i="1"/>
  <c r="L17" i="1"/>
  <c r="N17" i="1"/>
  <c r="Q17" i="1"/>
  <c r="J18" i="1"/>
  <c r="K18" i="1"/>
  <c r="L18" i="1"/>
  <c r="N18" i="1"/>
  <c r="Q18" i="1"/>
  <c r="J19" i="1"/>
  <c r="K19" i="1"/>
  <c r="L19" i="1"/>
  <c r="N19" i="1"/>
  <c r="Q19" i="1"/>
  <c r="J20" i="1"/>
  <c r="K20" i="1"/>
  <c r="L20" i="1"/>
  <c r="N20" i="1"/>
  <c r="Q20" i="1"/>
  <c r="J21" i="1"/>
  <c r="K21" i="1"/>
  <c r="L21" i="1"/>
  <c r="N21" i="1"/>
  <c r="Q21" i="1"/>
  <c r="J22" i="1"/>
  <c r="K22" i="1"/>
  <c r="L22" i="1"/>
  <c r="N22" i="1"/>
  <c r="Q22" i="1"/>
  <c r="J23" i="1"/>
  <c r="K23" i="1"/>
  <c r="L23" i="1"/>
  <c r="N23" i="1"/>
  <c r="Q23" i="1"/>
  <c r="J24" i="1"/>
  <c r="K24" i="1"/>
  <c r="L24" i="1"/>
  <c r="N24" i="1"/>
  <c r="Q24" i="1"/>
  <c r="J25" i="1"/>
  <c r="K25" i="1"/>
  <c r="L25" i="1"/>
  <c r="N25" i="1"/>
  <c r="Q25" i="1"/>
  <c r="J26" i="1"/>
  <c r="K26" i="1"/>
  <c r="L26" i="1"/>
  <c r="N26" i="1"/>
  <c r="Q26" i="1"/>
  <c r="J27" i="1"/>
  <c r="K27" i="1"/>
  <c r="L27" i="1"/>
  <c r="N27" i="1"/>
  <c r="Q27" i="1"/>
  <c r="J28" i="1"/>
  <c r="K28" i="1"/>
  <c r="L28" i="1"/>
  <c r="N28" i="1"/>
  <c r="Q28" i="1"/>
  <c r="J29" i="1"/>
  <c r="K29" i="1"/>
  <c r="L29" i="1"/>
  <c r="N29" i="1"/>
  <c r="Q29" i="1"/>
  <c r="J30" i="1"/>
  <c r="K30" i="1"/>
  <c r="L30" i="1"/>
  <c r="N30" i="1"/>
  <c r="Q30" i="1"/>
  <c r="J31" i="1"/>
  <c r="K31" i="1"/>
  <c r="L31" i="1"/>
  <c r="N31" i="1"/>
  <c r="Q31" i="1"/>
  <c r="J32" i="1"/>
  <c r="K32" i="1"/>
  <c r="L32" i="1"/>
  <c r="N32" i="1"/>
  <c r="Q32" i="1"/>
  <c r="J33" i="1"/>
  <c r="K33" i="1"/>
  <c r="L33" i="1"/>
  <c r="N33" i="1"/>
  <c r="Q33" i="1"/>
  <c r="J34" i="1"/>
  <c r="K34" i="1"/>
  <c r="L34" i="1"/>
  <c r="N34" i="1"/>
  <c r="Q3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35" i="1"/>
  <c r="B35" i="1"/>
  <c r="B34" i="1"/>
  <c r="S34" i="1" s="1"/>
  <c r="C34" i="1"/>
  <c r="D34" i="1"/>
  <c r="E34" i="1"/>
  <c r="F34" i="1"/>
  <c r="G34" i="1"/>
  <c r="H34" i="1"/>
  <c r="I34" i="1"/>
  <c r="R34" i="1"/>
  <c r="T34" i="1"/>
  <c r="U34" i="1"/>
  <c r="V34" i="1"/>
  <c r="W34" i="1"/>
  <c r="X34" i="1"/>
  <c r="Y34" i="1"/>
  <c r="B33" i="1"/>
  <c r="S33" i="1" s="1"/>
  <c r="C33" i="1"/>
  <c r="D33" i="1"/>
  <c r="E33" i="1"/>
  <c r="F33" i="1"/>
  <c r="G33" i="1"/>
  <c r="H33" i="1"/>
  <c r="I33" i="1"/>
  <c r="R33" i="1"/>
  <c r="T33" i="1"/>
  <c r="U33" i="1"/>
  <c r="V33" i="1"/>
  <c r="W33" i="1"/>
  <c r="X33" i="1"/>
  <c r="Y33" i="1"/>
  <c r="B32" i="1"/>
  <c r="S32" i="1" s="1"/>
  <c r="C32" i="1"/>
  <c r="D32" i="1"/>
  <c r="E32" i="1"/>
  <c r="F32" i="1"/>
  <c r="G32" i="1"/>
  <c r="H32" i="1"/>
  <c r="I32" i="1"/>
  <c r="R32" i="1"/>
  <c r="T32" i="1"/>
  <c r="U32" i="1"/>
  <c r="V32" i="1"/>
  <c r="W32" i="1"/>
  <c r="X32" i="1"/>
  <c r="Y32" i="1"/>
  <c r="B31" i="1"/>
  <c r="S31" i="1" s="1"/>
  <c r="C31" i="1"/>
  <c r="D31" i="1"/>
  <c r="E31" i="1"/>
  <c r="F31" i="1"/>
  <c r="G31" i="1"/>
  <c r="H31" i="1"/>
  <c r="I31" i="1"/>
  <c r="R31" i="1"/>
  <c r="T31" i="1"/>
  <c r="U31" i="1"/>
  <c r="V31" i="1"/>
  <c r="W31" i="1"/>
  <c r="X31" i="1"/>
  <c r="Y31" i="1"/>
  <c r="B30" i="1"/>
  <c r="S30" i="1"/>
  <c r="C30" i="1"/>
  <c r="D30" i="1"/>
  <c r="E30" i="1"/>
  <c r="F30" i="1"/>
  <c r="G30" i="1"/>
  <c r="H30" i="1"/>
  <c r="I30" i="1"/>
  <c r="R30" i="1"/>
  <c r="T30" i="1"/>
  <c r="U30" i="1"/>
  <c r="V30" i="1"/>
  <c r="W30" i="1"/>
  <c r="X30" i="1"/>
  <c r="Y30" i="1"/>
  <c r="B29" i="1"/>
  <c r="S29" i="1" s="1"/>
  <c r="C29" i="1"/>
  <c r="D29" i="1"/>
  <c r="E29" i="1"/>
  <c r="F29" i="1"/>
  <c r="G29" i="1"/>
  <c r="H29" i="1"/>
  <c r="I29" i="1"/>
  <c r="R29" i="1"/>
  <c r="T29" i="1"/>
  <c r="U29" i="1"/>
  <c r="V29" i="1"/>
  <c r="W29" i="1"/>
  <c r="X29" i="1"/>
  <c r="Y29" i="1"/>
  <c r="B28" i="1"/>
  <c r="S28" i="1" s="1"/>
  <c r="C28" i="1"/>
  <c r="D28" i="1"/>
  <c r="E28" i="1"/>
  <c r="F28" i="1"/>
  <c r="G28" i="1"/>
  <c r="H28" i="1"/>
  <c r="I28" i="1"/>
  <c r="R28" i="1"/>
  <c r="T28" i="1"/>
  <c r="U28" i="1"/>
  <c r="V28" i="1"/>
  <c r="W28" i="1"/>
  <c r="X28" i="1"/>
  <c r="Y28" i="1"/>
  <c r="B27" i="1"/>
  <c r="S27" i="1" s="1"/>
  <c r="C27" i="1"/>
  <c r="D27" i="1"/>
  <c r="E27" i="1"/>
  <c r="F27" i="1"/>
  <c r="G27" i="1"/>
  <c r="H27" i="1"/>
  <c r="I27" i="1"/>
  <c r="R27" i="1"/>
  <c r="T27" i="1"/>
  <c r="U27" i="1"/>
  <c r="V27" i="1"/>
  <c r="W27" i="1"/>
  <c r="X27" i="1"/>
  <c r="Y27" i="1"/>
  <c r="B26" i="1"/>
  <c r="S26" i="1" s="1"/>
  <c r="C26" i="1"/>
  <c r="D26" i="1"/>
  <c r="E26" i="1"/>
  <c r="F26" i="1"/>
  <c r="G26" i="1"/>
  <c r="H26" i="1"/>
  <c r="I26" i="1"/>
  <c r="R26" i="1"/>
  <c r="T26" i="1"/>
  <c r="U26" i="1"/>
  <c r="V26" i="1"/>
  <c r="W26" i="1"/>
  <c r="X26" i="1"/>
  <c r="Y26" i="1"/>
  <c r="B25" i="1"/>
  <c r="S25" i="1" s="1"/>
  <c r="C25" i="1"/>
  <c r="D25" i="1"/>
  <c r="E25" i="1"/>
  <c r="F25" i="1"/>
  <c r="G25" i="1"/>
  <c r="H25" i="1"/>
  <c r="I25" i="1"/>
  <c r="R25" i="1"/>
  <c r="T25" i="1"/>
  <c r="U25" i="1"/>
  <c r="V25" i="1"/>
  <c r="W25" i="1"/>
  <c r="X25" i="1"/>
  <c r="Y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Y16" i="1"/>
  <c r="X16" i="1"/>
  <c r="W16" i="1"/>
  <c r="V16" i="1"/>
  <c r="U16" i="1"/>
  <c r="T16" i="1"/>
  <c r="Y15" i="1"/>
  <c r="X15" i="1"/>
  <c r="W15" i="1"/>
  <c r="V15" i="1"/>
  <c r="U15" i="1"/>
  <c r="T15" i="1"/>
  <c r="Y14" i="1"/>
  <c r="X14" i="1"/>
  <c r="W14" i="1"/>
  <c r="V14" i="1"/>
  <c r="U14" i="1"/>
  <c r="T14" i="1"/>
  <c r="Y13" i="1"/>
  <c r="X13" i="1"/>
  <c r="W13" i="1"/>
  <c r="V13" i="1"/>
  <c r="U13" i="1"/>
  <c r="T1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" i="1"/>
  <c r="H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" i="1"/>
  <c r="R24" i="1"/>
  <c r="R23" i="1"/>
  <c r="R22" i="1"/>
  <c r="R21" i="1"/>
  <c r="R20" i="1"/>
  <c r="S19" i="1"/>
  <c r="R19" i="1"/>
  <c r="R18" i="1"/>
  <c r="R17" i="1"/>
  <c r="R16" i="1"/>
  <c r="R15" i="1"/>
  <c r="R14" i="1"/>
  <c r="R13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4" i="1"/>
  <c r="S24" i="1" s="1"/>
  <c r="B23" i="1"/>
  <c r="S23" i="1" s="1"/>
  <c r="B22" i="1"/>
  <c r="S22" i="1" s="1"/>
  <c r="B21" i="1"/>
  <c r="S21" i="1" s="1"/>
  <c r="B20" i="1"/>
  <c r="S20" i="1" s="1"/>
  <c r="B19" i="1"/>
  <c r="B18" i="1"/>
  <c r="S18" i="1" s="1"/>
  <c r="B17" i="1"/>
  <c r="S17" i="1" s="1"/>
  <c r="B16" i="1"/>
  <c r="S16" i="1" s="1"/>
  <c r="B15" i="1"/>
  <c r="S15" i="1" s="1"/>
  <c r="B14" i="1"/>
  <c r="S14" i="1" s="1"/>
  <c r="B13" i="1"/>
  <c r="S13" i="1" s="1"/>
  <c r="B12" i="1"/>
  <c r="B11" i="1"/>
  <c r="B10" i="1"/>
  <c r="B9" i="1"/>
  <c r="B8" i="1"/>
  <c r="B7" i="1"/>
  <c r="B6" i="1"/>
  <c r="B5" i="1"/>
  <c r="J35" i="1" l="1"/>
</calcChain>
</file>

<file path=xl/sharedStrings.xml><?xml version="1.0" encoding="utf-8"?>
<sst xmlns="http://schemas.openxmlformats.org/spreadsheetml/2006/main" count="40" uniqueCount="15">
  <si>
    <t>2*Lv</t>
  </si>
  <si>
    <t>LV</t>
  </si>
  <si>
    <t>SP (Start w 5)</t>
  </si>
  <si>
    <t>SP (Start w 9)</t>
  </si>
  <si>
    <t>2/LV</t>
  </si>
  <si>
    <t>4/Lv</t>
  </si>
  <si>
    <t>2/Lv</t>
  </si>
  <si>
    <t>Easy (10 Enemy Health / Lv)</t>
  </si>
  <si>
    <t>Normal (12 Enemy Health / Lv)</t>
  </si>
  <si>
    <t>Hard (15 Enemy Health / Lv)</t>
  </si>
  <si>
    <t>Player Level</t>
  </si>
  <si>
    <t>2*Lv+SP 
(start with 9)</t>
  </si>
  <si>
    <t>2*Lv+SP 
(start with 5)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</si>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</sst>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B37" sqref="B37"/>
    </sheetView>
  </sheetViews>
  <sheetFormatPr defaultRowHeight="15" x14ac:dyDescent="0.25"/>
  <cols>
    <col min="1" max="1" width="12.28515625" customWidth="1"/>
    <col min="4" max="5" width="12.5703125" customWidth="1"/>
    <col min="8" max="8" width="13.7109375" customWidth="1"/>
    <col min="9" max="9" width="14.5703125" customWidth="1"/>
    <col min="16" max="16" width="13" customWidth="1"/>
    <col min="17" max="17" width="13.5703125" customWidth="1"/>
    <col min="24" max="24" width="12" customWidth="1"/>
    <col min="25" max="25" width="13.28515625" customWidth="1"/>
  </cols>
  <sheetData>
    <row r="1" spans="1:25" x14ac:dyDescent="0.25">
      <c r="A1" s="14" t="s">
        <v>10</v>
      </c>
      <c r="B1" s="12" t="s">
        <v>7</v>
      </c>
      <c r="C1" s="13"/>
      <c r="D1" s="13"/>
      <c r="E1" s="13"/>
      <c r="F1" s="13"/>
      <c r="G1" s="13"/>
      <c r="H1" s="13"/>
      <c r="I1" s="14"/>
      <c r="J1" s="12" t="s">
        <v>8</v>
      </c>
      <c r="K1" s="13"/>
      <c r="L1" s="13"/>
      <c r="M1" s="13"/>
      <c r="N1" s="13"/>
      <c r="O1" s="13"/>
      <c r="P1" s="13"/>
      <c r="Q1" s="14"/>
      <c r="R1" s="12" t="s">
        <v>9</v>
      </c>
      <c r="S1" s="13"/>
      <c r="T1" s="13"/>
      <c r="U1" s="13"/>
      <c r="V1" s="13"/>
      <c r="W1" s="13"/>
      <c r="X1" s="13"/>
      <c r="Y1" s="14"/>
    </row>
    <row r="2" spans="1:25" x14ac:dyDescent="0.25">
      <c r="A2" s="14"/>
      <c r="B2" s="12">
        <v>10</v>
      </c>
      <c r="C2" s="13"/>
      <c r="D2" s="13"/>
      <c r="E2" s="13"/>
      <c r="F2" s="13"/>
      <c r="G2" s="13"/>
      <c r="H2" s="13"/>
      <c r="I2" s="14"/>
      <c r="J2" s="12">
        <v>12</v>
      </c>
      <c r="K2" s="13"/>
      <c r="L2" s="13"/>
      <c r="M2" s="13"/>
      <c r="N2" s="13"/>
      <c r="O2" s="13"/>
      <c r="P2" s="13"/>
      <c r="Q2" s="14"/>
      <c r="R2" s="12">
        <v>15</v>
      </c>
      <c r="S2" s="13"/>
      <c r="T2" s="13"/>
      <c r="U2" s="13"/>
      <c r="V2" s="13"/>
      <c r="W2" s="13"/>
      <c r="X2" s="13"/>
      <c r="Y2" s="14"/>
    </row>
    <row r="3" spans="1:25" x14ac:dyDescent="0.25">
      <c r="A3" s="14"/>
      <c r="B3" s="15" t="s">
        <v>1</v>
      </c>
      <c r="C3" s="19" t="s">
        <v>0</v>
      </c>
      <c r="D3" s="13" t="s">
        <v>2</v>
      </c>
      <c r="E3" s="19"/>
      <c r="F3" s="13" t="s">
        <v>3</v>
      </c>
      <c r="G3" s="19"/>
      <c r="H3" s="21" t="s">
        <v>12</v>
      </c>
      <c r="I3" s="10" t="s">
        <v>11</v>
      </c>
      <c r="J3" s="15" t="s">
        <v>1</v>
      </c>
      <c r="K3" s="17" t="s">
        <v>0</v>
      </c>
      <c r="L3" s="13" t="s">
        <v>2</v>
      </c>
      <c r="M3" s="19"/>
      <c r="N3" s="13" t="s">
        <v>3</v>
      </c>
      <c r="O3" s="19"/>
      <c r="P3" s="20" t="s">
        <v>12</v>
      </c>
      <c r="Q3" s="10" t="s">
        <v>11</v>
      </c>
      <c r="R3" s="15" t="s">
        <v>1</v>
      </c>
      <c r="S3" s="17" t="s">
        <v>0</v>
      </c>
      <c r="T3" s="13" t="s">
        <v>2</v>
      </c>
      <c r="U3" s="19"/>
      <c r="V3" s="13" t="s">
        <v>3</v>
      </c>
      <c r="W3" s="19"/>
      <c r="X3" s="20" t="s">
        <v>12</v>
      </c>
      <c r="Y3" s="10" t="s">
        <v>11</v>
      </c>
    </row>
    <row r="4" spans="1:25" x14ac:dyDescent="0.25">
      <c r="A4" s="11"/>
      <c r="B4" s="16"/>
      <c r="C4" s="22"/>
      <c r="D4" s="1" t="s">
        <v>4</v>
      </c>
      <c r="E4" s="5" t="s">
        <v>5</v>
      </c>
      <c r="F4" s="1" t="s">
        <v>6</v>
      </c>
      <c r="G4" s="5" t="s">
        <v>5</v>
      </c>
      <c r="H4" s="22"/>
      <c r="I4" s="11"/>
      <c r="J4" s="16"/>
      <c r="K4" s="18"/>
      <c r="L4" s="1" t="s">
        <v>4</v>
      </c>
      <c r="M4" s="5" t="s">
        <v>5</v>
      </c>
      <c r="N4" s="1" t="s">
        <v>6</v>
      </c>
      <c r="O4" s="5" t="s">
        <v>5</v>
      </c>
      <c r="P4" s="18"/>
      <c r="Q4" s="11"/>
      <c r="R4" s="16"/>
      <c r="S4" s="18"/>
      <c r="T4" s="1" t="s">
        <v>4</v>
      </c>
      <c r="U4" s="5" t="s">
        <v>5</v>
      </c>
      <c r="V4" s="1" t="s">
        <v>6</v>
      </c>
      <c r="W4" s="5" t="s">
        <v>5</v>
      </c>
      <c r="X4" s="18"/>
      <c r="Y4" s="11"/>
    </row>
    <row r="5" spans="1:25" x14ac:dyDescent="0.25">
      <c r="A5" s="3">
        <v>1</v>
      </c>
      <c r="B5" s="2">
        <f>A5/($B$2*A5)</f>
        <v>0.1</v>
      </c>
      <c r="C5" s="2">
        <f>(2*A5)/($B$2*A5)</f>
        <v>0.2</v>
      </c>
      <c r="D5" s="2">
        <f>(5+2*(A5-1))/($B$2*A5)</f>
        <v>0.5</v>
      </c>
      <c r="E5" s="2">
        <f>(5+4*(A5-1))/($B$2*A5)</f>
        <v>0.5</v>
      </c>
      <c r="F5" s="2">
        <f>(9+2*($A5-1))/($B$2*$A5)</f>
        <v>0.9</v>
      </c>
      <c r="G5" s="2">
        <f>(9+4*($A5-1))/($B$2*$A5)</f>
        <v>0.9</v>
      </c>
      <c r="H5" s="2">
        <f>(2*$A5+5+4*($A5-1))/($B$2*$A5)</f>
        <v>0.7</v>
      </c>
      <c r="I5" s="7">
        <f>(2*$A5+9+4*($A5-1))/($B$2*$A5)</f>
        <v>1.1000000000000001</v>
      </c>
      <c r="J5" s="2">
        <f>A5/($J$2*A5)</f>
        <v>8.3333333333333329E-2</v>
      </c>
      <c r="K5" s="2">
        <f>(A5*2)/($J$2*A5)</f>
        <v>0.16666666666666666</v>
      </c>
      <c r="L5" s="2">
        <f>(5+2*($A5-1))/($J$2*$A5)</f>
        <v>0.41666666666666669</v>
      </c>
      <c r="M5" s="2">
        <f>(5+4*($A5-1))/($J$2*$A5)</f>
        <v>0.41666666666666669</v>
      </c>
      <c r="N5" s="2">
        <f>(9+2*($A5-1))/($J$2*$A5)</f>
        <v>0.75</v>
      </c>
      <c r="O5" s="2">
        <f>(9+4*($A5-1))/($J$2*$A5)</f>
        <v>0.75</v>
      </c>
      <c r="P5" s="2">
        <f>((2*$A5)+5+4*($A5-1))/($J$2*$A5)</f>
        <v>0.58333333333333337</v>
      </c>
      <c r="Q5" s="7">
        <f>((2*$A5)+9+4*($A5-1))/($J$2*$A5)</f>
        <v>0.91666666666666663</v>
      </c>
      <c r="R5" s="6">
        <f>A5/($R$2*A5)</f>
        <v>6.6666666666666666E-2</v>
      </c>
      <c r="S5" s="2">
        <f>(B5*2)/($R$2*B5)</f>
        <v>0.13333333333333333</v>
      </c>
      <c r="T5" s="2">
        <f>(5+2*($A5-1))/($R$2*$A5)</f>
        <v>0.33333333333333331</v>
      </c>
      <c r="U5" s="2">
        <f>(5+4*($A5-1))/($R$2*$A5)</f>
        <v>0.33333333333333331</v>
      </c>
      <c r="V5" s="2">
        <f>(9+2*($A5-1))/($R$2*$A5)</f>
        <v>0.6</v>
      </c>
      <c r="W5" s="2">
        <f>(9+4*($A5-1))/($R$2*$A5)</f>
        <v>0.6</v>
      </c>
      <c r="X5" s="2">
        <f>((2*$A5)+5+4*($A5-1))/($R$2*$A5)</f>
        <v>0.46666666666666667</v>
      </c>
      <c r="Y5" s="7">
        <f>((2*$A5)+9+4*($A5-1))/($R$2*$A5)</f>
        <v>0.73333333333333328</v>
      </c>
    </row>
    <row r="6" spans="1:25" x14ac:dyDescent="0.25">
      <c r="A6" s="4">
        <v>2</v>
      </c>
      <c r="B6" s="2">
        <f t="shared" ref="B6:B34" si="0">A6/($B$2*A6)</f>
        <v>0.1</v>
      </c>
      <c r="C6" s="2">
        <f t="shared" ref="C6:C34" si="1">(2*A6)/($B$2*A6)</f>
        <v>0.2</v>
      </c>
      <c r="D6" s="2">
        <f t="shared" ref="D6:D34" si="2">(5+2*(A6-1))/($B$2*A6)</f>
        <v>0.35</v>
      </c>
      <c r="E6" s="2">
        <f t="shared" ref="E6:E34" si="3">(5+4*(A6-1))/($B$2*A6)</f>
        <v>0.45</v>
      </c>
      <c r="F6" s="2">
        <f t="shared" ref="F6:F34" si="4">(9+2*($A6-1))/($B$2*$A6)</f>
        <v>0.55000000000000004</v>
      </c>
      <c r="G6" s="2">
        <f t="shared" ref="G6:G34" si="5">(9+4*($A6-1))/($B$2*$A6)</f>
        <v>0.65</v>
      </c>
      <c r="H6" s="2">
        <f t="shared" ref="H6:H34" si="6">(2*$A6+5+4*($A6-1))/($B$2*$A6)</f>
        <v>0.65</v>
      </c>
      <c r="I6" s="8">
        <f t="shared" ref="I6:I34" si="7">(2*$A6+9+4*($A6-1))/($B$2*$A6)</f>
        <v>0.85</v>
      </c>
      <c r="J6" s="2">
        <f t="shared" ref="J6:J34" si="8">A6/($J$2*A6)</f>
        <v>8.3333333333333329E-2</v>
      </c>
      <c r="K6" s="2">
        <f t="shared" ref="K6:K34" si="9">(A6*2)/($J$2*A6)</f>
        <v>0.16666666666666666</v>
      </c>
      <c r="L6" s="2">
        <f t="shared" ref="L6:L34" si="10">(5+2*($A6-1))/($J$2*$A6)</f>
        <v>0.29166666666666669</v>
      </c>
      <c r="M6" s="2">
        <f t="shared" ref="M6:M34" si="11">(5+4*($A6-1))/($J$2*$A6)</f>
        <v>0.375</v>
      </c>
      <c r="N6" s="2">
        <f t="shared" ref="N6:N34" si="12">(9+2*($A6-1))/($J$2*$A6)</f>
        <v>0.45833333333333331</v>
      </c>
      <c r="O6" s="2">
        <f t="shared" ref="O6:O34" si="13">(9+4*($A6-1))/($J$2*$A6)</f>
        <v>0.54166666666666663</v>
      </c>
      <c r="P6" s="2">
        <f t="shared" ref="P6:P34" si="14">((2*$A6)+5+4*($A6-1))/($J$2*$A6)</f>
        <v>0.54166666666666663</v>
      </c>
      <c r="Q6" s="8">
        <f t="shared" ref="Q6:Q34" si="15">((2*$A6)+9+4*($A6-1))/($J$2*$A6)</f>
        <v>0.70833333333333337</v>
      </c>
      <c r="R6" s="2">
        <f t="shared" ref="R6:R34" si="16">A6/($R$2*A6)</f>
        <v>6.6666666666666666E-2</v>
      </c>
      <c r="S6" s="2">
        <f t="shared" ref="S6:S35" si="17">(B6*2)/($R$2*B6)</f>
        <v>0.13333333333333333</v>
      </c>
      <c r="T6" s="2">
        <f t="shared" ref="T6:T34" si="18">(5+2*($A6-1))/($R$2*$A6)</f>
        <v>0.23333333333333334</v>
      </c>
      <c r="U6" s="2">
        <f t="shared" ref="U6:U34" si="19">(5+4*($A6-1))/($R$2*$A6)</f>
        <v>0.3</v>
      </c>
      <c r="V6" s="2">
        <f t="shared" ref="V6:V34" si="20">(9+2*($A6-1))/($R$2*$A6)</f>
        <v>0.36666666666666664</v>
      </c>
      <c r="W6" s="2">
        <f t="shared" ref="W6:W34" si="21">(9+4*($A6-1))/($R$2*$A6)</f>
        <v>0.43333333333333335</v>
      </c>
      <c r="X6" s="2">
        <f t="shared" ref="X6:X34" si="22">((2*$A6)+5+4*($A6-1))/($R$2*$A6)</f>
        <v>0.43333333333333335</v>
      </c>
      <c r="Y6" s="8">
        <f t="shared" ref="Y6:Y34" si="23">((2*$A6)+9+4*($A6-1))/($R$2*$A6)</f>
        <v>0.56666666666666665</v>
      </c>
    </row>
    <row r="7" spans="1:25" x14ac:dyDescent="0.25">
      <c r="A7" s="4">
        <v>3</v>
      </c>
      <c r="B7" s="2">
        <f t="shared" si="0"/>
        <v>0.1</v>
      </c>
      <c r="C7" s="2">
        <f t="shared" si="1"/>
        <v>0.2</v>
      </c>
      <c r="D7" s="2">
        <f t="shared" si="2"/>
        <v>0.3</v>
      </c>
      <c r="E7" s="2">
        <f t="shared" si="3"/>
        <v>0.43333333333333335</v>
      </c>
      <c r="F7" s="2">
        <f t="shared" si="4"/>
        <v>0.43333333333333335</v>
      </c>
      <c r="G7" s="2">
        <f t="shared" si="5"/>
        <v>0.56666666666666665</v>
      </c>
      <c r="H7" s="2">
        <f t="shared" si="6"/>
        <v>0.6333333333333333</v>
      </c>
      <c r="I7" s="8">
        <f t="shared" si="7"/>
        <v>0.76666666666666672</v>
      </c>
      <c r="J7" s="2">
        <f t="shared" si="8"/>
        <v>8.3333333333333329E-2</v>
      </c>
      <c r="K7" s="2">
        <f t="shared" si="9"/>
        <v>0.16666666666666666</v>
      </c>
      <c r="L7" s="2">
        <f t="shared" si="10"/>
        <v>0.25</v>
      </c>
      <c r="M7" s="2">
        <f t="shared" si="11"/>
        <v>0.3611111111111111</v>
      </c>
      <c r="N7" s="2">
        <f t="shared" si="12"/>
        <v>0.3611111111111111</v>
      </c>
      <c r="O7" s="2">
        <f t="shared" si="13"/>
        <v>0.47222222222222221</v>
      </c>
      <c r="P7" s="2">
        <f t="shared" si="14"/>
        <v>0.52777777777777779</v>
      </c>
      <c r="Q7" s="8">
        <f t="shared" si="15"/>
        <v>0.63888888888888884</v>
      </c>
      <c r="R7" s="2">
        <f t="shared" si="16"/>
        <v>6.6666666666666666E-2</v>
      </c>
      <c r="S7" s="2">
        <f t="shared" si="17"/>
        <v>0.13333333333333333</v>
      </c>
      <c r="T7" s="2">
        <f t="shared" si="18"/>
        <v>0.2</v>
      </c>
      <c r="U7" s="2">
        <f t="shared" si="19"/>
        <v>0.28888888888888886</v>
      </c>
      <c r="V7" s="2">
        <f t="shared" si="20"/>
        <v>0.28888888888888886</v>
      </c>
      <c r="W7" s="2">
        <f t="shared" si="21"/>
        <v>0.37777777777777777</v>
      </c>
      <c r="X7" s="2">
        <f t="shared" si="22"/>
        <v>0.42222222222222222</v>
      </c>
      <c r="Y7" s="8">
        <f t="shared" si="23"/>
        <v>0.51111111111111107</v>
      </c>
    </row>
    <row r="8" spans="1:25" x14ac:dyDescent="0.25">
      <c r="A8" s="4">
        <v>4</v>
      </c>
      <c r="B8" s="2">
        <f t="shared" si="0"/>
        <v>0.1</v>
      </c>
      <c r="C8" s="2">
        <f t="shared" si="1"/>
        <v>0.2</v>
      </c>
      <c r="D8" s="2">
        <f t="shared" si="2"/>
        <v>0.27500000000000002</v>
      </c>
      <c r="E8" s="2">
        <f t="shared" si="3"/>
        <v>0.42499999999999999</v>
      </c>
      <c r="F8" s="2">
        <f t="shared" si="4"/>
        <v>0.375</v>
      </c>
      <c r="G8" s="2">
        <f t="shared" si="5"/>
        <v>0.52500000000000002</v>
      </c>
      <c r="H8" s="2">
        <f t="shared" si="6"/>
        <v>0.625</v>
      </c>
      <c r="I8" s="8">
        <f t="shared" si="7"/>
        <v>0.72499999999999998</v>
      </c>
      <c r="J8" s="2">
        <f t="shared" si="8"/>
        <v>8.3333333333333329E-2</v>
      </c>
      <c r="K8" s="2">
        <f t="shared" si="9"/>
        <v>0.16666666666666666</v>
      </c>
      <c r="L8" s="2">
        <f t="shared" si="10"/>
        <v>0.22916666666666666</v>
      </c>
      <c r="M8" s="2">
        <f t="shared" si="11"/>
        <v>0.35416666666666669</v>
      </c>
      <c r="N8" s="2">
        <f t="shared" si="12"/>
        <v>0.3125</v>
      </c>
      <c r="O8" s="2">
        <f t="shared" si="13"/>
        <v>0.4375</v>
      </c>
      <c r="P8" s="2">
        <f t="shared" si="14"/>
        <v>0.52083333333333337</v>
      </c>
      <c r="Q8" s="8">
        <f t="shared" si="15"/>
        <v>0.60416666666666663</v>
      </c>
      <c r="R8" s="2">
        <f t="shared" si="16"/>
        <v>6.6666666666666666E-2</v>
      </c>
      <c r="S8" s="2">
        <f t="shared" si="17"/>
        <v>0.13333333333333333</v>
      </c>
      <c r="T8" s="2">
        <f t="shared" si="18"/>
        <v>0.18333333333333332</v>
      </c>
      <c r="U8" s="2">
        <f t="shared" si="19"/>
        <v>0.28333333333333333</v>
      </c>
      <c r="V8" s="2">
        <f t="shared" si="20"/>
        <v>0.25</v>
      </c>
      <c r="W8" s="2">
        <f t="shared" si="21"/>
        <v>0.35</v>
      </c>
      <c r="X8" s="2">
        <f t="shared" si="22"/>
        <v>0.41666666666666669</v>
      </c>
      <c r="Y8" s="8">
        <f t="shared" si="23"/>
        <v>0.48333333333333334</v>
      </c>
    </row>
    <row r="9" spans="1:25" x14ac:dyDescent="0.25">
      <c r="A9" s="4">
        <v>5</v>
      </c>
      <c r="B9" s="2">
        <f t="shared" si="0"/>
        <v>0.1</v>
      </c>
      <c r="C9" s="2">
        <f t="shared" si="1"/>
        <v>0.2</v>
      </c>
      <c r="D9" s="2">
        <f t="shared" si="2"/>
        <v>0.26</v>
      </c>
      <c r="E9" s="2">
        <f t="shared" si="3"/>
        <v>0.42</v>
      </c>
      <c r="F9" s="2">
        <f t="shared" si="4"/>
        <v>0.34</v>
      </c>
      <c r="G9" s="2">
        <f t="shared" si="5"/>
        <v>0.5</v>
      </c>
      <c r="H9" s="2">
        <f t="shared" si="6"/>
        <v>0.62</v>
      </c>
      <c r="I9" s="8">
        <f t="shared" si="7"/>
        <v>0.7</v>
      </c>
      <c r="J9" s="2">
        <f t="shared" si="8"/>
        <v>8.3333333333333329E-2</v>
      </c>
      <c r="K9" s="2">
        <f t="shared" si="9"/>
        <v>0.16666666666666666</v>
      </c>
      <c r="L9" s="2">
        <f t="shared" si="10"/>
        <v>0.21666666666666667</v>
      </c>
      <c r="M9" s="2">
        <f t="shared" si="11"/>
        <v>0.35</v>
      </c>
      <c r="N9" s="2">
        <f t="shared" si="12"/>
        <v>0.28333333333333333</v>
      </c>
      <c r="O9" s="2">
        <f t="shared" si="13"/>
        <v>0.41666666666666669</v>
      </c>
      <c r="P9" s="2">
        <f t="shared" si="14"/>
        <v>0.51666666666666672</v>
      </c>
      <c r="Q9" s="8">
        <f t="shared" si="15"/>
        <v>0.58333333333333337</v>
      </c>
      <c r="R9" s="2">
        <f t="shared" si="16"/>
        <v>6.6666666666666666E-2</v>
      </c>
      <c r="S9" s="2">
        <f t="shared" si="17"/>
        <v>0.13333333333333333</v>
      </c>
      <c r="T9" s="2">
        <f t="shared" si="18"/>
        <v>0.17333333333333334</v>
      </c>
      <c r="U9" s="2">
        <f t="shared" si="19"/>
        <v>0.28000000000000003</v>
      </c>
      <c r="V9" s="2">
        <f t="shared" si="20"/>
        <v>0.22666666666666666</v>
      </c>
      <c r="W9" s="2">
        <f t="shared" si="21"/>
        <v>0.33333333333333331</v>
      </c>
      <c r="X9" s="2">
        <f t="shared" si="22"/>
        <v>0.41333333333333333</v>
      </c>
      <c r="Y9" s="8">
        <f t="shared" si="23"/>
        <v>0.46666666666666667</v>
      </c>
    </row>
    <row r="10" spans="1:25" x14ac:dyDescent="0.25">
      <c r="A10" s="4">
        <v>6</v>
      </c>
      <c r="B10" s="2">
        <f t="shared" si="0"/>
        <v>0.1</v>
      </c>
      <c r="C10" s="2">
        <f t="shared" si="1"/>
        <v>0.2</v>
      </c>
      <c r="D10" s="2">
        <f t="shared" si="2"/>
        <v>0.25</v>
      </c>
      <c r="E10" s="2">
        <f t="shared" si="3"/>
        <v>0.41666666666666669</v>
      </c>
      <c r="F10" s="2">
        <f t="shared" si="4"/>
        <v>0.31666666666666665</v>
      </c>
      <c r="G10" s="2">
        <f t="shared" si="5"/>
        <v>0.48333333333333334</v>
      </c>
      <c r="H10" s="2">
        <f t="shared" si="6"/>
        <v>0.6166666666666667</v>
      </c>
      <c r="I10" s="8">
        <f t="shared" si="7"/>
        <v>0.68333333333333335</v>
      </c>
      <c r="J10" s="2">
        <f t="shared" si="8"/>
        <v>8.3333333333333329E-2</v>
      </c>
      <c r="K10" s="2">
        <f t="shared" si="9"/>
        <v>0.16666666666666666</v>
      </c>
      <c r="L10" s="2">
        <f t="shared" si="10"/>
        <v>0.20833333333333334</v>
      </c>
      <c r="M10" s="2">
        <f t="shared" si="11"/>
        <v>0.34722222222222221</v>
      </c>
      <c r="N10" s="2">
        <f t="shared" si="12"/>
        <v>0.2638888888888889</v>
      </c>
      <c r="O10" s="2">
        <f t="shared" si="13"/>
        <v>0.40277777777777779</v>
      </c>
      <c r="P10" s="2">
        <f t="shared" si="14"/>
        <v>0.51388888888888884</v>
      </c>
      <c r="Q10" s="8">
        <f t="shared" si="15"/>
        <v>0.56944444444444442</v>
      </c>
      <c r="R10" s="2">
        <f t="shared" si="16"/>
        <v>6.6666666666666666E-2</v>
      </c>
      <c r="S10" s="2">
        <f t="shared" si="17"/>
        <v>0.13333333333333333</v>
      </c>
      <c r="T10" s="2">
        <f t="shared" si="18"/>
        <v>0.16666666666666666</v>
      </c>
      <c r="U10" s="2">
        <f t="shared" si="19"/>
        <v>0.27777777777777779</v>
      </c>
      <c r="V10" s="2">
        <f t="shared" si="20"/>
        <v>0.21111111111111111</v>
      </c>
      <c r="W10" s="2">
        <f t="shared" si="21"/>
        <v>0.32222222222222224</v>
      </c>
      <c r="X10" s="2">
        <f t="shared" si="22"/>
        <v>0.41111111111111109</v>
      </c>
      <c r="Y10" s="8">
        <f t="shared" si="23"/>
        <v>0.45555555555555555</v>
      </c>
    </row>
    <row r="11" spans="1:25" x14ac:dyDescent="0.25">
      <c r="A11" s="4">
        <v>7</v>
      </c>
      <c r="B11" s="2">
        <f t="shared" si="0"/>
        <v>0.1</v>
      </c>
      <c r="C11" s="2">
        <f t="shared" si="1"/>
        <v>0.2</v>
      </c>
      <c r="D11" s="2">
        <f t="shared" si="2"/>
        <v>0.24285714285714285</v>
      </c>
      <c r="E11" s="2">
        <f t="shared" si="3"/>
        <v>0.41428571428571431</v>
      </c>
      <c r="F11" s="2">
        <f t="shared" si="4"/>
        <v>0.3</v>
      </c>
      <c r="G11" s="2">
        <f t="shared" si="5"/>
        <v>0.47142857142857142</v>
      </c>
      <c r="H11" s="2">
        <f t="shared" si="6"/>
        <v>0.61428571428571432</v>
      </c>
      <c r="I11" s="8">
        <f t="shared" si="7"/>
        <v>0.67142857142857137</v>
      </c>
      <c r="J11" s="2">
        <f t="shared" si="8"/>
        <v>8.3333333333333329E-2</v>
      </c>
      <c r="K11" s="2">
        <f t="shared" si="9"/>
        <v>0.16666666666666666</v>
      </c>
      <c r="L11" s="2">
        <f t="shared" si="10"/>
        <v>0.20238095238095238</v>
      </c>
      <c r="M11" s="2">
        <f t="shared" si="11"/>
        <v>0.34523809523809523</v>
      </c>
      <c r="N11" s="2">
        <f t="shared" si="12"/>
        <v>0.25</v>
      </c>
      <c r="O11" s="2">
        <f t="shared" si="13"/>
        <v>0.39285714285714285</v>
      </c>
      <c r="P11" s="2">
        <f t="shared" si="14"/>
        <v>0.51190476190476186</v>
      </c>
      <c r="Q11" s="8">
        <f t="shared" si="15"/>
        <v>0.55952380952380953</v>
      </c>
      <c r="R11" s="2">
        <f t="shared" si="16"/>
        <v>6.6666666666666666E-2</v>
      </c>
      <c r="S11" s="2">
        <f t="shared" si="17"/>
        <v>0.13333333333333333</v>
      </c>
      <c r="T11" s="2">
        <f t="shared" si="18"/>
        <v>0.16190476190476191</v>
      </c>
      <c r="U11" s="2">
        <f t="shared" si="19"/>
        <v>0.27619047619047621</v>
      </c>
      <c r="V11" s="2">
        <f t="shared" si="20"/>
        <v>0.2</v>
      </c>
      <c r="W11" s="2">
        <f t="shared" si="21"/>
        <v>0.31428571428571428</v>
      </c>
      <c r="X11" s="2">
        <f t="shared" si="22"/>
        <v>0.40952380952380951</v>
      </c>
      <c r="Y11" s="8">
        <f t="shared" si="23"/>
        <v>0.44761904761904764</v>
      </c>
    </row>
    <row r="12" spans="1:25" x14ac:dyDescent="0.25">
      <c r="A12" s="4">
        <v>8</v>
      </c>
      <c r="B12" s="2">
        <f t="shared" si="0"/>
        <v>0.1</v>
      </c>
      <c r="C12" s="2">
        <f t="shared" si="1"/>
        <v>0.2</v>
      </c>
      <c r="D12" s="2">
        <f t="shared" si="2"/>
        <v>0.23749999999999999</v>
      </c>
      <c r="E12" s="2">
        <f t="shared" si="3"/>
        <v>0.41249999999999998</v>
      </c>
      <c r="F12" s="2">
        <f t="shared" si="4"/>
        <v>0.28749999999999998</v>
      </c>
      <c r="G12" s="2">
        <f t="shared" si="5"/>
        <v>0.46250000000000002</v>
      </c>
      <c r="H12" s="2">
        <f t="shared" si="6"/>
        <v>0.61250000000000004</v>
      </c>
      <c r="I12" s="8">
        <f t="shared" si="7"/>
        <v>0.66249999999999998</v>
      </c>
      <c r="J12" s="2">
        <f t="shared" si="8"/>
        <v>8.3333333333333329E-2</v>
      </c>
      <c r="K12" s="2">
        <f t="shared" si="9"/>
        <v>0.16666666666666666</v>
      </c>
      <c r="L12" s="2">
        <f t="shared" si="10"/>
        <v>0.19791666666666666</v>
      </c>
      <c r="M12" s="2">
        <f t="shared" si="11"/>
        <v>0.34375</v>
      </c>
      <c r="N12" s="2">
        <f t="shared" si="12"/>
        <v>0.23958333333333334</v>
      </c>
      <c r="O12" s="2">
        <f t="shared" si="13"/>
        <v>0.38541666666666669</v>
      </c>
      <c r="P12" s="2">
        <f t="shared" si="14"/>
        <v>0.51041666666666663</v>
      </c>
      <c r="Q12" s="8">
        <f t="shared" si="15"/>
        <v>0.55208333333333337</v>
      </c>
      <c r="R12" s="2">
        <f t="shared" si="16"/>
        <v>6.6666666666666666E-2</v>
      </c>
      <c r="S12" s="2">
        <f t="shared" si="17"/>
        <v>0.13333333333333333</v>
      </c>
      <c r="T12" s="2">
        <f t="shared" si="18"/>
        <v>0.15833333333333333</v>
      </c>
      <c r="U12" s="2">
        <f t="shared" si="19"/>
        <v>0.27500000000000002</v>
      </c>
      <c r="V12" s="2">
        <f t="shared" si="20"/>
        <v>0.19166666666666668</v>
      </c>
      <c r="W12" s="2">
        <f t="shared" si="21"/>
        <v>0.30833333333333335</v>
      </c>
      <c r="X12" s="2">
        <f t="shared" si="22"/>
        <v>0.40833333333333333</v>
      </c>
      <c r="Y12" s="8">
        <f t="shared" si="23"/>
        <v>0.44166666666666665</v>
      </c>
    </row>
    <row r="13" spans="1:25" x14ac:dyDescent="0.25">
      <c r="A13" s="4">
        <v>9</v>
      </c>
      <c r="B13" s="2">
        <f t="shared" si="0"/>
        <v>0.1</v>
      </c>
      <c r="C13" s="2">
        <f t="shared" si="1"/>
        <v>0.2</v>
      </c>
      <c r="D13" s="2">
        <f t="shared" si="2"/>
        <v>0.23333333333333334</v>
      </c>
      <c r="E13" s="2">
        <f t="shared" si="3"/>
        <v>0.41111111111111109</v>
      </c>
      <c r="F13" s="2">
        <f t="shared" si="4"/>
        <v>0.27777777777777779</v>
      </c>
      <c r="G13" s="2">
        <f t="shared" si="5"/>
        <v>0.45555555555555555</v>
      </c>
      <c r="H13" s="2">
        <f t="shared" si="6"/>
        <v>0.61111111111111116</v>
      </c>
      <c r="I13" s="8">
        <f t="shared" si="7"/>
        <v>0.65555555555555556</v>
      </c>
      <c r="J13" s="2">
        <f t="shared" si="8"/>
        <v>8.3333333333333329E-2</v>
      </c>
      <c r="K13" s="2">
        <f t="shared" si="9"/>
        <v>0.16666666666666666</v>
      </c>
      <c r="L13" s="2">
        <f t="shared" si="10"/>
        <v>0.19444444444444445</v>
      </c>
      <c r="M13" s="2">
        <f t="shared" si="11"/>
        <v>0.34259259259259262</v>
      </c>
      <c r="N13" s="2">
        <f t="shared" si="12"/>
        <v>0.23148148148148148</v>
      </c>
      <c r="O13" s="2">
        <f t="shared" si="13"/>
        <v>0.37962962962962965</v>
      </c>
      <c r="P13" s="2">
        <f t="shared" si="14"/>
        <v>0.5092592592592593</v>
      </c>
      <c r="Q13" s="8">
        <f t="shared" si="15"/>
        <v>0.54629629629629628</v>
      </c>
      <c r="R13" s="2">
        <f t="shared" si="16"/>
        <v>6.6666666666666666E-2</v>
      </c>
      <c r="S13" s="2">
        <f t="shared" si="17"/>
        <v>0.13333333333333333</v>
      </c>
      <c r="T13" s="2">
        <f t="shared" si="18"/>
        <v>0.15555555555555556</v>
      </c>
      <c r="U13" s="2">
        <f t="shared" si="19"/>
        <v>0.27407407407407408</v>
      </c>
      <c r="V13" s="2">
        <f t="shared" si="20"/>
        <v>0.18518518518518517</v>
      </c>
      <c r="W13" s="2">
        <f t="shared" si="21"/>
        <v>0.3037037037037037</v>
      </c>
      <c r="X13" s="2">
        <f t="shared" si="22"/>
        <v>0.40740740740740738</v>
      </c>
      <c r="Y13" s="8">
        <f t="shared" si="23"/>
        <v>0.43703703703703706</v>
      </c>
    </row>
    <row r="14" spans="1:25" x14ac:dyDescent="0.25">
      <c r="A14" s="4">
        <v>10</v>
      </c>
      <c r="B14" s="2">
        <f t="shared" si="0"/>
        <v>0.1</v>
      </c>
      <c r="C14" s="2">
        <f t="shared" si="1"/>
        <v>0.2</v>
      </c>
      <c r="D14" s="2">
        <f t="shared" si="2"/>
        <v>0.23</v>
      </c>
      <c r="E14" s="2">
        <f t="shared" si="3"/>
        <v>0.41</v>
      </c>
      <c r="F14" s="2">
        <f t="shared" si="4"/>
        <v>0.27</v>
      </c>
      <c r="G14" s="2">
        <f t="shared" si="5"/>
        <v>0.45</v>
      </c>
      <c r="H14" s="2">
        <f t="shared" si="6"/>
        <v>0.61</v>
      </c>
      <c r="I14" s="8">
        <f t="shared" si="7"/>
        <v>0.65</v>
      </c>
      <c r="J14" s="2">
        <f t="shared" si="8"/>
        <v>8.3333333333333329E-2</v>
      </c>
      <c r="K14" s="2">
        <f t="shared" si="9"/>
        <v>0.16666666666666666</v>
      </c>
      <c r="L14" s="2">
        <f t="shared" si="10"/>
        <v>0.19166666666666668</v>
      </c>
      <c r="M14" s="2">
        <f t="shared" si="11"/>
        <v>0.34166666666666667</v>
      </c>
      <c r="N14" s="2">
        <f t="shared" si="12"/>
        <v>0.22500000000000001</v>
      </c>
      <c r="O14" s="2">
        <f t="shared" si="13"/>
        <v>0.375</v>
      </c>
      <c r="P14" s="2">
        <f t="shared" si="14"/>
        <v>0.5083333333333333</v>
      </c>
      <c r="Q14" s="8">
        <f t="shared" si="15"/>
        <v>0.54166666666666663</v>
      </c>
      <c r="R14" s="2">
        <f t="shared" si="16"/>
        <v>6.6666666666666666E-2</v>
      </c>
      <c r="S14" s="2">
        <f t="shared" si="17"/>
        <v>0.13333333333333333</v>
      </c>
      <c r="T14" s="2">
        <f t="shared" si="18"/>
        <v>0.15333333333333332</v>
      </c>
      <c r="U14" s="2">
        <f t="shared" si="19"/>
        <v>0.27333333333333332</v>
      </c>
      <c r="V14" s="2">
        <f t="shared" si="20"/>
        <v>0.18</v>
      </c>
      <c r="W14" s="2">
        <f t="shared" si="21"/>
        <v>0.3</v>
      </c>
      <c r="X14" s="2">
        <f t="shared" si="22"/>
        <v>0.40666666666666668</v>
      </c>
      <c r="Y14" s="8">
        <f t="shared" si="23"/>
        <v>0.43333333333333335</v>
      </c>
    </row>
    <row r="15" spans="1:25" x14ac:dyDescent="0.25">
      <c r="A15" s="4">
        <v>11</v>
      </c>
      <c r="B15" s="2">
        <f t="shared" si="0"/>
        <v>0.1</v>
      </c>
      <c r="C15" s="2">
        <f t="shared" si="1"/>
        <v>0.2</v>
      </c>
      <c r="D15" s="2">
        <f t="shared" si="2"/>
        <v>0.22727272727272727</v>
      </c>
      <c r="E15" s="2">
        <f t="shared" si="3"/>
        <v>0.40909090909090912</v>
      </c>
      <c r="F15" s="2">
        <f t="shared" si="4"/>
        <v>0.26363636363636361</v>
      </c>
      <c r="G15" s="2">
        <f t="shared" si="5"/>
        <v>0.44545454545454544</v>
      </c>
      <c r="H15" s="2">
        <f t="shared" si="6"/>
        <v>0.60909090909090913</v>
      </c>
      <c r="I15" s="8">
        <f t="shared" si="7"/>
        <v>0.6454545454545455</v>
      </c>
      <c r="J15" s="2">
        <f t="shared" si="8"/>
        <v>8.3333333333333329E-2</v>
      </c>
      <c r="K15" s="2">
        <f t="shared" si="9"/>
        <v>0.16666666666666666</v>
      </c>
      <c r="L15" s="2">
        <f t="shared" si="10"/>
        <v>0.18939393939393939</v>
      </c>
      <c r="M15" s="2">
        <f t="shared" si="11"/>
        <v>0.34090909090909088</v>
      </c>
      <c r="N15" s="2">
        <f t="shared" si="12"/>
        <v>0.2196969696969697</v>
      </c>
      <c r="O15" s="2">
        <f t="shared" si="13"/>
        <v>0.37121212121212122</v>
      </c>
      <c r="P15" s="2">
        <f t="shared" si="14"/>
        <v>0.50757575757575757</v>
      </c>
      <c r="Q15" s="8">
        <f t="shared" si="15"/>
        <v>0.53787878787878785</v>
      </c>
      <c r="R15" s="2">
        <f t="shared" si="16"/>
        <v>6.6666666666666666E-2</v>
      </c>
      <c r="S15" s="2">
        <f t="shared" si="17"/>
        <v>0.13333333333333333</v>
      </c>
      <c r="T15" s="2">
        <f t="shared" si="18"/>
        <v>0.15151515151515152</v>
      </c>
      <c r="U15" s="2">
        <f t="shared" si="19"/>
        <v>0.27272727272727271</v>
      </c>
      <c r="V15" s="2">
        <f t="shared" si="20"/>
        <v>0.17575757575757575</v>
      </c>
      <c r="W15" s="2">
        <f t="shared" si="21"/>
        <v>0.29696969696969699</v>
      </c>
      <c r="X15" s="2">
        <f t="shared" si="22"/>
        <v>0.40606060606060607</v>
      </c>
      <c r="Y15" s="8">
        <f t="shared" si="23"/>
        <v>0.4303030303030303</v>
      </c>
    </row>
    <row r="16" spans="1:25" x14ac:dyDescent="0.25">
      <c r="A16" s="4">
        <v>12</v>
      </c>
      <c r="B16" s="2">
        <f t="shared" si="0"/>
        <v>0.1</v>
      </c>
      <c r="C16" s="2">
        <f t="shared" si="1"/>
        <v>0.2</v>
      </c>
      <c r="D16" s="2">
        <f t="shared" si="2"/>
        <v>0.22500000000000001</v>
      </c>
      <c r="E16" s="2">
        <f t="shared" si="3"/>
        <v>0.40833333333333333</v>
      </c>
      <c r="F16" s="2">
        <f t="shared" si="4"/>
        <v>0.25833333333333336</v>
      </c>
      <c r="G16" s="2">
        <f t="shared" si="5"/>
        <v>0.44166666666666665</v>
      </c>
      <c r="H16" s="2">
        <f t="shared" si="6"/>
        <v>0.60833333333333328</v>
      </c>
      <c r="I16" s="8">
        <f t="shared" si="7"/>
        <v>0.64166666666666672</v>
      </c>
      <c r="J16" s="2">
        <f t="shared" si="8"/>
        <v>8.3333333333333329E-2</v>
      </c>
      <c r="K16" s="2">
        <f t="shared" si="9"/>
        <v>0.16666666666666666</v>
      </c>
      <c r="L16" s="2">
        <f t="shared" si="10"/>
        <v>0.1875</v>
      </c>
      <c r="M16" s="2">
        <f t="shared" si="11"/>
        <v>0.34027777777777779</v>
      </c>
      <c r="N16" s="2">
        <f t="shared" si="12"/>
        <v>0.21527777777777779</v>
      </c>
      <c r="O16" s="2">
        <f t="shared" si="13"/>
        <v>0.36805555555555558</v>
      </c>
      <c r="P16" s="2">
        <f t="shared" si="14"/>
        <v>0.50694444444444442</v>
      </c>
      <c r="Q16" s="8">
        <f t="shared" si="15"/>
        <v>0.53472222222222221</v>
      </c>
      <c r="R16" s="2">
        <f t="shared" si="16"/>
        <v>6.6666666666666666E-2</v>
      </c>
      <c r="S16" s="2">
        <f t="shared" si="17"/>
        <v>0.13333333333333333</v>
      </c>
      <c r="T16" s="2">
        <f t="shared" si="18"/>
        <v>0.15</v>
      </c>
      <c r="U16" s="2">
        <f t="shared" si="19"/>
        <v>0.2722222222222222</v>
      </c>
      <c r="V16" s="2">
        <f t="shared" si="20"/>
        <v>0.17222222222222222</v>
      </c>
      <c r="W16" s="2">
        <f t="shared" si="21"/>
        <v>0.29444444444444445</v>
      </c>
      <c r="X16" s="2">
        <f t="shared" si="22"/>
        <v>0.40555555555555556</v>
      </c>
      <c r="Y16" s="8">
        <f t="shared" si="23"/>
        <v>0.42777777777777776</v>
      </c>
    </row>
    <row r="17" spans="1:25" x14ac:dyDescent="0.25">
      <c r="A17" s="4">
        <v>13</v>
      </c>
      <c r="B17" s="2">
        <f t="shared" si="0"/>
        <v>0.1</v>
      </c>
      <c r="C17" s="2">
        <f t="shared" si="1"/>
        <v>0.2</v>
      </c>
      <c r="D17" s="2">
        <f t="shared" si="2"/>
        <v>0.22307692307692309</v>
      </c>
      <c r="E17" s="2">
        <f t="shared" si="3"/>
        <v>0.40769230769230769</v>
      </c>
      <c r="F17" s="2">
        <f t="shared" si="4"/>
        <v>0.25384615384615383</v>
      </c>
      <c r="G17" s="2">
        <f t="shared" si="5"/>
        <v>0.43846153846153846</v>
      </c>
      <c r="H17" s="2">
        <f t="shared" si="6"/>
        <v>0.60769230769230764</v>
      </c>
      <c r="I17" s="8">
        <f t="shared" si="7"/>
        <v>0.63846153846153841</v>
      </c>
      <c r="J17" s="2">
        <f t="shared" si="8"/>
        <v>8.3333333333333329E-2</v>
      </c>
      <c r="K17" s="2">
        <f t="shared" si="9"/>
        <v>0.16666666666666666</v>
      </c>
      <c r="L17" s="2">
        <f t="shared" si="10"/>
        <v>0.1858974358974359</v>
      </c>
      <c r="M17" s="2">
        <f t="shared" si="11"/>
        <v>0.33974358974358976</v>
      </c>
      <c r="N17" s="2">
        <f t="shared" si="12"/>
        <v>0.21153846153846154</v>
      </c>
      <c r="O17" s="2">
        <f t="shared" si="13"/>
        <v>0.36538461538461536</v>
      </c>
      <c r="P17" s="2">
        <f t="shared" si="14"/>
        <v>0.50641025641025639</v>
      </c>
      <c r="Q17" s="8">
        <f t="shared" si="15"/>
        <v>0.53205128205128205</v>
      </c>
      <c r="R17" s="2">
        <f t="shared" si="16"/>
        <v>6.6666666666666666E-2</v>
      </c>
      <c r="S17" s="2">
        <f t="shared" si="17"/>
        <v>0.13333333333333333</v>
      </c>
      <c r="T17" s="2">
        <f t="shared" si="18"/>
        <v>0.14871794871794872</v>
      </c>
      <c r="U17" s="2">
        <f t="shared" si="19"/>
        <v>0.27179487179487177</v>
      </c>
      <c r="V17" s="2">
        <f t="shared" si="20"/>
        <v>0.16923076923076924</v>
      </c>
      <c r="W17" s="2">
        <f t="shared" si="21"/>
        <v>0.29230769230769232</v>
      </c>
      <c r="X17" s="2">
        <f t="shared" si="22"/>
        <v>0.40512820512820513</v>
      </c>
      <c r="Y17" s="8">
        <f t="shared" si="23"/>
        <v>0.42564102564102563</v>
      </c>
    </row>
    <row r="18" spans="1:25" x14ac:dyDescent="0.25">
      <c r="A18" s="4">
        <v>14</v>
      </c>
      <c r="B18" s="2">
        <f t="shared" si="0"/>
        <v>0.1</v>
      </c>
      <c r="C18" s="2">
        <f t="shared" si="1"/>
        <v>0.2</v>
      </c>
      <c r="D18" s="2">
        <f t="shared" si="2"/>
        <v>0.22142857142857142</v>
      </c>
      <c r="E18" s="2">
        <f t="shared" si="3"/>
        <v>0.40714285714285714</v>
      </c>
      <c r="F18" s="2">
        <f t="shared" si="4"/>
        <v>0.25</v>
      </c>
      <c r="G18" s="2">
        <f t="shared" si="5"/>
        <v>0.43571428571428572</v>
      </c>
      <c r="H18" s="2">
        <f t="shared" si="6"/>
        <v>0.6071428571428571</v>
      </c>
      <c r="I18" s="8">
        <f t="shared" si="7"/>
        <v>0.63571428571428568</v>
      </c>
      <c r="J18" s="2">
        <f t="shared" si="8"/>
        <v>8.3333333333333329E-2</v>
      </c>
      <c r="K18" s="2">
        <f t="shared" si="9"/>
        <v>0.16666666666666666</v>
      </c>
      <c r="L18" s="2">
        <f t="shared" si="10"/>
        <v>0.18452380952380953</v>
      </c>
      <c r="M18" s="2">
        <f t="shared" si="11"/>
        <v>0.3392857142857143</v>
      </c>
      <c r="N18" s="2">
        <f t="shared" si="12"/>
        <v>0.20833333333333334</v>
      </c>
      <c r="O18" s="2">
        <f t="shared" si="13"/>
        <v>0.36309523809523808</v>
      </c>
      <c r="P18" s="2">
        <f t="shared" si="14"/>
        <v>0.50595238095238093</v>
      </c>
      <c r="Q18" s="8">
        <f t="shared" si="15"/>
        <v>0.52976190476190477</v>
      </c>
      <c r="R18" s="2">
        <f t="shared" si="16"/>
        <v>6.6666666666666666E-2</v>
      </c>
      <c r="S18" s="2">
        <f t="shared" si="17"/>
        <v>0.13333333333333333</v>
      </c>
      <c r="T18" s="2">
        <f t="shared" si="18"/>
        <v>0.14761904761904762</v>
      </c>
      <c r="U18" s="2">
        <f t="shared" si="19"/>
        <v>0.27142857142857141</v>
      </c>
      <c r="V18" s="2">
        <f t="shared" si="20"/>
        <v>0.16666666666666666</v>
      </c>
      <c r="W18" s="2">
        <f t="shared" si="21"/>
        <v>0.2904761904761905</v>
      </c>
      <c r="X18" s="2">
        <f t="shared" si="22"/>
        <v>0.40476190476190477</v>
      </c>
      <c r="Y18" s="8">
        <f t="shared" si="23"/>
        <v>0.4238095238095238</v>
      </c>
    </row>
    <row r="19" spans="1:25" x14ac:dyDescent="0.25">
      <c r="A19" s="4">
        <v>15</v>
      </c>
      <c r="B19" s="2">
        <f t="shared" si="0"/>
        <v>0.1</v>
      </c>
      <c r="C19" s="2">
        <f t="shared" si="1"/>
        <v>0.2</v>
      </c>
      <c r="D19" s="2">
        <f t="shared" si="2"/>
        <v>0.22</v>
      </c>
      <c r="E19" s="2">
        <f t="shared" si="3"/>
        <v>0.40666666666666668</v>
      </c>
      <c r="F19" s="2">
        <f t="shared" si="4"/>
        <v>0.24666666666666667</v>
      </c>
      <c r="G19" s="2">
        <f t="shared" si="5"/>
        <v>0.43333333333333335</v>
      </c>
      <c r="H19" s="2">
        <f t="shared" si="6"/>
        <v>0.60666666666666669</v>
      </c>
      <c r="I19" s="8">
        <f t="shared" si="7"/>
        <v>0.6333333333333333</v>
      </c>
      <c r="J19" s="2">
        <f t="shared" si="8"/>
        <v>8.3333333333333329E-2</v>
      </c>
      <c r="K19" s="2">
        <f t="shared" si="9"/>
        <v>0.16666666666666666</v>
      </c>
      <c r="L19" s="2">
        <f t="shared" si="10"/>
        <v>0.18333333333333332</v>
      </c>
      <c r="M19" s="2">
        <f t="shared" si="11"/>
        <v>0.33888888888888891</v>
      </c>
      <c r="N19" s="2">
        <f t="shared" si="12"/>
        <v>0.20555555555555555</v>
      </c>
      <c r="O19" s="2">
        <f t="shared" si="13"/>
        <v>0.3611111111111111</v>
      </c>
      <c r="P19" s="2">
        <f t="shared" si="14"/>
        <v>0.50555555555555554</v>
      </c>
      <c r="Q19" s="8">
        <f t="shared" si="15"/>
        <v>0.52777777777777779</v>
      </c>
      <c r="R19" s="2">
        <f t="shared" si="16"/>
        <v>6.6666666666666666E-2</v>
      </c>
      <c r="S19" s="2">
        <f t="shared" si="17"/>
        <v>0.13333333333333333</v>
      </c>
      <c r="T19" s="2">
        <f t="shared" si="18"/>
        <v>0.14666666666666667</v>
      </c>
      <c r="U19" s="2">
        <f t="shared" si="19"/>
        <v>0.27111111111111114</v>
      </c>
      <c r="V19" s="2">
        <f t="shared" si="20"/>
        <v>0.16444444444444445</v>
      </c>
      <c r="W19" s="2">
        <f t="shared" si="21"/>
        <v>0.28888888888888886</v>
      </c>
      <c r="X19" s="2">
        <f t="shared" si="22"/>
        <v>0.40444444444444444</v>
      </c>
      <c r="Y19" s="8">
        <f t="shared" si="23"/>
        <v>0.42222222222222222</v>
      </c>
    </row>
    <row r="20" spans="1:25" x14ac:dyDescent="0.25">
      <c r="A20" s="4">
        <v>16</v>
      </c>
      <c r="B20" s="2">
        <f t="shared" si="0"/>
        <v>0.1</v>
      </c>
      <c r="C20" s="2">
        <f t="shared" si="1"/>
        <v>0.2</v>
      </c>
      <c r="D20" s="2">
        <f t="shared" si="2"/>
        <v>0.21875</v>
      </c>
      <c r="E20" s="2">
        <f t="shared" si="3"/>
        <v>0.40625</v>
      </c>
      <c r="F20" s="2">
        <f t="shared" si="4"/>
        <v>0.24374999999999999</v>
      </c>
      <c r="G20" s="2">
        <f t="shared" si="5"/>
        <v>0.43125000000000002</v>
      </c>
      <c r="H20" s="2">
        <f t="shared" si="6"/>
        <v>0.60624999999999996</v>
      </c>
      <c r="I20" s="8">
        <f t="shared" si="7"/>
        <v>0.63124999999999998</v>
      </c>
      <c r="J20" s="2">
        <f t="shared" si="8"/>
        <v>8.3333333333333329E-2</v>
      </c>
      <c r="K20" s="2">
        <f t="shared" si="9"/>
        <v>0.16666666666666666</v>
      </c>
      <c r="L20" s="2">
        <f t="shared" si="10"/>
        <v>0.18229166666666666</v>
      </c>
      <c r="M20" s="2">
        <f t="shared" si="11"/>
        <v>0.33854166666666669</v>
      </c>
      <c r="N20" s="2">
        <f t="shared" si="12"/>
        <v>0.203125</v>
      </c>
      <c r="O20" s="2">
        <f t="shared" si="13"/>
        <v>0.359375</v>
      </c>
      <c r="P20" s="2">
        <f t="shared" si="14"/>
        <v>0.50520833333333337</v>
      </c>
      <c r="Q20" s="8">
        <f t="shared" si="15"/>
        <v>0.52604166666666663</v>
      </c>
      <c r="R20" s="2">
        <f t="shared" si="16"/>
        <v>6.6666666666666666E-2</v>
      </c>
      <c r="S20" s="2">
        <f t="shared" si="17"/>
        <v>0.13333333333333333</v>
      </c>
      <c r="T20" s="2">
        <f t="shared" si="18"/>
        <v>0.14583333333333334</v>
      </c>
      <c r="U20" s="2">
        <f t="shared" si="19"/>
        <v>0.27083333333333331</v>
      </c>
      <c r="V20" s="2">
        <f t="shared" si="20"/>
        <v>0.16250000000000001</v>
      </c>
      <c r="W20" s="2">
        <f t="shared" si="21"/>
        <v>0.28749999999999998</v>
      </c>
      <c r="X20" s="2">
        <f t="shared" si="22"/>
        <v>0.40416666666666667</v>
      </c>
      <c r="Y20" s="8">
        <f t="shared" si="23"/>
        <v>0.42083333333333334</v>
      </c>
    </row>
    <row r="21" spans="1:25" x14ac:dyDescent="0.25">
      <c r="A21" s="4">
        <v>17</v>
      </c>
      <c r="B21" s="2">
        <f t="shared" si="0"/>
        <v>0.1</v>
      </c>
      <c r="C21" s="2">
        <f t="shared" si="1"/>
        <v>0.2</v>
      </c>
      <c r="D21" s="2">
        <f t="shared" si="2"/>
        <v>0.21764705882352942</v>
      </c>
      <c r="E21" s="2">
        <f t="shared" si="3"/>
        <v>0.40588235294117647</v>
      </c>
      <c r="F21" s="2">
        <f t="shared" si="4"/>
        <v>0.2411764705882353</v>
      </c>
      <c r="G21" s="2">
        <f t="shared" si="5"/>
        <v>0.42941176470588233</v>
      </c>
      <c r="H21" s="2">
        <f t="shared" si="6"/>
        <v>0.60588235294117643</v>
      </c>
      <c r="I21" s="8">
        <f t="shared" si="7"/>
        <v>0.62941176470588234</v>
      </c>
      <c r="J21" s="2">
        <f t="shared" si="8"/>
        <v>8.3333333333333329E-2</v>
      </c>
      <c r="K21" s="2">
        <f t="shared" si="9"/>
        <v>0.16666666666666666</v>
      </c>
      <c r="L21" s="2">
        <f t="shared" si="10"/>
        <v>0.18137254901960784</v>
      </c>
      <c r="M21" s="2">
        <f t="shared" si="11"/>
        <v>0.33823529411764708</v>
      </c>
      <c r="N21" s="2">
        <f t="shared" si="12"/>
        <v>0.20098039215686275</v>
      </c>
      <c r="O21" s="2">
        <f t="shared" si="13"/>
        <v>0.35784313725490197</v>
      </c>
      <c r="P21" s="2">
        <f t="shared" si="14"/>
        <v>0.50490196078431371</v>
      </c>
      <c r="Q21" s="8">
        <f t="shared" si="15"/>
        <v>0.52450980392156865</v>
      </c>
      <c r="R21" s="2">
        <f t="shared" si="16"/>
        <v>6.6666666666666666E-2</v>
      </c>
      <c r="S21" s="2">
        <f t="shared" si="17"/>
        <v>0.13333333333333333</v>
      </c>
      <c r="T21" s="2">
        <f t="shared" si="18"/>
        <v>0.14509803921568629</v>
      </c>
      <c r="U21" s="2">
        <f t="shared" si="19"/>
        <v>0.27058823529411763</v>
      </c>
      <c r="V21" s="2">
        <f t="shared" si="20"/>
        <v>0.16078431372549021</v>
      </c>
      <c r="W21" s="2">
        <f t="shared" si="21"/>
        <v>0.28627450980392155</v>
      </c>
      <c r="X21" s="2">
        <f t="shared" si="22"/>
        <v>0.40392156862745099</v>
      </c>
      <c r="Y21" s="8">
        <f t="shared" si="23"/>
        <v>0.41960784313725491</v>
      </c>
    </row>
    <row r="22" spans="1:25" x14ac:dyDescent="0.25">
      <c r="A22" s="4">
        <v>18</v>
      </c>
      <c r="B22" s="2">
        <f t="shared" si="0"/>
        <v>0.1</v>
      </c>
      <c r="C22" s="2">
        <f t="shared" si="1"/>
        <v>0.2</v>
      </c>
      <c r="D22" s="2">
        <f t="shared" si="2"/>
        <v>0.21666666666666667</v>
      </c>
      <c r="E22" s="2">
        <f t="shared" si="3"/>
        <v>0.40555555555555556</v>
      </c>
      <c r="F22" s="2">
        <f t="shared" si="4"/>
        <v>0.2388888888888889</v>
      </c>
      <c r="G22" s="2">
        <f t="shared" si="5"/>
        <v>0.42777777777777776</v>
      </c>
      <c r="H22" s="2">
        <f t="shared" si="6"/>
        <v>0.60555555555555551</v>
      </c>
      <c r="I22" s="8">
        <f t="shared" si="7"/>
        <v>0.62777777777777777</v>
      </c>
      <c r="J22" s="2">
        <f t="shared" si="8"/>
        <v>8.3333333333333329E-2</v>
      </c>
      <c r="K22" s="2">
        <f t="shared" si="9"/>
        <v>0.16666666666666666</v>
      </c>
      <c r="L22" s="2">
        <f t="shared" si="10"/>
        <v>0.18055555555555555</v>
      </c>
      <c r="M22" s="2">
        <f t="shared" si="11"/>
        <v>0.33796296296296297</v>
      </c>
      <c r="N22" s="2">
        <f t="shared" si="12"/>
        <v>0.19907407407407407</v>
      </c>
      <c r="O22" s="2">
        <f t="shared" si="13"/>
        <v>0.35648148148148145</v>
      </c>
      <c r="P22" s="2">
        <f t="shared" si="14"/>
        <v>0.50462962962962965</v>
      </c>
      <c r="Q22" s="8">
        <f t="shared" si="15"/>
        <v>0.52314814814814814</v>
      </c>
      <c r="R22" s="2">
        <f t="shared" si="16"/>
        <v>6.6666666666666666E-2</v>
      </c>
      <c r="S22" s="2">
        <f t="shared" si="17"/>
        <v>0.13333333333333333</v>
      </c>
      <c r="T22" s="2">
        <f t="shared" si="18"/>
        <v>0.14444444444444443</v>
      </c>
      <c r="U22" s="2">
        <f t="shared" si="19"/>
        <v>0.27037037037037037</v>
      </c>
      <c r="V22" s="2">
        <f t="shared" si="20"/>
        <v>0.15925925925925927</v>
      </c>
      <c r="W22" s="2">
        <f t="shared" si="21"/>
        <v>0.28518518518518521</v>
      </c>
      <c r="X22" s="2">
        <f t="shared" si="22"/>
        <v>0.40370370370370373</v>
      </c>
      <c r="Y22" s="8">
        <f t="shared" si="23"/>
        <v>0.41851851851851851</v>
      </c>
    </row>
    <row r="23" spans="1:25" x14ac:dyDescent="0.25">
      <c r="A23" s="4">
        <v>19</v>
      </c>
      <c r="B23" s="2">
        <f t="shared" si="0"/>
        <v>0.1</v>
      </c>
      <c r="C23" s="2">
        <f t="shared" si="1"/>
        <v>0.2</v>
      </c>
      <c r="D23" s="2">
        <f t="shared" si="2"/>
        <v>0.21578947368421053</v>
      </c>
      <c r="E23" s="2">
        <f t="shared" si="3"/>
        <v>0.40526315789473683</v>
      </c>
      <c r="F23" s="2">
        <f t="shared" si="4"/>
        <v>0.23684210526315788</v>
      </c>
      <c r="G23" s="2">
        <f t="shared" si="5"/>
        <v>0.4263157894736842</v>
      </c>
      <c r="H23" s="2">
        <f t="shared" si="6"/>
        <v>0.60526315789473684</v>
      </c>
      <c r="I23" s="8">
        <f t="shared" si="7"/>
        <v>0.62631578947368416</v>
      </c>
      <c r="J23" s="2">
        <f t="shared" si="8"/>
        <v>8.3333333333333329E-2</v>
      </c>
      <c r="K23" s="2">
        <f t="shared" si="9"/>
        <v>0.16666666666666666</v>
      </c>
      <c r="L23" s="2">
        <f t="shared" si="10"/>
        <v>0.17982456140350878</v>
      </c>
      <c r="M23" s="2">
        <f t="shared" si="11"/>
        <v>0.33771929824561403</v>
      </c>
      <c r="N23" s="2">
        <f t="shared" si="12"/>
        <v>0.19736842105263158</v>
      </c>
      <c r="O23" s="2">
        <f t="shared" si="13"/>
        <v>0.35526315789473684</v>
      </c>
      <c r="P23" s="2">
        <f t="shared" si="14"/>
        <v>0.50438596491228072</v>
      </c>
      <c r="Q23" s="8">
        <f t="shared" si="15"/>
        <v>0.52192982456140347</v>
      </c>
      <c r="R23" s="2">
        <f t="shared" si="16"/>
        <v>6.6666666666666666E-2</v>
      </c>
      <c r="S23" s="2">
        <f t="shared" si="17"/>
        <v>0.13333333333333333</v>
      </c>
      <c r="T23" s="2">
        <f t="shared" si="18"/>
        <v>0.14385964912280702</v>
      </c>
      <c r="U23" s="2">
        <f t="shared" si="19"/>
        <v>0.27017543859649124</v>
      </c>
      <c r="V23" s="2">
        <f t="shared" si="20"/>
        <v>0.15789473684210525</v>
      </c>
      <c r="W23" s="2">
        <f t="shared" si="21"/>
        <v>0.28421052631578947</v>
      </c>
      <c r="X23" s="2">
        <f t="shared" si="22"/>
        <v>0.40350877192982454</v>
      </c>
      <c r="Y23" s="8">
        <f t="shared" si="23"/>
        <v>0.41754385964912283</v>
      </c>
    </row>
    <row r="24" spans="1:25" x14ac:dyDescent="0.25">
      <c r="A24" s="4">
        <v>20</v>
      </c>
      <c r="B24" s="2">
        <f t="shared" si="0"/>
        <v>0.1</v>
      </c>
      <c r="C24" s="2">
        <f t="shared" si="1"/>
        <v>0.2</v>
      </c>
      <c r="D24" s="2">
        <f t="shared" si="2"/>
        <v>0.215</v>
      </c>
      <c r="E24" s="2">
        <f t="shared" si="3"/>
        <v>0.40500000000000003</v>
      </c>
      <c r="F24" s="2">
        <f t="shared" si="4"/>
        <v>0.23499999999999999</v>
      </c>
      <c r="G24" s="2">
        <f t="shared" si="5"/>
        <v>0.42499999999999999</v>
      </c>
      <c r="H24" s="2">
        <f t="shared" si="6"/>
        <v>0.60499999999999998</v>
      </c>
      <c r="I24" s="8">
        <f t="shared" si="7"/>
        <v>0.625</v>
      </c>
      <c r="J24" s="2">
        <f t="shared" si="8"/>
        <v>8.3333333333333329E-2</v>
      </c>
      <c r="K24" s="2">
        <f t="shared" si="9"/>
        <v>0.16666666666666666</v>
      </c>
      <c r="L24" s="2">
        <f t="shared" si="10"/>
        <v>0.17916666666666667</v>
      </c>
      <c r="M24" s="2">
        <f t="shared" si="11"/>
        <v>0.33750000000000002</v>
      </c>
      <c r="N24" s="2">
        <f t="shared" si="12"/>
        <v>0.19583333333333333</v>
      </c>
      <c r="O24" s="2">
        <f t="shared" si="13"/>
        <v>0.35416666666666669</v>
      </c>
      <c r="P24" s="2">
        <f t="shared" si="14"/>
        <v>0.50416666666666665</v>
      </c>
      <c r="Q24" s="8">
        <f t="shared" si="15"/>
        <v>0.52083333333333337</v>
      </c>
      <c r="R24" s="2">
        <f t="shared" si="16"/>
        <v>6.6666666666666666E-2</v>
      </c>
      <c r="S24" s="2">
        <f t="shared" si="17"/>
        <v>0.13333333333333333</v>
      </c>
      <c r="T24" s="2">
        <f t="shared" si="18"/>
        <v>0.14333333333333334</v>
      </c>
      <c r="U24" s="2">
        <f t="shared" si="19"/>
        <v>0.27</v>
      </c>
      <c r="V24" s="2">
        <f t="shared" si="20"/>
        <v>0.15666666666666668</v>
      </c>
      <c r="W24" s="2">
        <f t="shared" si="21"/>
        <v>0.28333333333333333</v>
      </c>
      <c r="X24" s="2">
        <f t="shared" si="22"/>
        <v>0.40333333333333332</v>
      </c>
      <c r="Y24" s="8">
        <f t="shared" si="23"/>
        <v>0.41666666666666669</v>
      </c>
    </row>
    <row r="25" spans="1:25" x14ac:dyDescent="0.25">
      <c r="A25" s="4">
        <v>21</v>
      </c>
      <c r="B25" s="2">
        <f t="shared" si="0"/>
        <v>0.1</v>
      </c>
      <c r="C25" s="2">
        <f t="shared" si="1"/>
        <v>0.2</v>
      </c>
      <c r="D25" s="2">
        <f t="shared" si="2"/>
        <v>0.21428571428571427</v>
      </c>
      <c r="E25" s="2">
        <f t="shared" si="3"/>
        <v>0.40476190476190477</v>
      </c>
      <c r="F25" s="2">
        <f t="shared" si="4"/>
        <v>0.23333333333333334</v>
      </c>
      <c r="G25" s="2">
        <f t="shared" si="5"/>
        <v>0.4238095238095238</v>
      </c>
      <c r="H25" s="2">
        <f t="shared" si="6"/>
        <v>0.60476190476190472</v>
      </c>
      <c r="I25" s="9">
        <f t="shared" si="7"/>
        <v>0.62380952380952381</v>
      </c>
      <c r="J25" s="2">
        <f t="shared" si="8"/>
        <v>8.3333333333333329E-2</v>
      </c>
      <c r="K25" s="2">
        <f t="shared" si="9"/>
        <v>0.16666666666666666</v>
      </c>
      <c r="L25" s="2">
        <f t="shared" si="10"/>
        <v>0.17857142857142858</v>
      </c>
      <c r="M25" s="2">
        <f t="shared" si="11"/>
        <v>0.33730158730158732</v>
      </c>
      <c r="N25" s="2">
        <f t="shared" si="12"/>
        <v>0.19444444444444445</v>
      </c>
      <c r="O25" s="2">
        <f t="shared" si="13"/>
        <v>0.3531746031746032</v>
      </c>
      <c r="P25" s="2">
        <f t="shared" si="14"/>
        <v>0.50396825396825395</v>
      </c>
      <c r="Q25" s="8">
        <f t="shared" si="15"/>
        <v>0.51984126984126988</v>
      </c>
      <c r="R25" s="2">
        <f t="shared" si="16"/>
        <v>6.6666666666666666E-2</v>
      </c>
      <c r="S25" s="2">
        <f t="shared" si="17"/>
        <v>0.13333333333333333</v>
      </c>
      <c r="T25" s="2">
        <f t="shared" si="18"/>
        <v>0.14285714285714285</v>
      </c>
      <c r="U25" s="2">
        <f t="shared" si="19"/>
        <v>0.26984126984126983</v>
      </c>
      <c r="V25" s="2">
        <f t="shared" si="20"/>
        <v>0.15555555555555556</v>
      </c>
      <c r="W25" s="2">
        <f t="shared" si="21"/>
        <v>0.28253968253968254</v>
      </c>
      <c r="X25" s="2">
        <f t="shared" si="22"/>
        <v>0.40317460317460319</v>
      </c>
      <c r="Y25" s="8">
        <f t="shared" si="23"/>
        <v>0.41587301587301589</v>
      </c>
    </row>
    <row r="26" spans="1:25" x14ac:dyDescent="0.25">
      <c r="A26" s="4">
        <v>22</v>
      </c>
      <c r="B26" s="2">
        <f t="shared" si="0"/>
        <v>0.1</v>
      </c>
      <c r="C26" s="2">
        <f t="shared" si="1"/>
        <v>0.2</v>
      </c>
      <c r="D26" s="2">
        <f t="shared" si="2"/>
        <v>0.21363636363636362</v>
      </c>
      <c r="E26" s="2">
        <f t="shared" si="3"/>
        <v>0.40454545454545454</v>
      </c>
      <c r="F26" s="2">
        <f t="shared" si="4"/>
        <v>0.23181818181818181</v>
      </c>
      <c r="G26" s="2">
        <f t="shared" si="5"/>
        <v>0.42272727272727273</v>
      </c>
      <c r="H26" s="2">
        <f t="shared" si="6"/>
        <v>0.6045454545454545</v>
      </c>
      <c r="I26" s="9">
        <f t="shared" si="7"/>
        <v>0.62272727272727268</v>
      </c>
      <c r="J26" s="2">
        <f t="shared" si="8"/>
        <v>8.3333333333333329E-2</v>
      </c>
      <c r="K26" s="2">
        <f t="shared" si="9"/>
        <v>0.16666666666666666</v>
      </c>
      <c r="L26" s="2">
        <f t="shared" si="10"/>
        <v>0.17803030303030304</v>
      </c>
      <c r="M26" s="2">
        <f t="shared" si="11"/>
        <v>0.3371212121212121</v>
      </c>
      <c r="N26" s="2">
        <f t="shared" si="12"/>
        <v>0.19318181818181818</v>
      </c>
      <c r="O26" s="2">
        <f t="shared" si="13"/>
        <v>0.35227272727272729</v>
      </c>
      <c r="P26" s="2">
        <f t="shared" si="14"/>
        <v>0.50378787878787878</v>
      </c>
      <c r="Q26" s="8">
        <f t="shared" si="15"/>
        <v>0.51893939393939392</v>
      </c>
      <c r="R26" s="2">
        <f t="shared" si="16"/>
        <v>6.6666666666666666E-2</v>
      </c>
      <c r="S26" s="2">
        <f t="shared" si="17"/>
        <v>0.13333333333333333</v>
      </c>
      <c r="T26" s="2">
        <f t="shared" si="18"/>
        <v>0.14242424242424243</v>
      </c>
      <c r="U26" s="2">
        <f t="shared" si="19"/>
        <v>0.26969696969696971</v>
      </c>
      <c r="V26" s="2">
        <f t="shared" si="20"/>
        <v>0.15454545454545454</v>
      </c>
      <c r="W26" s="2">
        <f t="shared" si="21"/>
        <v>0.2818181818181818</v>
      </c>
      <c r="X26" s="2">
        <f t="shared" si="22"/>
        <v>0.40303030303030302</v>
      </c>
      <c r="Y26" s="8">
        <f t="shared" si="23"/>
        <v>0.41515151515151516</v>
      </c>
    </row>
    <row r="27" spans="1:25" x14ac:dyDescent="0.25">
      <c r="A27" s="4">
        <v>23</v>
      </c>
      <c r="B27" s="2">
        <f t="shared" si="0"/>
        <v>0.1</v>
      </c>
      <c r="C27" s="2">
        <f t="shared" si="1"/>
        <v>0.2</v>
      </c>
      <c r="D27" s="2">
        <f t="shared" si="2"/>
        <v>0.21304347826086956</v>
      </c>
      <c r="E27" s="2">
        <f t="shared" si="3"/>
        <v>0.40434782608695652</v>
      </c>
      <c r="F27" s="2">
        <f t="shared" si="4"/>
        <v>0.23043478260869565</v>
      </c>
      <c r="G27" s="2">
        <f t="shared" si="5"/>
        <v>0.42173913043478262</v>
      </c>
      <c r="H27" s="2">
        <f t="shared" si="6"/>
        <v>0.60434782608695647</v>
      </c>
      <c r="I27" s="9">
        <f t="shared" si="7"/>
        <v>0.62173913043478257</v>
      </c>
      <c r="J27" s="2">
        <f t="shared" si="8"/>
        <v>8.3333333333333329E-2</v>
      </c>
      <c r="K27" s="2">
        <f t="shared" si="9"/>
        <v>0.16666666666666666</v>
      </c>
      <c r="L27" s="2">
        <f t="shared" si="10"/>
        <v>0.17753623188405798</v>
      </c>
      <c r="M27" s="2">
        <f t="shared" si="11"/>
        <v>0.33695652173913043</v>
      </c>
      <c r="N27" s="2">
        <f t="shared" si="12"/>
        <v>0.19202898550724637</v>
      </c>
      <c r="O27" s="2">
        <f t="shared" si="13"/>
        <v>0.35144927536231885</v>
      </c>
      <c r="P27" s="2">
        <f t="shared" si="14"/>
        <v>0.50362318840579712</v>
      </c>
      <c r="Q27" s="8">
        <f t="shared" si="15"/>
        <v>0.51811594202898548</v>
      </c>
      <c r="R27" s="2">
        <f t="shared" si="16"/>
        <v>6.6666666666666666E-2</v>
      </c>
      <c r="S27" s="2">
        <f t="shared" si="17"/>
        <v>0.13333333333333333</v>
      </c>
      <c r="T27" s="2">
        <f t="shared" si="18"/>
        <v>0.14202898550724638</v>
      </c>
      <c r="U27" s="2">
        <f t="shared" si="19"/>
        <v>0.26956521739130435</v>
      </c>
      <c r="V27" s="2">
        <f t="shared" si="20"/>
        <v>0.15362318840579711</v>
      </c>
      <c r="W27" s="2">
        <f t="shared" si="21"/>
        <v>0.28115942028985508</v>
      </c>
      <c r="X27" s="2">
        <f t="shared" si="22"/>
        <v>0.40289855072463771</v>
      </c>
      <c r="Y27" s="8">
        <f t="shared" si="23"/>
        <v>0.41449275362318838</v>
      </c>
    </row>
    <row r="28" spans="1:25" x14ac:dyDescent="0.25">
      <c r="A28" s="4">
        <v>24</v>
      </c>
      <c r="B28" s="2">
        <f t="shared" si="0"/>
        <v>0.1</v>
      </c>
      <c r="C28" s="2">
        <f t="shared" si="1"/>
        <v>0.2</v>
      </c>
      <c r="D28" s="2">
        <f t="shared" si="2"/>
        <v>0.21249999999999999</v>
      </c>
      <c r="E28" s="2">
        <f t="shared" si="3"/>
        <v>0.40416666666666667</v>
      </c>
      <c r="F28" s="2">
        <f t="shared" si="4"/>
        <v>0.22916666666666666</v>
      </c>
      <c r="G28" s="2">
        <f t="shared" si="5"/>
        <v>0.42083333333333334</v>
      </c>
      <c r="H28" s="2">
        <f t="shared" si="6"/>
        <v>0.60416666666666663</v>
      </c>
      <c r="I28" s="9">
        <f t="shared" si="7"/>
        <v>0.62083333333333335</v>
      </c>
      <c r="J28" s="2">
        <f t="shared" si="8"/>
        <v>8.3333333333333329E-2</v>
      </c>
      <c r="K28" s="2">
        <f t="shared" si="9"/>
        <v>0.16666666666666666</v>
      </c>
      <c r="L28" s="2">
        <f t="shared" si="10"/>
        <v>0.17708333333333334</v>
      </c>
      <c r="M28" s="2">
        <f t="shared" si="11"/>
        <v>0.33680555555555558</v>
      </c>
      <c r="N28" s="2">
        <f t="shared" si="12"/>
        <v>0.19097222222222221</v>
      </c>
      <c r="O28" s="2">
        <f t="shared" si="13"/>
        <v>0.35069444444444442</v>
      </c>
      <c r="P28" s="2">
        <f t="shared" si="14"/>
        <v>0.50347222222222221</v>
      </c>
      <c r="Q28" s="8">
        <f t="shared" si="15"/>
        <v>0.51736111111111116</v>
      </c>
      <c r="R28" s="2">
        <f t="shared" si="16"/>
        <v>6.6666666666666666E-2</v>
      </c>
      <c r="S28" s="2">
        <f t="shared" si="17"/>
        <v>0.13333333333333333</v>
      </c>
      <c r="T28" s="2">
        <f t="shared" si="18"/>
        <v>0.14166666666666666</v>
      </c>
      <c r="U28" s="2">
        <f t="shared" si="19"/>
        <v>0.26944444444444443</v>
      </c>
      <c r="V28" s="2">
        <f t="shared" si="20"/>
        <v>0.15277777777777779</v>
      </c>
      <c r="W28" s="2">
        <f t="shared" si="21"/>
        <v>0.28055555555555556</v>
      </c>
      <c r="X28" s="2">
        <f t="shared" si="22"/>
        <v>0.40277777777777779</v>
      </c>
      <c r="Y28" s="8">
        <f t="shared" si="23"/>
        <v>0.41388888888888886</v>
      </c>
    </row>
    <row r="29" spans="1:25" x14ac:dyDescent="0.25">
      <c r="A29" s="4">
        <v>25</v>
      </c>
      <c r="B29" s="2">
        <f t="shared" si="0"/>
        <v>0.1</v>
      </c>
      <c r="C29" s="2">
        <f t="shared" si="1"/>
        <v>0.2</v>
      </c>
      <c r="D29" s="2">
        <f t="shared" si="2"/>
        <v>0.21199999999999999</v>
      </c>
      <c r="E29" s="2">
        <f t="shared" si="3"/>
        <v>0.40400000000000003</v>
      </c>
      <c r="F29" s="2">
        <f t="shared" si="4"/>
        <v>0.22800000000000001</v>
      </c>
      <c r="G29" s="2">
        <f t="shared" si="5"/>
        <v>0.42</v>
      </c>
      <c r="H29" s="2">
        <f t="shared" si="6"/>
        <v>0.60399999999999998</v>
      </c>
      <c r="I29" s="9">
        <f t="shared" si="7"/>
        <v>0.62</v>
      </c>
      <c r="J29" s="2">
        <f t="shared" si="8"/>
        <v>8.3333333333333329E-2</v>
      </c>
      <c r="K29" s="2">
        <f t="shared" si="9"/>
        <v>0.16666666666666666</v>
      </c>
      <c r="L29" s="2">
        <f t="shared" si="10"/>
        <v>0.17666666666666667</v>
      </c>
      <c r="M29" s="2">
        <f t="shared" si="11"/>
        <v>0.33666666666666667</v>
      </c>
      <c r="N29" s="2">
        <f t="shared" si="12"/>
        <v>0.19</v>
      </c>
      <c r="O29" s="2">
        <f t="shared" si="13"/>
        <v>0.35</v>
      </c>
      <c r="P29" s="2">
        <f t="shared" si="14"/>
        <v>0.5033333333333333</v>
      </c>
      <c r="Q29" s="8">
        <f t="shared" si="15"/>
        <v>0.51666666666666672</v>
      </c>
      <c r="R29" s="2">
        <f t="shared" si="16"/>
        <v>6.6666666666666666E-2</v>
      </c>
      <c r="S29" s="2">
        <f t="shared" si="17"/>
        <v>0.13333333333333333</v>
      </c>
      <c r="T29" s="2">
        <f t="shared" si="18"/>
        <v>0.14133333333333334</v>
      </c>
      <c r="U29" s="2">
        <f t="shared" si="19"/>
        <v>0.26933333333333331</v>
      </c>
      <c r="V29" s="2">
        <f t="shared" si="20"/>
        <v>0.152</v>
      </c>
      <c r="W29" s="2">
        <f t="shared" si="21"/>
        <v>0.28000000000000003</v>
      </c>
      <c r="X29" s="2">
        <f t="shared" si="22"/>
        <v>0.40266666666666667</v>
      </c>
      <c r="Y29" s="8">
        <f t="shared" si="23"/>
        <v>0.41333333333333333</v>
      </c>
    </row>
    <row r="30" spans="1:25" x14ac:dyDescent="0.25">
      <c r="A30" s="4">
        <v>26</v>
      </c>
      <c r="B30" s="2">
        <f t="shared" si="0"/>
        <v>0.1</v>
      </c>
      <c r="C30" s="2">
        <f t="shared" si="1"/>
        <v>0.2</v>
      </c>
      <c r="D30" s="2">
        <f t="shared" si="2"/>
        <v>0.21153846153846154</v>
      </c>
      <c r="E30" s="2">
        <f t="shared" si="3"/>
        <v>0.40384615384615385</v>
      </c>
      <c r="F30" s="2">
        <f t="shared" si="4"/>
        <v>0.22692307692307692</v>
      </c>
      <c r="G30" s="2">
        <f t="shared" si="5"/>
        <v>0.41923076923076924</v>
      </c>
      <c r="H30" s="2">
        <f t="shared" si="6"/>
        <v>0.60384615384615381</v>
      </c>
      <c r="I30" s="9">
        <f t="shared" si="7"/>
        <v>0.61923076923076925</v>
      </c>
      <c r="J30" s="2">
        <f t="shared" si="8"/>
        <v>8.3333333333333329E-2</v>
      </c>
      <c r="K30" s="2">
        <f t="shared" si="9"/>
        <v>0.16666666666666666</v>
      </c>
      <c r="L30" s="2">
        <f t="shared" si="10"/>
        <v>0.17628205128205129</v>
      </c>
      <c r="M30" s="2">
        <f t="shared" si="11"/>
        <v>0.33653846153846156</v>
      </c>
      <c r="N30" s="2">
        <f t="shared" si="12"/>
        <v>0.1891025641025641</v>
      </c>
      <c r="O30" s="2">
        <f t="shared" si="13"/>
        <v>0.34935897435897434</v>
      </c>
      <c r="P30" s="2">
        <f t="shared" si="14"/>
        <v>0.50320512820512819</v>
      </c>
      <c r="Q30" s="8">
        <f t="shared" si="15"/>
        <v>0.51602564102564108</v>
      </c>
      <c r="R30" s="2">
        <f t="shared" si="16"/>
        <v>6.6666666666666666E-2</v>
      </c>
      <c r="S30" s="2">
        <f t="shared" si="17"/>
        <v>0.13333333333333333</v>
      </c>
      <c r="T30" s="2">
        <f t="shared" si="18"/>
        <v>0.14102564102564102</v>
      </c>
      <c r="U30" s="2">
        <f t="shared" si="19"/>
        <v>0.26923076923076922</v>
      </c>
      <c r="V30" s="2">
        <f t="shared" si="20"/>
        <v>0.15128205128205127</v>
      </c>
      <c r="W30" s="2">
        <f t="shared" si="21"/>
        <v>0.27948717948717949</v>
      </c>
      <c r="X30" s="2">
        <f t="shared" si="22"/>
        <v>0.40256410256410258</v>
      </c>
      <c r="Y30" s="8">
        <f t="shared" si="23"/>
        <v>0.4128205128205128</v>
      </c>
    </row>
    <row r="31" spans="1:25" x14ac:dyDescent="0.25">
      <c r="A31" s="4">
        <v>27</v>
      </c>
      <c r="B31" s="2">
        <f t="shared" si="0"/>
        <v>0.1</v>
      </c>
      <c r="C31" s="2">
        <f t="shared" si="1"/>
        <v>0.2</v>
      </c>
      <c r="D31" s="2">
        <f t="shared" si="2"/>
        <v>0.21111111111111111</v>
      </c>
      <c r="E31" s="2">
        <f t="shared" si="3"/>
        <v>0.40370370370370373</v>
      </c>
      <c r="F31" s="2">
        <f t="shared" si="4"/>
        <v>0.22592592592592592</v>
      </c>
      <c r="G31" s="2">
        <f t="shared" si="5"/>
        <v>0.41851851851851851</v>
      </c>
      <c r="H31" s="2">
        <f t="shared" si="6"/>
        <v>0.60370370370370374</v>
      </c>
      <c r="I31" s="9">
        <f t="shared" si="7"/>
        <v>0.61851851851851847</v>
      </c>
      <c r="J31" s="2">
        <f t="shared" si="8"/>
        <v>8.3333333333333329E-2</v>
      </c>
      <c r="K31" s="2">
        <f t="shared" si="9"/>
        <v>0.16666666666666666</v>
      </c>
      <c r="L31" s="2">
        <f t="shared" si="10"/>
        <v>0.17592592592592593</v>
      </c>
      <c r="M31" s="2">
        <f t="shared" si="11"/>
        <v>0.33641975308641975</v>
      </c>
      <c r="N31" s="2">
        <f t="shared" si="12"/>
        <v>0.18827160493827161</v>
      </c>
      <c r="O31" s="2">
        <f t="shared" si="13"/>
        <v>0.34876543209876543</v>
      </c>
      <c r="P31" s="2">
        <f t="shared" si="14"/>
        <v>0.50308641975308643</v>
      </c>
      <c r="Q31" s="8">
        <f t="shared" si="15"/>
        <v>0.51543209876543206</v>
      </c>
      <c r="R31" s="2">
        <f t="shared" si="16"/>
        <v>6.6666666666666666E-2</v>
      </c>
      <c r="S31" s="2">
        <f t="shared" si="17"/>
        <v>0.13333333333333333</v>
      </c>
      <c r="T31" s="2">
        <f t="shared" si="18"/>
        <v>0.14074074074074075</v>
      </c>
      <c r="U31" s="2">
        <f t="shared" si="19"/>
        <v>0.26913580246913582</v>
      </c>
      <c r="V31" s="2">
        <f t="shared" si="20"/>
        <v>0.1506172839506173</v>
      </c>
      <c r="W31" s="2">
        <f t="shared" si="21"/>
        <v>0.27901234567901234</v>
      </c>
      <c r="X31" s="2">
        <f t="shared" si="22"/>
        <v>0.40246913580246912</v>
      </c>
      <c r="Y31" s="8">
        <f t="shared" si="23"/>
        <v>0.4123456790123457</v>
      </c>
    </row>
    <row r="32" spans="1:25" x14ac:dyDescent="0.25">
      <c r="A32" s="4">
        <v>28</v>
      </c>
      <c r="B32" s="2">
        <f t="shared" si="0"/>
        <v>0.1</v>
      </c>
      <c r="C32" s="2">
        <f t="shared" si="1"/>
        <v>0.2</v>
      </c>
      <c r="D32" s="2">
        <f t="shared" si="2"/>
        <v>0.21071428571428572</v>
      </c>
      <c r="E32" s="2">
        <f t="shared" si="3"/>
        <v>0.40357142857142858</v>
      </c>
      <c r="F32" s="2">
        <f t="shared" si="4"/>
        <v>0.22500000000000001</v>
      </c>
      <c r="G32" s="2">
        <f t="shared" si="5"/>
        <v>0.41785714285714287</v>
      </c>
      <c r="H32" s="2">
        <f t="shared" si="6"/>
        <v>0.60357142857142854</v>
      </c>
      <c r="I32" s="9">
        <f t="shared" si="7"/>
        <v>0.61785714285714288</v>
      </c>
      <c r="J32" s="2">
        <f t="shared" si="8"/>
        <v>8.3333333333333329E-2</v>
      </c>
      <c r="K32" s="2">
        <f t="shared" si="9"/>
        <v>0.16666666666666666</v>
      </c>
      <c r="L32" s="2">
        <f t="shared" si="10"/>
        <v>0.17559523809523808</v>
      </c>
      <c r="M32" s="2">
        <f t="shared" si="11"/>
        <v>0.33630952380952384</v>
      </c>
      <c r="N32" s="2">
        <f t="shared" si="12"/>
        <v>0.1875</v>
      </c>
      <c r="O32" s="2">
        <f t="shared" si="13"/>
        <v>0.3482142857142857</v>
      </c>
      <c r="P32" s="2">
        <f t="shared" si="14"/>
        <v>0.50297619047619047</v>
      </c>
      <c r="Q32" s="8">
        <f t="shared" si="15"/>
        <v>0.51488095238095233</v>
      </c>
      <c r="R32" s="2">
        <f t="shared" si="16"/>
        <v>6.6666666666666666E-2</v>
      </c>
      <c r="S32" s="2">
        <f t="shared" si="17"/>
        <v>0.13333333333333333</v>
      </c>
      <c r="T32" s="2">
        <f t="shared" si="18"/>
        <v>0.14047619047619048</v>
      </c>
      <c r="U32" s="2">
        <f t="shared" si="19"/>
        <v>0.26904761904761904</v>
      </c>
      <c r="V32" s="2">
        <f t="shared" si="20"/>
        <v>0.15</v>
      </c>
      <c r="W32" s="2">
        <f t="shared" si="21"/>
        <v>0.27857142857142858</v>
      </c>
      <c r="X32" s="2">
        <f t="shared" si="22"/>
        <v>0.40238095238095239</v>
      </c>
      <c r="Y32" s="8">
        <f t="shared" si="23"/>
        <v>0.41190476190476188</v>
      </c>
    </row>
    <row r="33" spans="1:25" x14ac:dyDescent="0.25">
      <c r="A33" s="4">
        <v>29</v>
      </c>
      <c r="B33" s="2">
        <f t="shared" si="0"/>
        <v>0.1</v>
      </c>
      <c r="C33" s="2">
        <f t="shared" si="1"/>
        <v>0.2</v>
      </c>
      <c r="D33" s="2">
        <f t="shared" si="2"/>
        <v>0.2103448275862069</v>
      </c>
      <c r="E33" s="2">
        <f t="shared" si="3"/>
        <v>0.40344827586206894</v>
      </c>
      <c r="F33" s="2">
        <f t="shared" si="4"/>
        <v>0.22413793103448276</v>
      </c>
      <c r="G33" s="2">
        <f t="shared" si="5"/>
        <v>0.41724137931034483</v>
      </c>
      <c r="H33" s="2">
        <f t="shared" si="6"/>
        <v>0.60344827586206895</v>
      </c>
      <c r="I33" s="9">
        <f t="shared" si="7"/>
        <v>0.61724137931034484</v>
      </c>
      <c r="J33" s="2">
        <f t="shared" si="8"/>
        <v>8.3333333333333329E-2</v>
      </c>
      <c r="K33" s="2">
        <f t="shared" si="9"/>
        <v>0.16666666666666666</v>
      </c>
      <c r="L33" s="2">
        <f t="shared" si="10"/>
        <v>0.17528735632183909</v>
      </c>
      <c r="M33" s="2">
        <f t="shared" si="11"/>
        <v>0.33620689655172414</v>
      </c>
      <c r="N33" s="2">
        <f t="shared" si="12"/>
        <v>0.18678160919540229</v>
      </c>
      <c r="O33" s="2">
        <f t="shared" si="13"/>
        <v>0.34770114942528735</v>
      </c>
      <c r="P33" s="2">
        <f t="shared" si="14"/>
        <v>0.50287356321839083</v>
      </c>
      <c r="Q33" s="8">
        <f t="shared" si="15"/>
        <v>0.51436781609195403</v>
      </c>
      <c r="R33" s="2">
        <f t="shared" si="16"/>
        <v>6.6666666666666666E-2</v>
      </c>
      <c r="S33" s="2">
        <f t="shared" si="17"/>
        <v>0.13333333333333333</v>
      </c>
      <c r="T33" s="2">
        <f t="shared" si="18"/>
        <v>0.14022988505747128</v>
      </c>
      <c r="U33" s="2">
        <f t="shared" si="19"/>
        <v>0.26896551724137929</v>
      </c>
      <c r="V33" s="2">
        <f t="shared" si="20"/>
        <v>0.14942528735632185</v>
      </c>
      <c r="W33" s="2">
        <f t="shared" si="21"/>
        <v>0.27816091954022987</v>
      </c>
      <c r="X33" s="2">
        <f t="shared" si="22"/>
        <v>0.40229885057471265</v>
      </c>
      <c r="Y33" s="8">
        <f t="shared" si="23"/>
        <v>0.41149425287356323</v>
      </c>
    </row>
    <row r="34" spans="1:25" x14ac:dyDescent="0.25">
      <c r="A34" s="4">
        <v>30</v>
      </c>
      <c r="B34" s="2">
        <f t="shared" si="0"/>
        <v>0.1</v>
      </c>
      <c r="C34" s="2">
        <f t="shared" si="1"/>
        <v>0.2</v>
      </c>
      <c r="D34" s="2">
        <f t="shared" si="2"/>
        <v>0.21</v>
      </c>
      <c r="E34" s="2">
        <f t="shared" si="3"/>
        <v>0.40333333333333332</v>
      </c>
      <c r="F34" s="2">
        <f t="shared" si="4"/>
        <v>0.22333333333333333</v>
      </c>
      <c r="G34" s="2">
        <f t="shared" si="5"/>
        <v>0.41666666666666669</v>
      </c>
      <c r="H34" s="2">
        <f t="shared" si="6"/>
        <v>0.60333333333333339</v>
      </c>
      <c r="I34" s="9">
        <f t="shared" si="7"/>
        <v>0.6166666666666667</v>
      </c>
      <c r="J34" s="2">
        <f t="shared" si="8"/>
        <v>8.3333333333333329E-2</v>
      </c>
      <c r="K34" s="2">
        <f t="shared" si="9"/>
        <v>0.16666666666666666</v>
      </c>
      <c r="L34" s="2">
        <f t="shared" si="10"/>
        <v>0.17499999999999999</v>
      </c>
      <c r="M34" s="2">
        <f t="shared" si="11"/>
        <v>0.33611111111111114</v>
      </c>
      <c r="N34" s="2">
        <f t="shared" si="12"/>
        <v>0.18611111111111112</v>
      </c>
      <c r="O34" s="2">
        <f t="shared" si="13"/>
        <v>0.34722222222222221</v>
      </c>
      <c r="P34" s="2">
        <f t="shared" si="14"/>
        <v>0.50277777777777777</v>
      </c>
      <c r="Q34" s="8">
        <f t="shared" si="15"/>
        <v>0.51388888888888884</v>
      </c>
      <c r="R34" s="2">
        <f t="shared" si="16"/>
        <v>6.6666666666666666E-2</v>
      </c>
      <c r="S34" s="2">
        <f t="shared" si="17"/>
        <v>0.13333333333333333</v>
      </c>
      <c r="T34" s="2">
        <f t="shared" si="18"/>
        <v>0.14000000000000001</v>
      </c>
      <c r="U34" s="2">
        <f t="shared" si="19"/>
        <v>0.2688888888888889</v>
      </c>
      <c r="V34" s="2">
        <f t="shared" si="20"/>
        <v>0.14888888888888888</v>
      </c>
      <c r="W34" s="2">
        <f t="shared" si="21"/>
        <v>0.27777777777777779</v>
      </c>
      <c r="X34" s="2">
        <f t="shared" si="22"/>
        <v>0.4022222222222222</v>
      </c>
      <c r="Y34" s="8">
        <f t="shared" si="23"/>
        <v>0.41111111111111109</v>
      </c>
    </row>
    <row r="35" spans="1:25" x14ac:dyDescent="0.25">
      <c r="B35" s="2">
        <f>GEOMEAN(B5:I34)</f>
        <v>0.31626543726807183</v>
      </c>
      <c r="C35" s="23" t="s">
        <v>13</v>
      </c>
      <c r="D35" s="24" t="s">
        <v>14</v>
      </c>
      <c r="I35" s="9">
        <f>MAX(I5:I34)-MIN(I5:I34)</f>
        <v>0.48333333333333339</v>
      </c>
      <c r="J35" s="2">
        <f>GEOMEAN(J5:Q34)</f>
        <v>0.26355453105672649</v>
      </c>
      <c r="K35" s="23" t="s">
        <v>13</v>
      </c>
      <c r="L35" s="24" t="s">
        <v>14</v>
      </c>
      <c r="Q35" s="9">
        <f>MAX(Q5:Q34)-MIN(Q5:Q34)</f>
        <v>0.40277777777777779</v>
      </c>
      <c r="R35" s="2">
        <f>GEOMEAN(R5:Y34)</f>
        <v>0.21084362484538122</v>
      </c>
      <c r="S35" s="23" t="s">
        <v>13</v>
      </c>
      <c r="T35" s="24" t="s">
        <v>14</v>
      </c>
      <c r="Y35" s="9">
        <f>MAX(Y5:Y34)-MIN(Y5:Y34)</f>
        <v>0.32222222222222219</v>
      </c>
    </row>
  </sheetData>
  <mergeCells count="25">
    <mergeCell ref="C3:C4"/>
    <mergeCell ref="B3:B4"/>
    <mergeCell ref="K3:K4"/>
    <mergeCell ref="L3:M3"/>
    <mergeCell ref="N3:O3"/>
    <mergeCell ref="P3:P4"/>
    <mergeCell ref="D3:E3"/>
    <mergeCell ref="F3:G3"/>
    <mergeCell ref="H3:H4"/>
    <mergeCell ref="Y3:Y4"/>
    <mergeCell ref="R2:Y2"/>
    <mergeCell ref="R1:Y1"/>
    <mergeCell ref="A1:A4"/>
    <mergeCell ref="I3:I4"/>
    <mergeCell ref="Q3:Q4"/>
    <mergeCell ref="J2:Q2"/>
    <mergeCell ref="J1:Q1"/>
    <mergeCell ref="B2:I2"/>
    <mergeCell ref="B1:I1"/>
    <mergeCell ref="R3:R4"/>
    <mergeCell ref="S3:S4"/>
    <mergeCell ref="T3:U3"/>
    <mergeCell ref="V3:W3"/>
    <mergeCell ref="X3:X4"/>
    <mergeCell ref="J3:J4"/>
  </mergeCells>
  <conditionalFormatting sqref="B5:I34">
    <cfRule type="cellIs" dxfId="9" priority="12" operator="lessThan">
      <formula>$B$35</formula>
    </cfRule>
    <cfRule type="cellIs" dxfId="8" priority="11" operator="greaterThan">
      <formula>$B$35</formula>
    </cfRule>
  </conditionalFormatting>
  <conditionalFormatting sqref="J5:Q34">
    <cfRule type="cellIs" dxfId="7" priority="10" operator="lessThan">
      <formula>$J$35</formula>
    </cfRule>
    <cfRule type="cellIs" dxfId="6" priority="9" operator="greaterThan">
      <formula>$J$35</formula>
    </cfRule>
  </conditionalFormatting>
  <conditionalFormatting sqref="R5:Y34">
    <cfRule type="cellIs" dxfId="5" priority="6" operator="greaterThan">
      <formula>$R$35</formula>
    </cfRule>
    <cfRule type="cellIs" dxfId="4" priority="5" operator="lessThan">
      <formula>$R$35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Fair</dc:creator>
  <cp:lastModifiedBy>Dylan Fair</cp:lastModifiedBy>
  <dcterms:created xsi:type="dcterms:W3CDTF">2015-06-05T18:17:20Z</dcterms:created>
  <dcterms:modified xsi:type="dcterms:W3CDTF">2025-06-22T02:13:47Z</dcterms:modified>
</cp:coreProperties>
</file>