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User\Desktop\Me\DS\_PROJECTS\DATA ANALYSIS\TO DO\Tesla\"/>
    </mc:Choice>
  </mc:AlternateContent>
  <xr:revisionPtr revIDLastSave="0" documentId="8_{7F54DDC6-75D4-4FF0-8767-24757C98DD7A}" xr6:coauthVersionLast="47" xr6:coauthVersionMax="47" xr10:uidLastSave="{00000000-0000-0000-0000-000000000000}"/>
  <bookViews>
    <workbookView xWindow="390" yWindow="390" windowWidth="12360" windowHeight="10875" activeTab="2" xr2:uid="{22902CBA-09DC-44E4-92C4-56C0560ADDEC}"/>
  </bookViews>
  <sheets>
    <sheet name="Sales" sheetId="1" r:id="rId1"/>
    <sheet name="MainModel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<sst xmlns="http://schemas.openxmlformats.org/spreadsheetml/2006/main" count="307" uniqueCount="33">
  <si>
    <t xml:space="preserve">Year </t>
  </si>
  <si>
    <t>Quarter</t>
  </si>
  <si>
    <t>Quarter Date</t>
  </si>
  <si>
    <t xml:space="preserve">Sales </t>
  </si>
  <si>
    <t>Model S</t>
  </si>
  <si>
    <t>Q2</t>
  </si>
  <si>
    <t>Q3</t>
  </si>
  <si>
    <t>Q4</t>
  </si>
  <si>
    <t>Q1</t>
  </si>
  <si>
    <t>Model X</t>
  </si>
  <si>
    <t>Model 3</t>
  </si>
  <si>
    <t>Model Y</t>
  </si>
  <si>
    <t>Main Model</t>
  </si>
  <si>
    <t>Model</t>
  </si>
  <si>
    <t>Price($)</t>
  </si>
  <si>
    <t>Range(miles)</t>
  </si>
  <si>
    <t>Seating</t>
  </si>
  <si>
    <t>Cargo Capacity(cu ft)</t>
  </si>
  <si>
    <t>Drive</t>
  </si>
  <si>
    <t>Acceleration (0-60 mph)(s)</t>
  </si>
  <si>
    <t>Top Speed(mph)</t>
  </si>
  <si>
    <t>Supercharging Max(kW)</t>
  </si>
  <si>
    <t>Model S Plaid</t>
  </si>
  <si>
    <t>AWD Tri Motor</t>
  </si>
  <si>
    <t>AWD Dual Motor</t>
  </si>
  <si>
    <t>Model 3 Performance</t>
  </si>
  <si>
    <t>Model 3 Long Range</t>
  </si>
  <si>
    <t>Model 3 RWD</t>
  </si>
  <si>
    <t>RWD</t>
  </si>
  <si>
    <t>Model X Plaid</t>
  </si>
  <si>
    <t>Model Y Performance</t>
  </si>
  <si>
    <t>Model Y Long Range AWD</t>
  </si>
  <si>
    <t>Model Y Long Range 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</si>
</sst>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" formatCode="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28DE-C9E9-4B0C-B9B3-5088F42C93EA}" name="Table1" displayName="Table1" ref="A1:J11" totalsRowShown="0" headerRowDxfId="9" dataDxfId="8">
  <autoFilter ref="A1:J11" xr:uid="{3F3728DE-C9E9-4B0C-B9B3-5088F42C93EA}"/>
  <tableColumns count="10">
    <tableColumn id="1" xr3:uid="{267AFCFD-685D-4526-8A44-B43CD9517CE6}" name="Main Model"/>
    <tableColumn id="2" xr3:uid="{90361A48-69ED-4EDC-A10C-C6B4E730443F}" name="Model" dataDxfId="7"/>
    <tableColumn id="3" xr3:uid="{519C9AF5-15FE-4C42-AB1A-4B86DB12AA54}" name="Price($)" dataDxfId="6"/>
    <tableColumn id="4" xr3:uid="{4F977F60-1EAE-491B-9DC7-AF76EBBAE4DD}" name="Range(miles)" dataDxfId="5"/>
    <tableColumn id="5" xr3:uid="{E98529B5-6C83-4AB5-A09E-B66D84634D3C}" name="Seating" dataDxfId="4"/>
    <tableColumn id="6" xr3:uid="{7645649B-2DCD-4A11-A1BE-4150B769404B}" name="Cargo Capacity(cu ft)" dataDxfId="3"/>
    <tableColumn id="7" xr3:uid="{9747D89B-A2BD-421D-8488-66BE73DE0DB3}" name="Drive" dataDxfId="2"/>
    <tableColumn id="8" xr3:uid="{6BEE694C-434C-41A7-9791-A572BC2936A1}" name="Acceleration (0-60 mph)(s)" dataDxfId="1"/>
    <tableColumn id="9" xr3:uid="{66F6D0D5-7343-4207-823D-96D2DE797DFF}" name="Top Speed(mph)" dataDxfId="0"/>
    <tableColumn id="10" xr3:uid="{6CD8B522-D138-46EB-92B2-B63E92F3CFAB}" name="Supercharging Max(k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4B67-47EF-4B3F-A6A2-1292C275869A}">
  <dimension ref="A1:E121"/>
  <sheetViews>
    <sheetView workbookViewId="0">
      <selection activeCell="J8" sqref="J8"/>
    </sheetView>
  </sheetViews>
  <sheetFormatPr defaultRowHeight="15" x14ac:dyDescent="0.25"/>
  <cols>
    <col min="1" max="1" width="11.5703125" bestFit="1" customWidth="1"/>
    <col min="2" max="2" width="5.28515625" bestFit="1" customWidth="1"/>
    <col min="4" max="4" width="14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2016</v>
      </c>
      <c r="C2" s="1" t="s">
        <v>5</v>
      </c>
      <c r="D2" s="2">
        <f>DATE(B2, IF(C2="Q1", 1, IF(C2="Q2", 4, IF(C2="Q3", 7, 10))), 1)</f>
        <v>42461</v>
      </c>
      <c r="E2" s="1">
        <v>9764</v>
      </c>
    </row>
    <row r="3" spans="1:5" x14ac:dyDescent="0.25">
      <c r="A3" t="s">
        <v>4</v>
      </c>
      <c r="B3" s="1">
        <v>2016</v>
      </c>
      <c r="C3" s="1" t="s">
        <v>6</v>
      </c>
      <c r="D3" s="2">
        <f t="shared" ref="D3:D66" si="0">DATE(B3, IF(C3="Q1", 1, IF(C3="Q2", 4, IF(C3="Q3", 7, 10))), 1)</f>
        <v>42552</v>
      </c>
      <c r="E3" s="1">
        <v>16047</v>
      </c>
    </row>
    <row r="4" spans="1:5" x14ac:dyDescent="0.25">
      <c r="A4" t="s">
        <v>4</v>
      </c>
      <c r="B4" s="1">
        <v>2016</v>
      </c>
      <c r="C4" s="1" t="s">
        <v>7</v>
      </c>
      <c r="D4" s="2">
        <f t="shared" si="0"/>
        <v>42644</v>
      </c>
      <c r="E4" s="1">
        <v>12700</v>
      </c>
    </row>
    <row r="5" spans="1:5" x14ac:dyDescent="0.25">
      <c r="A5" t="s">
        <v>4</v>
      </c>
      <c r="B5" s="1">
        <v>2017</v>
      </c>
      <c r="C5" s="1" t="s">
        <v>8</v>
      </c>
      <c r="D5" s="2">
        <f t="shared" si="0"/>
        <v>42736</v>
      </c>
      <c r="E5" s="1">
        <v>13481</v>
      </c>
    </row>
    <row r="6" spans="1:5" x14ac:dyDescent="0.25">
      <c r="A6" t="s">
        <v>4</v>
      </c>
      <c r="B6" s="1">
        <v>2017</v>
      </c>
      <c r="C6" s="1" t="s">
        <v>5</v>
      </c>
      <c r="D6" s="2">
        <f t="shared" si="0"/>
        <v>42826</v>
      </c>
      <c r="E6" s="1">
        <v>12010</v>
      </c>
    </row>
    <row r="7" spans="1:5" x14ac:dyDescent="0.25">
      <c r="A7" t="s">
        <v>4</v>
      </c>
      <c r="B7" s="1">
        <v>2017</v>
      </c>
      <c r="C7" s="1" t="s">
        <v>6</v>
      </c>
      <c r="D7" s="2">
        <f t="shared" si="0"/>
        <v>42917</v>
      </c>
      <c r="E7" s="1">
        <v>14065</v>
      </c>
    </row>
    <row r="8" spans="1:5" x14ac:dyDescent="0.25">
      <c r="A8" t="s">
        <v>4</v>
      </c>
      <c r="B8" s="1">
        <v>2017</v>
      </c>
      <c r="C8" s="1" t="s">
        <v>7</v>
      </c>
      <c r="D8" s="2">
        <f t="shared" si="0"/>
        <v>43009</v>
      </c>
      <c r="E8" s="1">
        <v>15200</v>
      </c>
    </row>
    <row r="9" spans="1:5" x14ac:dyDescent="0.25">
      <c r="A9" t="s">
        <v>4</v>
      </c>
      <c r="B9" s="1">
        <v>2018</v>
      </c>
      <c r="C9" s="1" t="s">
        <v>8</v>
      </c>
      <c r="D9" s="2">
        <f t="shared" si="0"/>
        <v>43101</v>
      </c>
      <c r="E9" s="1">
        <v>11730</v>
      </c>
    </row>
    <row r="10" spans="1:5" x14ac:dyDescent="0.25">
      <c r="A10" t="s">
        <v>4</v>
      </c>
      <c r="B10" s="1">
        <v>2018</v>
      </c>
      <c r="C10" s="1" t="s">
        <v>5</v>
      </c>
      <c r="D10" s="2">
        <f t="shared" si="0"/>
        <v>43191</v>
      </c>
      <c r="E10" s="1">
        <v>10930</v>
      </c>
    </row>
    <row r="11" spans="1:5" x14ac:dyDescent="0.25">
      <c r="A11" t="s">
        <v>4</v>
      </c>
      <c r="B11" s="1">
        <v>2018</v>
      </c>
      <c r="C11" s="1" t="s">
        <v>6</v>
      </c>
      <c r="D11" s="2">
        <f t="shared" si="0"/>
        <v>43282</v>
      </c>
      <c r="E11" s="1">
        <v>14470</v>
      </c>
    </row>
    <row r="12" spans="1:5" x14ac:dyDescent="0.25">
      <c r="A12" t="s">
        <v>4</v>
      </c>
      <c r="B12" s="1">
        <v>2018</v>
      </c>
      <c r="C12" s="1" t="s">
        <v>7</v>
      </c>
      <c r="D12" s="2">
        <f t="shared" si="0"/>
        <v>43374</v>
      </c>
      <c r="E12" s="1">
        <v>13500</v>
      </c>
    </row>
    <row r="13" spans="1:5" x14ac:dyDescent="0.25">
      <c r="A13" t="s">
        <v>4</v>
      </c>
      <c r="B13" s="1">
        <v>2019</v>
      </c>
      <c r="C13" s="1" t="s">
        <v>8</v>
      </c>
      <c r="D13" s="2">
        <f t="shared" si="0"/>
        <v>43466</v>
      </c>
      <c r="E13" s="1">
        <v>6000</v>
      </c>
    </row>
    <row r="14" spans="1:5" x14ac:dyDescent="0.25">
      <c r="A14" t="s">
        <v>4</v>
      </c>
      <c r="B14" s="1">
        <v>2019</v>
      </c>
      <c r="C14" s="1" t="s">
        <v>5</v>
      </c>
      <c r="D14" s="2">
        <f t="shared" si="0"/>
        <v>43556</v>
      </c>
      <c r="E14" s="1">
        <v>8422</v>
      </c>
    </row>
    <row r="15" spans="1:5" x14ac:dyDescent="0.25">
      <c r="A15" t="s">
        <v>4</v>
      </c>
      <c r="B15" s="1">
        <v>2019</v>
      </c>
      <c r="C15" s="1" t="s">
        <v>6</v>
      </c>
      <c r="D15" s="2">
        <f t="shared" si="0"/>
        <v>43647</v>
      </c>
      <c r="E15" s="1">
        <v>8383</v>
      </c>
    </row>
    <row r="16" spans="1:5" x14ac:dyDescent="0.25">
      <c r="A16" t="s">
        <v>4</v>
      </c>
      <c r="B16" s="1">
        <v>2019</v>
      </c>
      <c r="C16" s="1" t="s">
        <v>7</v>
      </c>
      <c r="D16" s="2">
        <f t="shared" si="0"/>
        <v>43739</v>
      </c>
      <c r="E16" s="1">
        <v>8375</v>
      </c>
    </row>
    <row r="17" spans="1:5" x14ac:dyDescent="0.25">
      <c r="A17" t="s">
        <v>4</v>
      </c>
      <c r="B17" s="1">
        <v>2020</v>
      </c>
      <c r="C17" s="1" t="s">
        <v>8</v>
      </c>
      <c r="D17" s="2">
        <f t="shared" si="0"/>
        <v>43831</v>
      </c>
      <c r="E17" s="1">
        <v>4525</v>
      </c>
    </row>
    <row r="18" spans="1:5" x14ac:dyDescent="0.25">
      <c r="A18" t="s">
        <v>4</v>
      </c>
      <c r="B18" s="1">
        <v>2020</v>
      </c>
      <c r="C18" s="1" t="s">
        <v>5</v>
      </c>
      <c r="D18" s="2">
        <f t="shared" si="0"/>
        <v>43922</v>
      </c>
      <c r="E18" s="1">
        <v>3927</v>
      </c>
    </row>
    <row r="19" spans="1:5" x14ac:dyDescent="0.25">
      <c r="A19" t="s">
        <v>4</v>
      </c>
      <c r="B19" s="1">
        <v>2020</v>
      </c>
      <c r="C19" s="1" t="s">
        <v>6</v>
      </c>
      <c r="D19" s="2">
        <f t="shared" si="0"/>
        <v>44013</v>
      </c>
      <c r="E19" s="1">
        <v>4583</v>
      </c>
    </row>
    <row r="20" spans="1:5" x14ac:dyDescent="0.25">
      <c r="A20" t="s">
        <v>4</v>
      </c>
      <c r="B20" s="1">
        <v>2020</v>
      </c>
      <c r="C20" s="1" t="s">
        <v>7</v>
      </c>
      <c r="D20" s="2">
        <f t="shared" si="0"/>
        <v>44105</v>
      </c>
      <c r="E20" s="1">
        <v>6060</v>
      </c>
    </row>
    <row r="21" spans="1:5" x14ac:dyDescent="0.25">
      <c r="A21" t="s">
        <v>4</v>
      </c>
      <c r="B21" s="1">
        <v>2021</v>
      </c>
      <c r="C21" s="1" t="s">
        <v>8</v>
      </c>
      <c r="D21" s="2">
        <f t="shared" si="0"/>
        <v>44197</v>
      </c>
      <c r="E21" s="1">
        <v>1010</v>
      </c>
    </row>
    <row r="22" spans="1:5" x14ac:dyDescent="0.25">
      <c r="A22" t="s">
        <v>4</v>
      </c>
      <c r="B22" s="1">
        <v>2021</v>
      </c>
      <c r="C22" s="1" t="s">
        <v>5</v>
      </c>
      <c r="D22" s="2">
        <f t="shared" si="0"/>
        <v>44287</v>
      </c>
      <c r="E22" s="1">
        <v>890</v>
      </c>
    </row>
    <row r="23" spans="1:5" x14ac:dyDescent="0.25">
      <c r="A23" t="s">
        <v>4</v>
      </c>
      <c r="B23" s="1">
        <v>2021</v>
      </c>
      <c r="C23" s="1" t="s">
        <v>6</v>
      </c>
      <c r="D23" s="2">
        <f t="shared" si="0"/>
        <v>44378</v>
      </c>
      <c r="E23" s="1">
        <v>9000</v>
      </c>
    </row>
    <row r="24" spans="1:5" x14ac:dyDescent="0.25">
      <c r="A24" t="s">
        <v>4</v>
      </c>
      <c r="B24" s="1">
        <v>2021</v>
      </c>
      <c r="C24" s="1" t="s">
        <v>7</v>
      </c>
      <c r="D24" s="2">
        <f t="shared" si="0"/>
        <v>44470</v>
      </c>
      <c r="E24" s="1">
        <v>4050</v>
      </c>
    </row>
    <row r="25" spans="1:5" x14ac:dyDescent="0.25">
      <c r="A25" t="s">
        <v>4</v>
      </c>
      <c r="B25" s="1">
        <v>2022</v>
      </c>
      <c r="C25" s="1" t="s">
        <v>8</v>
      </c>
      <c r="D25" s="2">
        <f t="shared" si="0"/>
        <v>44562</v>
      </c>
      <c r="E25" s="1">
        <v>7362</v>
      </c>
    </row>
    <row r="26" spans="1:5" x14ac:dyDescent="0.25">
      <c r="A26" t="s">
        <v>4</v>
      </c>
      <c r="B26" s="1">
        <v>2022</v>
      </c>
      <c r="C26" s="1" t="s">
        <v>5</v>
      </c>
      <c r="D26" s="2">
        <f t="shared" si="0"/>
        <v>44652</v>
      </c>
      <c r="E26" s="1">
        <v>8081</v>
      </c>
    </row>
    <row r="27" spans="1:5" x14ac:dyDescent="0.25">
      <c r="A27" t="s">
        <v>4</v>
      </c>
      <c r="B27" s="1">
        <v>2022</v>
      </c>
      <c r="C27" s="1" t="s">
        <v>6</v>
      </c>
      <c r="D27" s="2">
        <f t="shared" si="0"/>
        <v>44743</v>
      </c>
      <c r="E27" s="1">
        <v>7469</v>
      </c>
    </row>
    <row r="28" spans="1:5" x14ac:dyDescent="0.25">
      <c r="A28" t="s">
        <v>4</v>
      </c>
      <c r="B28" s="1">
        <v>2022</v>
      </c>
      <c r="C28" s="1" t="s">
        <v>7</v>
      </c>
      <c r="D28" s="2">
        <f t="shared" si="0"/>
        <v>44835</v>
      </c>
      <c r="E28" s="1">
        <v>6344</v>
      </c>
    </row>
    <row r="29" spans="1:5" x14ac:dyDescent="0.25">
      <c r="A29" t="s">
        <v>4</v>
      </c>
      <c r="B29" s="1">
        <v>2023</v>
      </c>
      <c r="C29" s="1" t="s">
        <v>8</v>
      </c>
      <c r="D29" s="2">
        <f t="shared" si="0"/>
        <v>44927</v>
      </c>
      <c r="E29" s="1">
        <v>3695</v>
      </c>
    </row>
    <row r="30" spans="1:5" x14ac:dyDescent="0.25">
      <c r="A30" t="s">
        <v>4</v>
      </c>
      <c r="B30" s="1">
        <v>2023</v>
      </c>
      <c r="C30" s="1" t="s">
        <v>5</v>
      </c>
      <c r="D30" s="2">
        <f t="shared" si="0"/>
        <v>45017</v>
      </c>
      <c r="E30" s="1">
        <v>6225</v>
      </c>
    </row>
    <row r="31" spans="1:5" x14ac:dyDescent="0.25">
      <c r="A31" t="s">
        <v>4</v>
      </c>
      <c r="B31" s="1">
        <v>2023</v>
      </c>
      <c r="C31" s="1" t="s">
        <v>6</v>
      </c>
      <c r="D31" s="2">
        <f t="shared" si="0"/>
        <v>45108</v>
      </c>
      <c r="E31" s="1">
        <v>5985</v>
      </c>
    </row>
    <row r="32" spans="1:5" x14ac:dyDescent="0.25">
      <c r="A32" t="s">
        <v>9</v>
      </c>
      <c r="B32" s="1">
        <v>2016</v>
      </c>
      <c r="C32" s="1" t="s">
        <v>5</v>
      </c>
      <c r="D32" s="2">
        <f t="shared" si="0"/>
        <v>42461</v>
      </c>
      <c r="E32" s="1">
        <v>4638</v>
      </c>
    </row>
    <row r="33" spans="1:5" x14ac:dyDescent="0.25">
      <c r="A33" t="s">
        <v>9</v>
      </c>
      <c r="B33" s="1">
        <v>2016</v>
      </c>
      <c r="C33" s="1" t="s">
        <v>6</v>
      </c>
      <c r="D33" s="2">
        <f t="shared" si="0"/>
        <v>42552</v>
      </c>
      <c r="E33" s="1">
        <v>8774</v>
      </c>
    </row>
    <row r="34" spans="1:5" x14ac:dyDescent="0.25">
      <c r="A34" t="s">
        <v>9</v>
      </c>
      <c r="B34" s="1">
        <v>2016</v>
      </c>
      <c r="C34" s="1" t="s">
        <v>7</v>
      </c>
      <c r="D34" s="2">
        <f t="shared" si="0"/>
        <v>42644</v>
      </c>
      <c r="E34" s="1">
        <v>9500</v>
      </c>
    </row>
    <row r="35" spans="1:5" x14ac:dyDescent="0.25">
      <c r="A35" t="s">
        <v>9</v>
      </c>
      <c r="B35" s="1">
        <v>2017</v>
      </c>
      <c r="C35" s="1" t="s">
        <v>8</v>
      </c>
      <c r="D35" s="2">
        <f t="shared" si="0"/>
        <v>42736</v>
      </c>
      <c r="E35" s="1">
        <v>11570</v>
      </c>
    </row>
    <row r="36" spans="1:5" x14ac:dyDescent="0.25">
      <c r="A36" t="s">
        <v>9</v>
      </c>
      <c r="B36" s="1">
        <v>2017</v>
      </c>
      <c r="C36" s="1" t="s">
        <v>5</v>
      </c>
      <c r="D36" s="2">
        <f t="shared" si="0"/>
        <v>42826</v>
      </c>
      <c r="E36" s="1">
        <v>10010</v>
      </c>
    </row>
    <row r="37" spans="1:5" x14ac:dyDescent="0.25">
      <c r="A37" t="s">
        <v>9</v>
      </c>
      <c r="B37" s="1">
        <v>2017</v>
      </c>
      <c r="C37" s="1" t="s">
        <v>6</v>
      </c>
      <c r="D37" s="2">
        <f t="shared" si="0"/>
        <v>42917</v>
      </c>
      <c r="E37" s="1">
        <v>11865</v>
      </c>
    </row>
    <row r="38" spans="1:5" x14ac:dyDescent="0.25">
      <c r="A38" t="s">
        <v>9</v>
      </c>
      <c r="B38" s="1">
        <v>2017</v>
      </c>
      <c r="C38" s="1" t="s">
        <v>7</v>
      </c>
      <c r="D38" s="2">
        <f t="shared" si="0"/>
        <v>43009</v>
      </c>
      <c r="E38" s="1">
        <v>13120</v>
      </c>
    </row>
    <row r="39" spans="1:5" x14ac:dyDescent="0.25">
      <c r="A39" t="s">
        <v>9</v>
      </c>
      <c r="B39" s="1">
        <v>2018</v>
      </c>
      <c r="C39" s="1" t="s">
        <v>8</v>
      </c>
      <c r="D39" s="2">
        <f t="shared" si="0"/>
        <v>43101</v>
      </c>
      <c r="E39" s="1">
        <v>10070</v>
      </c>
    </row>
    <row r="40" spans="1:5" x14ac:dyDescent="0.25">
      <c r="A40" t="s">
        <v>9</v>
      </c>
      <c r="B40" s="1">
        <v>2018</v>
      </c>
      <c r="C40" s="1" t="s">
        <v>5</v>
      </c>
      <c r="D40" s="2">
        <f t="shared" si="0"/>
        <v>43191</v>
      </c>
      <c r="E40" s="1">
        <v>11370</v>
      </c>
    </row>
    <row r="41" spans="1:5" x14ac:dyDescent="0.25">
      <c r="A41" t="s">
        <v>9</v>
      </c>
      <c r="B41" s="1">
        <v>2018</v>
      </c>
      <c r="C41" s="1" t="s">
        <v>6</v>
      </c>
      <c r="D41" s="2">
        <f t="shared" si="0"/>
        <v>43282</v>
      </c>
      <c r="E41" s="1">
        <v>13190</v>
      </c>
    </row>
    <row r="42" spans="1:5" x14ac:dyDescent="0.25">
      <c r="A42" t="s">
        <v>9</v>
      </c>
      <c r="B42" s="1">
        <v>2018</v>
      </c>
      <c r="C42" s="1" t="s">
        <v>7</v>
      </c>
      <c r="D42" s="2">
        <f t="shared" si="0"/>
        <v>43374</v>
      </c>
      <c r="E42" s="1">
        <v>14050</v>
      </c>
    </row>
    <row r="43" spans="1:5" x14ac:dyDescent="0.25">
      <c r="A43" t="s">
        <v>9</v>
      </c>
      <c r="B43" s="1">
        <v>2019</v>
      </c>
      <c r="C43" s="1" t="s">
        <v>8</v>
      </c>
      <c r="D43" s="2">
        <f t="shared" si="0"/>
        <v>43466</v>
      </c>
      <c r="E43" s="1">
        <v>6100</v>
      </c>
    </row>
    <row r="44" spans="1:5" x14ac:dyDescent="0.25">
      <c r="A44" t="s">
        <v>9</v>
      </c>
      <c r="B44" s="1">
        <v>2019</v>
      </c>
      <c r="C44" s="1" t="s">
        <v>5</v>
      </c>
      <c r="D44" s="2">
        <f t="shared" si="0"/>
        <v>43556</v>
      </c>
      <c r="E44" s="1">
        <v>9300</v>
      </c>
    </row>
    <row r="45" spans="1:5" x14ac:dyDescent="0.25">
      <c r="A45" t="s">
        <v>9</v>
      </c>
      <c r="B45" s="1">
        <v>2019</v>
      </c>
      <c r="C45" s="1" t="s">
        <v>6</v>
      </c>
      <c r="D45" s="2">
        <f t="shared" si="0"/>
        <v>43647</v>
      </c>
      <c r="E45" s="1">
        <v>9100</v>
      </c>
    </row>
    <row r="46" spans="1:5" x14ac:dyDescent="0.25">
      <c r="A46" t="s">
        <v>9</v>
      </c>
      <c r="B46" s="1">
        <v>2019</v>
      </c>
      <c r="C46" s="1" t="s">
        <v>7</v>
      </c>
      <c r="D46" s="2">
        <f t="shared" si="0"/>
        <v>43739</v>
      </c>
      <c r="E46" s="1">
        <v>11100</v>
      </c>
    </row>
    <row r="47" spans="1:5" x14ac:dyDescent="0.25">
      <c r="A47" t="s">
        <v>9</v>
      </c>
      <c r="B47" s="1">
        <v>2020</v>
      </c>
      <c r="C47" s="1" t="s">
        <v>8</v>
      </c>
      <c r="D47" s="2">
        <f t="shared" si="0"/>
        <v>43831</v>
      </c>
      <c r="E47" s="1">
        <v>7705</v>
      </c>
    </row>
    <row r="48" spans="1:5" x14ac:dyDescent="0.25">
      <c r="A48" t="s">
        <v>9</v>
      </c>
      <c r="B48" s="1">
        <v>2020</v>
      </c>
      <c r="C48" s="1" t="s">
        <v>5</v>
      </c>
      <c r="D48" s="2">
        <f t="shared" si="0"/>
        <v>43922</v>
      </c>
      <c r="E48" s="1">
        <v>6687</v>
      </c>
    </row>
    <row r="49" spans="1:5" x14ac:dyDescent="0.25">
      <c r="A49" t="s">
        <v>9</v>
      </c>
      <c r="B49" s="1">
        <v>2020</v>
      </c>
      <c r="C49" s="1" t="s">
        <v>6</v>
      </c>
      <c r="D49" s="2">
        <f t="shared" si="0"/>
        <v>44013</v>
      </c>
      <c r="E49" s="1">
        <v>10693</v>
      </c>
    </row>
    <row r="50" spans="1:5" x14ac:dyDescent="0.25">
      <c r="A50" t="s">
        <v>9</v>
      </c>
      <c r="B50" s="1">
        <v>2020</v>
      </c>
      <c r="C50" s="1" t="s">
        <v>7</v>
      </c>
      <c r="D50" s="2">
        <f t="shared" si="0"/>
        <v>44105</v>
      </c>
      <c r="E50" s="1">
        <v>12860</v>
      </c>
    </row>
    <row r="51" spans="1:5" x14ac:dyDescent="0.25">
      <c r="A51" t="s">
        <v>9</v>
      </c>
      <c r="B51" s="1">
        <v>2021</v>
      </c>
      <c r="C51" s="1" t="s">
        <v>8</v>
      </c>
      <c r="D51" s="2">
        <f t="shared" si="0"/>
        <v>44197</v>
      </c>
      <c r="E51" s="1">
        <v>1010</v>
      </c>
    </row>
    <row r="52" spans="1:5" x14ac:dyDescent="0.25">
      <c r="A52" t="s">
        <v>9</v>
      </c>
      <c r="B52" s="1">
        <v>2021</v>
      </c>
      <c r="C52" s="1" t="s">
        <v>5</v>
      </c>
      <c r="D52" s="2">
        <f t="shared" si="0"/>
        <v>44287</v>
      </c>
      <c r="E52" s="1">
        <v>1000</v>
      </c>
    </row>
    <row r="53" spans="1:5" x14ac:dyDescent="0.25">
      <c r="A53" t="s">
        <v>9</v>
      </c>
      <c r="B53" s="1">
        <v>2021</v>
      </c>
      <c r="C53" s="1" t="s">
        <v>6</v>
      </c>
      <c r="D53" s="2">
        <f t="shared" si="0"/>
        <v>44378</v>
      </c>
      <c r="E53" s="1">
        <v>275</v>
      </c>
    </row>
    <row r="54" spans="1:5" x14ac:dyDescent="0.25">
      <c r="A54" t="s">
        <v>9</v>
      </c>
      <c r="B54" s="1">
        <v>2021</v>
      </c>
      <c r="C54" s="1" t="s">
        <v>7</v>
      </c>
      <c r="D54" s="2">
        <f t="shared" si="0"/>
        <v>44470</v>
      </c>
      <c r="E54" s="1">
        <v>7700</v>
      </c>
    </row>
    <row r="55" spans="1:5" x14ac:dyDescent="0.25">
      <c r="A55" t="s">
        <v>9</v>
      </c>
      <c r="B55" s="1">
        <v>2022</v>
      </c>
      <c r="C55" s="1" t="s">
        <v>8</v>
      </c>
      <c r="D55" s="2">
        <f t="shared" si="0"/>
        <v>44562</v>
      </c>
      <c r="E55" s="1">
        <v>7362</v>
      </c>
    </row>
    <row r="56" spans="1:5" x14ac:dyDescent="0.25">
      <c r="A56" t="s">
        <v>9</v>
      </c>
      <c r="B56" s="1">
        <v>2022</v>
      </c>
      <c r="C56" s="1" t="s">
        <v>5</v>
      </c>
      <c r="D56" s="2">
        <f t="shared" si="0"/>
        <v>44652</v>
      </c>
      <c r="E56" s="1">
        <v>8081</v>
      </c>
    </row>
    <row r="57" spans="1:5" x14ac:dyDescent="0.25">
      <c r="A57" t="s">
        <v>9</v>
      </c>
      <c r="B57" s="1">
        <v>2022</v>
      </c>
      <c r="C57" s="1" t="s">
        <v>6</v>
      </c>
      <c r="D57" s="2">
        <f t="shared" si="0"/>
        <v>44743</v>
      </c>
      <c r="E57" s="1">
        <v>11203</v>
      </c>
    </row>
    <row r="58" spans="1:5" x14ac:dyDescent="0.25">
      <c r="A58" t="s">
        <v>9</v>
      </c>
      <c r="B58" s="1">
        <v>2022</v>
      </c>
      <c r="C58" s="1" t="s">
        <v>7</v>
      </c>
      <c r="D58" s="2">
        <f t="shared" si="0"/>
        <v>44835</v>
      </c>
      <c r="E58" s="1">
        <v>10803</v>
      </c>
    </row>
    <row r="59" spans="1:5" x14ac:dyDescent="0.25">
      <c r="A59" t="s">
        <v>9</v>
      </c>
      <c r="B59" s="1">
        <v>2023</v>
      </c>
      <c r="C59" s="1" t="s">
        <v>8</v>
      </c>
      <c r="D59" s="2">
        <f t="shared" si="0"/>
        <v>44927</v>
      </c>
      <c r="E59" s="1">
        <v>7000</v>
      </c>
    </row>
    <row r="60" spans="1:5" x14ac:dyDescent="0.25">
      <c r="A60" t="s">
        <v>9</v>
      </c>
      <c r="B60" s="1">
        <v>2023</v>
      </c>
      <c r="C60" s="1" t="s">
        <v>5</v>
      </c>
      <c r="D60" s="2">
        <f t="shared" si="0"/>
        <v>45017</v>
      </c>
      <c r="E60" s="1">
        <v>13000</v>
      </c>
    </row>
    <row r="61" spans="1:5" x14ac:dyDescent="0.25">
      <c r="A61" t="s">
        <v>9</v>
      </c>
      <c r="B61" s="1">
        <v>2023</v>
      </c>
      <c r="C61" s="1" t="s">
        <v>6</v>
      </c>
      <c r="D61" s="2">
        <f t="shared" si="0"/>
        <v>45108</v>
      </c>
      <c r="E61" s="1">
        <v>10000</v>
      </c>
    </row>
    <row r="62" spans="1:5" x14ac:dyDescent="0.25">
      <c r="A62" t="s">
        <v>10</v>
      </c>
      <c r="B62" s="1">
        <v>2016</v>
      </c>
      <c r="C62" s="1" t="s">
        <v>5</v>
      </c>
      <c r="D62" s="2">
        <f t="shared" si="0"/>
        <v>42461</v>
      </c>
      <c r="E62" s="1">
        <v>0</v>
      </c>
    </row>
    <row r="63" spans="1:5" x14ac:dyDescent="0.25">
      <c r="A63" t="s">
        <v>10</v>
      </c>
      <c r="B63" s="1">
        <v>2016</v>
      </c>
      <c r="C63" s="1" t="s">
        <v>6</v>
      </c>
      <c r="D63" s="2">
        <f t="shared" si="0"/>
        <v>42552</v>
      </c>
      <c r="E63" s="1">
        <v>0</v>
      </c>
    </row>
    <row r="64" spans="1:5" x14ac:dyDescent="0.25">
      <c r="A64" t="s">
        <v>10</v>
      </c>
      <c r="B64" s="1">
        <v>2016</v>
      </c>
      <c r="C64" s="1" t="s">
        <v>7</v>
      </c>
      <c r="D64" s="2">
        <f t="shared" si="0"/>
        <v>42644</v>
      </c>
      <c r="E64" s="1">
        <v>0</v>
      </c>
    </row>
    <row r="65" spans="1:5" x14ac:dyDescent="0.25">
      <c r="A65" t="s">
        <v>10</v>
      </c>
      <c r="B65" s="1">
        <v>2017</v>
      </c>
      <c r="C65" s="1" t="s">
        <v>8</v>
      </c>
      <c r="D65" s="2">
        <f t="shared" si="0"/>
        <v>42736</v>
      </c>
      <c r="E65" s="1">
        <v>0</v>
      </c>
    </row>
    <row r="66" spans="1:5" x14ac:dyDescent="0.25">
      <c r="A66" t="s">
        <v>10</v>
      </c>
      <c r="B66" s="1">
        <v>2017</v>
      </c>
      <c r="C66" s="1" t="s">
        <v>5</v>
      </c>
      <c r="D66" s="2">
        <f t="shared" si="0"/>
        <v>42826</v>
      </c>
      <c r="E66" s="1">
        <v>0</v>
      </c>
    </row>
    <row r="67" spans="1:5" x14ac:dyDescent="0.25">
      <c r="A67" t="s">
        <v>10</v>
      </c>
      <c r="B67" s="1">
        <v>2017</v>
      </c>
      <c r="C67" s="1" t="s">
        <v>6</v>
      </c>
      <c r="D67" s="2">
        <f t="shared" ref="D67:D121" si="1">DATE(B67, IF(C67="Q1", 1, IF(C67="Q2", 4, IF(C67="Q3", 7, 10))), 1)</f>
        <v>42917</v>
      </c>
      <c r="E67" s="1">
        <v>220</v>
      </c>
    </row>
    <row r="68" spans="1:5" x14ac:dyDescent="0.25">
      <c r="A68" t="s">
        <v>10</v>
      </c>
      <c r="B68" s="1">
        <v>2017</v>
      </c>
      <c r="C68" s="1" t="s">
        <v>7</v>
      </c>
      <c r="D68" s="2">
        <f t="shared" si="1"/>
        <v>43009</v>
      </c>
      <c r="E68" s="1">
        <v>1550</v>
      </c>
    </row>
    <row r="69" spans="1:5" x14ac:dyDescent="0.25">
      <c r="A69" t="s">
        <v>10</v>
      </c>
      <c r="B69" s="1">
        <v>2018</v>
      </c>
      <c r="C69" s="1" t="s">
        <v>8</v>
      </c>
      <c r="D69" s="2">
        <f t="shared" si="1"/>
        <v>43101</v>
      </c>
      <c r="E69" s="1">
        <v>8180</v>
      </c>
    </row>
    <row r="70" spans="1:5" x14ac:dyDescent="0.25">
      <c r="A70" t="s">
        <v>10</v>
      </c>
      <c r="B70" s="1">
        <v>2018</v>
      </c>
      <c r="C70" s="1" t="s">
        <v>5</v>
      </c>
      <c r="D70" s="2">
        <f t="shared" si="1"/>
        <v>43191</v>
      </c>
      <c r="E70" s="1">
        <v>18440</v>
      </c>
    </row>
    <row r="71" spans="1:5" x14ac:dyDescent="0.25">
      <c r="A71" t="s">
        <v>10</v>
      </c>
      <c r="B71" s="1">
        <v>2018</v>
      </c>
      <c r="C71" s="1" t="s">
        <v>6</v>
      </c>
      <c r="D71" s="2">
        <f t="shared" si="1"/>
        <v>43282</v>
      </c>
      <c r="E71" s="1">
        <v>55840</v>
      </c>
    </row>
    <row r="72" spans="1:5" x14ac:dyDescent="0.25">
      <c r="A72" t="s">
        <v>10</v>
      </c>
      <c r="B72" s="1">
        <v>2018</v>
      </c>
      <c r="C72" s="1" t="s">
        <v>7</v>
      </c>
      <c r="D72" s="2">
        <f t="shared" si="1"/>
        <v>43374</v>
      </c>
      <c r="E72" s="1">
        <v>63150</v>
      </c>
    </row>
    <row r="73" spans="1:5" x14ac:dyDescent="0.25">
      <c r="A73" t="s">
        <v>10</v>
      </c>
      <c r="B73" s="1">
        <v>2019</v>
      </c>
      <c r="C73" s="1" t="s">
        <v>8</v>
      </c>
      <c r="D73" s="2">
        <f t="shared" si="1"/>
        <v>43466</v>
      </c>
      <c r="E73" s="1">
        <v>50900</v>
      </c>
    </row>
    <row r="74" spans="1:5" x14ac:dyDescent="0.25">
      <c r="A74" t="s">
        <v>10</v>
      </c>
      <c r="B74" s="1">
        <v>2019</v>
      </c>
      <c r="C74" s="1" t="s">
        <v>5</v>
      </c>
      <c r="D74" s="2">
        <f t="shared" si="1"/>
        <v>43556</v>
      </c>
      <c r="E74" s="1">
        <v>77634</v>
      </c>
    </row>
    <row r="75" spans="1:5" x14ac:dyDescent="0.25">
      <c r="A75" t="s">
        <v>10</v>
      </c>
      <c r="B75" s="1">
        <v>2019</v>
      </c>
      <c r="C75" s="1" t="s">
        <v>6</v>
      </c>
      <c r="D75" s="2">
        <f t="shared" si="1"/>
        <v>43647</v>
      </c>
      <c r="E75" s="1">
        <v>79703</v>
      </c>
    </row>
    <row r="76" spans="1:5" x14ac:dyDescent="0.25">
      <c r="A76" t="s">
        <v>10</v>
      </c>
      <c r="B76" s="1">
        <v>2019</v>
      </c>
      <c r="C76" s="1" t="s">
        <v>7</v>
      </c>
      <c r="D76" s="2">
        <f t="shared" si="1"/>
        <v>43739</v>
      </c>
      <c r="E76" s="1">
        <v>92620</v>
      </c>
    </row>
    <row r="77" spans="1:5" x14ac:dyDescent="0.25">
      <c r="A77" t="s">
        <v>10</v>
      </c>
      <c r="B77" s="1">
        <v>2020</v>
      </c>
      <c r="C77" s="1" t="s">
        <v>8</v>
      </c>
      <c r="D77" s="2">
        <f t="shared" si="1"/>
        <v>43831</v>
      </c>
      <c r="E77" s="1">
        <v>73975</v>
      </c>
    </row>
    <row r="78" spans="1:5" x14ac:dyDescent="0.25">
      <c r="A78" t="s">
        <v>10</v>
      </c>
      <c r="B78" s="1">
        <v>2020</v>
      </c>
      <c r="C78" s="1" t="s">
        <v>5</v>
      </c>
      <c r="D78" s="2">
        <f t="shared" si="1"/>
        <v>43922</v>
      </c>
      <c r="E78" s="1">
        <v>63793</v>
      </c>
    </row>
    <row r="79" spans="1:5" x14ac:dyDescent="0.25">
      <c r="A79" t="s">
        <v>10</v>
      </c>
      <c r="B79" s="1">
        <v>2020</v>
      </c>
      <c r="C79" s="1" t="s">
        <v>6</v>
      </c>
      <c r="D79" s="2">
        <f t="shared" si="1"/>
        <v>44013</v>
      </c>
      <c r="E79" s="1">
        <v>94049</v>
      </c>
    </row>
    <row r="80" spans="1:5" x14ac:dyDescent="0.25">
      <c r="A80" t="s">
        <v>10</v>
      </c>
      <c r="B80" s="1">
        <v>2020</v>
      </c>
      <c r="C80" s="1" t="s">
        <v>7</v>
      </c>
      <c r="D80" s="2">
        <f t="shared" si="1"/>
        <v>44105</v>
      </c>
      <c r="E80" s="1">
        <v>126624</v>
      </c>
    </row>
    <row r="81" spans="1:5" x14ac:dyDescent="0.25">
      <c r="A81" t="s">
        <v>10</v>
      </c>
      <c r="B81" s="1">
        <v>2021</v>
      </c>
      <c r="C81" s="1" t="s">
        <v>8</v>
      </c>
      <c r="D81" s="2">
        <f t="shared" si="1"/>
        <v>44197</v>
      </c>
      <c r="E81" s="1">
        <v>115077</v>
      </c>
    </row>
    <row r="82" spans="1:5" x14ac:dyDescent="0.25">
      <c r="A82" t="s">
        <v>10</v>
      </c>
      <c r="B82" s="1">
        <v>2021</v>
      </c>
      <c r="C82" s="1" t="s">
        <v>5</v>
      </c>
      <c r="D82" s="2">
        <f t="shared" si="1"/>
        <v>44287</v>
      </c>
      <c r="E82" s="1">
        <v>110054</v>
      </c>
    </row>
    <row r="83" spans="1:5" x14ac:dyDescent="0.25">
      <c r="A83" t="s">
        <v>10</v>
      </c>
      <c r="B83" s="1">
        <v>2021</v>
      </c>
      <c r="C83" s="1" t="s">
        <v>6</v>
      </c>
      <c r="D83" s="2">
        <f t="shared" si="1"/>
        <v>44378</v>
      </c>
      <c r="E83" s="1">
        <v>111225</v>
      </c>
    </row>
    <row r="84" spans="1:5" x14ac:dyDescent="0.25">
      <c r="A84" t="s">
        <v>10</v>
      </c>
      <c r="B84" s="1">
        <v>2021</v>
      </c>
      <c r="C84" s="1" t="s">
        <v>7</v>
      </c>
      <c r="D84" s="2">
        <f t="shared" si="1"/>
        <v>44470</v>
      </c>
      <c r="E84" s="1">
        <v>140000</v>
      </c>
    </row>
    <row r="85" spans="1:5" x14ac:dyDescent="0.25">
      <c r="A85" t="s">
        <v>10</v>
      </c>
      <c r="B85" s="1">
        <v>2022</v>
      </c>
      <c r="C85" s="1" t="s">
        <v>8</v>
      </c>
      <c r="D85" s="2">
        <f t="shared" si="1"/>
        <v>44562</v>
      </c>
      <c r="E85" s="1">
        <v>129764</v>
      </c>
    </row>
    <row r="86" spans="1:5" x14ac:dyDescent="0.25">
      <c r="A86" t="s">
        <v>10</v>
      </c>
      <c r="B86" s="1">
        <v>2022</v>
      </c>
      <c r="C86" s="1" t="s">
        <v>5</v>
      </c>
      <c r="D86" s="2">
        <f t="shared" si="1"/>
        <v>44652</v>
      </c>
      <c r="E86" s="1">
        <v>100066</v>
      </c>
    </row>
    <row r="87" spans="1:5" x14ac:dyDescent="0.25">
      <c r="A87" t="s">
        <v>10</v>
      </c>
      <c r="B87" s="1">
        <v>2022</v>
      </c>
      <c r="C87" s="1" t="s">
        <v>6</v>
      </c>
      <c r="D87" s="2">
        <f t="shared" si="1"/>
        <v>44743</v>
      </c>
      <c r="E87" s="1">
        <v>120308</v>
      </c>
    </row>
    <row r="88" spans="1:5" x14ac:dyDescent="0.25">
      <c r="A88" t="s">
        <v>10</v>
      </c>
      <c r="B88" s="1">
        <v>2022</v>
      </c>
      <c r="C88" s="1" t="s">
        <v>7</v>
      </c>
      <c r="D88" s="2">
        <f t="shared" si="1"/>
        <v>44835</v>
      </c>
      <c r="E88" s="1">
        <v>135846</v>
      </c>
    </row>
    <row r="89" spans="1:5" x14ac:dyDescent="0.25">
      <c r="A89" t="s">
        <v>10</v>
      </c>
      <c r="B89" s="1">
        <v>2023</v>
      </c>
      <c r="C89" s="1" t="s">
        <v>8</v>
      </c>
      <c r="D89" s="2">
        <f t="shared" si="1"/>
        <v>44927</v>
      </c>
      <c r="E89" s="1">
        <v>132180</v>
      </c>
    </row>
    <row r="90" spans="1:5" x14ac:dyDescent="0.25">
      <c r="A90" t="s">
        <v>10</v>
      </c>
      <c r="B90" s="1">
        <v>2023</v>
      </c>
      <c r="C90" s="1" t="s">
        <v>5</v>
      </c>
      <c r="D90" s="2">
        <f t="shared" si="1"/>
        <v>45017</v>
      </c>
      <c r="E90" s="1">
        <v>146915</v>
      </c>
    </row>
    <row r="91" spans="1:5" x14ac:dyDescent="0.25">
      <c r="A91" t="s">
        <v>10</v>
      </c>
      <c r="B91" s="1">
        <v>2023</v>
      </c>
      <c r="C91" s="1" t="s">
        <v>6</v>
      </c>
      <c r="D91" s="2">
        <f t="shared" si="1"/>
        <v>45108</v>
      </c>
      <c r="E91" s="1">
        <v>117074</v>
      </c>
    </row>
    <row r="92" spans="1:5" x14ac:dyDescent="0.25">
      <c r="A92" t="s">
        <v>11</v>
      </c>
      <c r="B92" s="1">
        <v>2016</v>
      </c>
      <c r="C92" s="1" t="s">
        <v>5</v>
      </c>
      <c r="D92" s="2">
        <f t="shared" si="1"/>
        <v>42461</v>
      </c>
      <c r="E92" s="1">
        <v>0</v>
      </c>
    </row>
    <row r="93" spans="1:5" x14ac:dyDescent="0.25">
      <c r="A93" t="s">
        <v>11</v>
      </c>
      <c r="B93" s="1">
        <v>2016</v>
      </c>
      <c r="C93" s="1" t="s">
        <v>6</v>
      </c>
      <c r="D93" s="2">
        <f t="shared" si="1"/>
        <v>42552</v>
      </c>
      <c r="E93" s="1">
        <v>0</v>
      </c>
    </row>
    <row r="94" spans="1:5" x14ac:dyDescent="0.25">
      <c r="A94" t="s">
        <v>11</v>
      </c>
      <c r="B94" s="1">
        <v>2016</v>
      </c>
      <c r="C94" s="1" t="s">
        <v>7</v>
      </c>
      <c r="D94" s="2">
        <f t="shared" si="1"/>
        <v>42644</v>
      </c>
      <c r="E94" s="1">
        <v>0</v>
      </c>
    </row>
    <row r="95" spans="1:5" x14ac:dyDescent="0.25">
      <c r="A95" t="s">
        <v>11</v>
      </c>
      <c r="B95" s="1">
        <v>2017</v>
      </c>
      <c r="C95" s="1" t="s">
        <v>8</v>
      </c>
      <c r="D95" s="2">
        <f t="shared" si="1"/>
        <v>42736</v>
      </c>
      <c r="E95" s="1">
        <v>0</v>
      </c>
    </row>
    <row r="96" spans="1:5" x14ac:dyDescent="0.25">
      <c r="A96" t="s">
        <v>11</v>
      </c>
      <c r="B96" s="1">
        <v>2017</v>
      </c>
      <c r="C96" s="1" t="s">
        <v>5</v>
      </c>
      <c r="D96" s="2">
        <f t="shared" si="1"/>
        <v>42826</v>
      </c>
      <c r="E96" s="1">
        <v>0</v>
      </c>
    </row>
    <row r="97" spans="1:5" x14ac:dyDescent="0.25">
      <c r="A97" t="s">
        <v>11</v>
      </c>
      <c r="B97" s="1">
        <v>2017</v>
      </c>
      <c r="C97" s="1" t="s">
        <v>6</v>
      </c>
      <c r="D97" s="2">
        <f t="shared" si="1"/>
        <v>42917</v>
      </c>
      <c r="E97" s="1">
        <v>0</v>
      </c>
    </row>
    <row r="98" spans="1:5" x14ac:dyDescent="0.25">
      <c r="A98" t="s">
        <v>11</v>
      </c>
      <c r="B98" s="1">
        <v>2017</v>
      </c>
      <c r="C98" s="1" t="s">
        <v>7</v>
      </c>
      <c r="D98" s="2">
        <f t="shared" si="1"/>
        <v>43009</v>
      </c>
      <c r="E98" s="1">
        <v>0</v>
      </c>
    </row>
    <row r="99" spans="1:5" x14ac:dyDescent="0.25">
      <c r="A99" t="s">
        <v>11</v>
      </c>
      <c r="B99" s="1">
        <v>2018</v>
      </c>
      <c r="C99" s="1" t="s">
        <v>8</v>
      </c>
      <c r="D99" s="2">
        <f t="shared" si="1"/>
        <v>43101</v>
      </c>
      <c r="E99" s="1">
        <v>0</v>
      </c>
    </row>
    <row r="100" spans="1:5" x14ac:dyDescent="0.25">
      <c r="A100" t="s">
        <v>11</v>
      </c>
      <c r="B100" s="1">
        <v>2018</v>
      </c>
      <c r="C100" s="1" t="s">
        <v>5</v>
      </c>
      <c r="D100" s="2">
        <f t="shared" si="1"/>
        <v>43191</v>
      </c>
      <c r="E100" s="1">
        <v>0</v>
      </c>
    </row>
    <row r="101" spans="1:5" x14ac:dyDescent="0.25">
      <c r="A101" t="s">
        <v>11</v>
      </c>
      <c r="B101" s="1">
        <v>2018</v>
      </c>
      <c r="C101" s="1" t="s">
        <v>6</v>
      </c>
      <c r="D101" s="2">
        <f t="shared" si="1"/>
        <v>43282</v>
      </c>
      <c r="E101" s="1">
        <v>0</v>
      </c>
    </row>
    <row r="102" spans="1:5" x14ac:dyDescent="0.25">
      <c r="A102" t="s">
        <v>11</v>
      </c>
      <c r="B102" s="1">
        <v>2018</v>
      </c>
      <c r="C102" s="1" t="s">
        <v>7</v>
      </c>
      <c r="D102" s="2">
        <f t="shared" si="1"/>
        <v>43374</v>
      </c>
      <c r="E102" s="1">
        <v>0</v>
      </c>
    </row>
    <row r="103" spans="1:5" x14ac:dyDescent="0.25">
      <c r="A103" t="s">
        <v>11</v>
      </c>
      <c r="B103" s="1">
        <v>2019</v>
      </c>
      <c r="C103" s="1" t="s">
        <v>8</v>
      </c>
      <c r="D103" s="2">
        <f t="shared" si="1"/>
        <v>43466</v>
      </c>
      <c r="E103" s="1">
        <v>0</v>
      </c>
    </row>
    <row r="104" spans="1:5" x14ac:dyDescent="0.25">
      <c r="A104" t="s">
        <v>11</v>
      </c>
      <c r="B104" s="1">
        <v>2019</v>
      </c>
      <c r="C104" s="1" t="s">
        <v>5</v>
      </c>
      <c r="D104" s="2">
        <f t="shared" si="1"/>
        <v>43556</v>
      </c>
      <c r="E104" s="1">
        <v>0</v>
      </c>
    </row>
    <row r="105" spans="1:5" x14ac:dyDescent="0.25">
      <c r="A105" t="s">
        <v>11</v>
      </c>
      <c r="B105" s="1">
        <v>2019</v>
      </c>
      <c r="C105" s="1" t="s">
        <v>6</v>
      </c>
      <c r="D105" s="2">
        <f t="shared" si="1"/>
        <v>43647</v>
      </c>
      <c r="E105" s="1">
        <v>0</v>
      </c>
    </row>
    <row r="106" spans="1:5" x14ac:dyDescent="0.25">
      <c r="A106" t="s">
        <v>11</v>
      </c>
      <c r="B106" s="1">
        <v>2019</v>
      </c>
      <c r="C106" s="1" t="s">
        <v>7</v>
      </c>
      <c r="D106" s="2">
        <f t="shared" si="1"/>
        <v>43739</v>
      </c>
      <c r="E106" s="1">
        <v>0</v>
      </c>
    </row>
    <row r="107" spans="1:5" x14ac:dyDescent="0.25">
      <c r="A107" t="s">
        <v>11</v>
      </c>
      <c r="B107" s="1">
        <v>2020</v>
      </c>
      <c r="C107" s="1" t="s">
        <v>8</v>
      </c>
      <c r="D107" s="2">
        <f t="shared" si="1"/>
        <v>43831</v>
      </c>
      <c r="E107" s="1">
        <v>2291</v>
      </c>
    </row>
    <row r="108" spans="1:5" x14ac:dyDescent="0.25">
      <c r="A108" t="s">
        <v>11</v>
      </c>
      <c r="B108" s="1">
        <v>2020</v>
      </c>
      <c r="C108" s="1" t="s">
        <v>5</v>
      </c>
      <c r="D108" s="2">
        <f t="shared" si="1"/>
        <v>43922</v>
      </c>
      <c r="E108" s="1">
        <v>16484</v>
      </c>
    </row>
    <row r="109" spans="1:5" x14ac:dyDescent="0.25">
      <c r="A109" t="s">
        <v>11</v>
      </c>
      <c r="B109" s="1">
        <v>2020</v>
      </c>
      <c r="C109" s="1" t="s">
        <v>6</v>
      </c>
      <c r="D109" s="2">
        <f t="shared" si="1"/>
        <v>44013</v>
      </c>
      <c r="E109" s="1">
        <v>30269</v>
      </c>
    </row>
    <row r="110" spans="1:5" x14ac:dyDescent="0.25">
      <c r="A110" t="s">
        <v>11</v>
      </c>
      <c r="B110" s="1">
        <v>2020</v>
      </c>
      <c r="C110" s="1" t="s">
        <v>7</v>
      </c>
      <c r="D110" s="2">
        <f t="shared" si="1"/>
        <v>44105</v>
      </c>
      <c r="E110" s="1">
        <v>35123</v>
      </c>
    </row>
    <row r="111" spans="1:5" x14ac:dyDescent="0.25">
      <c r="A111" t="s">
        <v>11</v>
      </c>
      <c r="B111" s="1">
        <v>2021</v>
      </c>
      <c r="C111" s="1" t="s">
        <v>8</v>
      </c>
      <c r="D111" s="2">
        <f t="shared" si="1"/>
        <v>44197</v>
      </c>
      <c r="E111" s="1">
        <v>67780</v>
      </c>
    </row>
    <row r="112" spans="1:5" x14ac:dyDescent="0.25">
      <c r="A112" t="s">
        <v>11</v>
      </c>
      <c r="B112" s="1">
        <v>2021</v>
      </c>
      <c r="C112" s="1" t="s">
        <v>5</v>
      </c>
      <c r="D112" s="2">
        <f t="shared" si="1"/>
        <v>44287</v>
      </c>
      <c r="E112" s="1">
        <v>89360</v>
      </c>
    </row>
    <row r="113" spans="1:5" x14ac:dyDescent="0.25">
      <c r="A113" t="s">
        <v>11</v>
      </c>
      <c r="B113" s="1">
        <v>2021</v>
      </c>
      <c r="C113" s="1" t="s">
        <v>6</v>
      </c>
      <c r="D113" s="2">
        <f t="shared" si="1"/>
        <v>44378</v>
      </c>
      <c r="E113" s="1">
        <v>120800</v>
      </c>
    </row>
    <row r="114" spans="1:5" x14ac:dyDescent="0.25">
      <c r="A114" t="s">
        <v>11</v>
      </c>
      <c r="B114" s="1">
        <v>2021</v>
      </c>
      <c r="C114" s="1" t="s">
        <v>7</v>
      </c>
      <c r="D114" s="2">
        <f t="shared" si="1"/>
        <v>44470</v>
      </c>
      <c r="E114" s="1">
        <v>156850</v>
      </c>
    </row>
    <row r="115" spans="1:5" x14ac:dyDescent="0.25">
      <c r="A115" t="s">
        <v>11</v>
      </c>
      <c r="B115" s="1">
        <v>2022</v>
      </c>
      <c r="C115" s="1" t="s">
        <v>8</v>
      </c>
      <c r="D115" s="2">
        <f t="shared" si="1"/>
        <v>44562</v>
      </c>
      <c r="E115" s="1">
        <v>165560</v>
      </c>
    </row>
    <row r="116" spans="1:5" x14ac:dyDescent="0.25">
      <c r="A116" t="s">
        <v>11</v>
      </c>
      <c r="B116" s="1">
        <v>2022</v>
      </c>
      <c r="C116" s="1" t="s">
        <v>5</v>
      </c>
      <c r="D116" s="2">
        <f t="shared" si="1"/>
        <v>44652</v>
      </c>
      <c r="E116" s="1">
        <v>138467</v>
      </c>
    </row>
    <row r="117" spans="1:5" x14ac:dyDescent="0.25">
      <c r="A117" t="s">
        <v>11</v>
      </c>
      <c r="B117" s="1">
        <v>2022</v>
      </c>
      <c r="C117" s="1" t="s">
        <v>6</v>
      </c>
      <c r="D117" s="2">
        <f t="shared" si="1"/>
        <v>44743</v>
      </c>
      <c r="E117" s="1">
        <v>204850</v>
      </c>
    </row>
    <row r="118" spans="1:5" x14ac:dyDescent="0.25">
      <c r="A118" t="s">
        <v>11</v>
      </c>
      <c r="B118" s="1">
        <v>2022</v>
      </c>
      <c r="C118" s="1" t="s">
        <v>7</v>
      </c>
      <c r="D118" s="2">
        <f t="shared" si="1"/>
        <v>44835</v>
      </c>
      <c r="E118" s="1">
        <v>252285</v>
      </c>
    </row>
    <row r="119" spans="1:5" x14ac:dyDescent="0.25">
      <c r="A119" t="s">
        <v>11</v>
      </c>
      <c r="B119" s="1">
        <v>2023</v>
      </c>
      <c r="C119" s="1" t="s">
        <v>8</v>
      </c>
      <c r="D119" s="2">
        <f t="shared" si="1"/>
        <v>44927</v>
      </c>
      <c r="E119" s="1">
        <v>280000</v>
      </c>
    </row>
    <row r="120" spans="1:5" x14ac:dyDescent="0.25">
      <c r="A120" t="s">
        <v>11</v>
      </c>
      <c r="B120" s="1">
        <v>2023</v>
      </c>
      <c r="C120" s="1" t="s">
        <v>5</v>
      </c>
      <c r="D120" s="2">
        <f t="shared" si="1"/>
        <v>45017</v>
      </c>
      <c r="E120" s="1">
        <v>300000</v>
      </c>
    </row>
    <row r="121" spans="1:5" x14ac:dyDescent="0.25">
      <c r="A121" t="s">
        <v>11</v>
      </c>
      <c r="B121" s="1">
        <v>2023</v>
      </c>
      <c r="C121" s="1" t="s">
        <v>6</v>
      </c>
      <c r="D121" s="2">
        <f t="shared" si="1"/>
        <v>45108</v>
      </c>
      <c r="E121" s="1">
        <v>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311F-E1AC-4F98-91DA-5A371C728CBE}">
  <dimension ref="A1:J11"/>
  <sheetViews>
    <sheetView topLeftCell="A5" workbookViewId="0">
      <selection sqref="A1:B11"/>
    </sheetView>
  </sheetViews>
  <sheetFormatPr defaultRowHeight="15" x14ac:dyDescent="0.25"/>
  <sheetData>
    <row r="1" spans="1:10" ht="60" x14ac:dyDescent="0.25">
      <c r="A1" s="3" t="s">
        <v>12</v>
      </c>
      <c r="B1" s="4" t="s">
        <v>13</v>
      </c>
      <c r="C1" s="5" t="s">
        <v>14</v>
      </c>
      <c r="D1" s="6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30" x14ac:dyDescent="0.25">
      <c r="A2" t="s">
        <v>4</v>
      </c>
      <c r="B2" s="1" t="s">
        <v>22</v>
      </c>
      <c r="C2" s="7">
        <v>81490</v>
      </c>
      <c r="D2" s="8">
        <v>359</v>
      </c>
      <c r="E2" s="1">
        <v>5</v>
      </c>
      <c r="F2" s="8">
        <v>28</v>
      </c>
      <c r="G2" s="1" t="s">
        <v>23</v>
      </c>
      <c r="H2" s="1">
        <v>1.99</v>
      </c>
      <c r="I2" s="1">
        <v>200</v>
      </c>
      <c r="J2">
        <v>250</v>
      </c>
    </row>
    <row r="3" spans="1:10" ht="45" x14ac:dyDescent="0.25">
      <c r="A3" t="s">
        <v>4</v>
      </c>
      <c r="B3" s="1" t="s">
        <v>4</v>
      </c>
      <c r="C3" s="7">
        <v>66490</v>
      </c>
      <c r="D3" s="8">
        <v>402</v>
      </c>
      <c r="E3" s="1">
        <v>5</v>
      </c>
      <c r="F3" s="8">
        <v>28</v>
      </c>
      <c r="G3" s="1" t="s">
        <v>24</v>
      </c>
      <c r="H3" s="1">
        <v>3.1</v>
      </c>
      <c r="I3" s="1">
        <v>130</v>
      </c>
      <c r="J3">
        <v>250</v>
      </c>
    </row>
    <row r="4" spans="1:10" ht="45" x14ac:dyDescent="0.25">
      <c r="A4" t="s">
        <v>10</v>
      </c>
      <c r="B4" s="1" t="s">
        <v>25</v>
      </c>
      <c r="C4" s="7">
        <v>42490</v>
      </c>
      <c r="D4" s="8">
        <v>303</v>
      </c>
      <c r="E4" s="1">
        <v>5</v>
      </c>
      <c r="F4" s="8">
        <v>24</v>
      </c>
      <c r="G4" s="1" t="s">
        <v>24</v>
      </c>
      <c r="H4" s="1">
        <v>2.9</v>
      </c>
      <c r="I4" s="1">
        <v>163</v>
      </c>
      <c r="J4">
        <v>250</v>
      </c>
    </row>
    <row r="5" spans="1:10" ht="45" x14ac:dyDescent="0.25">
      <c r="A5" t="s">
        <v>10</v>
      </c>
      <c r="B5" s="1" t="s">
        <v>26</v>
      </c>
      <c r="C5" s="7">
        <v>42740</v>
      </c>
      <c r="D5" s="8">
        <v>341</v>
      </c>
      <c r="E5" s="1">
        <v>5</v>
      </c>
      <c r="F5" s="8">
        <v>24</v>
      </c>
      <c r="G5" s="1" t="s">
        <v>24</v>
      </c>
      <c r="H5" s="1">
        <v>4.2</v>
      </c>
      <c r="I5" s="1">
        <v>125</v>
      </c>
      <c r="J5">
        <v>250</v>
      </c>
    </row>
    <row r="6" spans="1:10" ht="30" x14ac:dyDescent="0.25">
      <c r="A6" t="s">
        <v>10</v>
      </c>
      <c r="B6" s="1" t="s">
        <v>27</v>
      </c>
      <c r="C6" s="7">
        <v>33990</v>
      </c>
      <c r="D6" s="8">
        <v>272</v>
      </c>
      <c r="E6" s="1">
        <v>5</v>
      </c>
      <c r="F6" s="8">
        <v>24</v>
      </c>
      <c r="G6" s="1" t="s">
        <v>28</v>
      </c>
      <c r="H6" s="1">
        <v>5.8</v>
      </c>
      <c r="I6" s="1">
        <v>125</v>
      </c>
      <c r="J6">
        <v>170</v>
      </c>
    </row>
    <row r="7" spans="1:10" ht="30" x14ac:dyDescent="0.25">
      <c r="A7" t="s">
        <v>9</v>
      </c>
      <c r="B7" s="1" t="s">
        <v>29</v>
      </c>
      <c r="C7" s="7">
        <v>86490</v>
      </c>
      <c r="D7" s="8">
        <v>326</v>
      </c>
      <c r="E7" s="1">
        <v>6</v>
      </c>
      <c r="F7" s="8">
        <v>88</v>
      </c>
      <c r="G7" s="1" t="s">
        <v>23</v>
      </c>
      <c r="H7" s="1">
        <v>2.5</v>
      </c>
      <c r="I7" s="1">
        <v>163</v>
      </c>
      <c r="J7">
        <v>250</v>
      </c>
    </row>
    <row r="8" spans="1:10" ht="45" x14ac:dyDescent="0.25">
      <c r="A8" t="s">
        <v>9</v>
      </c>
      <c r="B8" s="1" t="s">
        <v>9</v>
      </c>
      <c r="C8" s="7">
        <v>63990</v>
      </c>
      <c r="D8" s="8">
        <v>335</v>
      </c>
      <c r="E8" s="1">
        <v>7</v>
      </c>
      <c r="F8" s="8">
        <v>88</v>
      </c>
      <c r="G8" s="1" t="s">
        <v>24</v>
      </c>
      <c r="H8" s="1">
        <v>3.8</v>
      </c>
      <c r="I8" s="1">
        <v>155</v>
      </c>
      <c r="J8">
        <v>250</v>
      </c>
    </row>
    <row r="9" spans="1:10" ht="45" x14ac:dyDescent="0.25">
      <c r="A9" t="s">
        <v>11</v>
      </c>
      <c r="B9" s="1" t="s">
        <v>30</v>
      </c>
      <c r="C9" s="7">
        <v>37990</v>
      </c>
      <c r="D9" s="8">
        <v>279</v>
      </c>
      <c r="E9" s="1">
        <v>5</v>
      </c>
      <c r="F9" s="8">
        <v>76</v>
      </c>
      <c r="G9" s="1" t="s">
        <v>24</v>
      </c>
      <c r="H9" s="1">
        <v>3.5</v>
      </c>
      <c r="I9" s="1">
        <v>155</v>
      </c>
      <c r="J9">
        <v>250</v>
      </c>
    </row>
    <row r="10" spans="1:10" ht="60" x14ac:dyDescent="0.25">
      <c r="A10" t="s">
        <v>11</v>
      </c>
      <c r="B10" s="1" t="s">
        <v>31</v>
      </c>
      <c r="C10" s="7">
        <v>34490</v>
      </c>
      <c r="D10" s="8">
        <v>308</v>
      </c>
      <c r="E10" s="1">
        <v>7</v>
      </c>
      <c r="F10" s="8">
        <v>76</v>
      </c>
      <c r="G10" s="1" t="s">
        <v>24</v>
      </c>
      <c r="H10" s="1">
        <v>4.8</v>
      </c>
      <c r="I10" s="1">
        <v>135</v>
      </c>
      <c r="J10">
        <v>250</v>
      </c>
    </row>
    <row r="11" spans="1:10" ht="60" x14ac:dyDescent="0.25">
      <c r="A11" t="s">
        <v>11</v>
      </c>
      <c r="B11" s="1" t="s">
        <v>32</v>
      </c>
      <c r="C11" s="7">
        <v>31490</v>
      </c>
      <c r="D11" s="9">
        <v>320</v>
      </c>
      <c r="E11" s="1">
        <v>5</v>
      </c>
      <c r="F11" s="8">
        <v>76</v>
      </c>
      <c r="G11" s="1" t="s">
        <v>28</v>
      </c>
      <c r="H11" s="1">
        <v>6.5</v>
      </c>
      <c r="I11" s="1">
        <v>135</v>
      </c>
      <c r="J11" s="1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216B-510B-4430-99AC-FC7954DB8840}">
  <dimension ref="A1:B11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s="12" t="s">
        <v>12</v>
      </c>
      <c r="B1" s="13" t="s">
        <v>13</v>
      </c>
    </row>
    <row r="2" spans="1:2" ht="30" x14ac:dyDescent="0.25">
      <c r="A2" s="10" t="s">
        <v>4</v>
      </c>
      <c r="B2" s="14" t="s">
        <v>22</v>
      </c>
    </row>
    <row r="3" spans="1:2" x14ac:dyDescent="0.25">
      <c r="A3" s="11" t="s">
        <v>4</v>
      </c>
      <c r="B3" s="15" t="s">
        <v>4</v>
      </c>
    </row>
    <row r="4" spans="1:2" ht="45" x14ac:dyDescent="0.25">
      <c r="A4" s="10" t="s">
        <v>10</v>
      </c>
      <c r="B4" s="14" t="s">
        <v>25</v>
      </c>
    </row>
    <row r="5" spans="1:2" ht="45" x14ac:dyDescent="0.25">
      <c r="A5" s="11" t="s">
        <v>10</v>
      </c>
      <c r="B5" s="15" t="s">
        <v>26</v>
      </c>
    </row>
    <row r="6" spans="1:2" ht="30" x14ac:dyDescent="0.25">
      <c r="A6" s="10" t="s">
        <v>10</v>
      </c>
      <c r="B6" s="14" t="s">
        <v>27</v>
      </c>
    </row>
    <row r="7" spans="1:2" ht="30" x14ac:dyDescent="0.25">
      <c r="A7" s="11" t="s">
        <v>9</v>
      </c>
      <c r="B7" s="15" t="s">
        <v>29</v>
      </c>
    </row>
    <row r="8" spans="1:2" x14ac:dyDescent="0.25">
      <c r="A8" s="10" t="s">
        <v>9</v>
      </c>
      <c r="B8" s="14" t="s">
        <v>9</v>
      </c>
    </row>
    <row r="9" spans="1:2" ht="45" x14ac:dyDescent="0.25">
      <c r="A9" s="11" t="s">
        <v>11</v>
      </c>
      <c r="B9" s="15" t="s">
        <v>30</v>
      </c>
    </row>
    <row r="10" spans="1:2" ht="60" x14ac:dyDescent="0.25">
      <c r="A10" s="10" t="s">
        <v>11</v>
      </c>
      <c r="B10" s="14" t="s">
        <v>31</v>
      </c>
    </row>
    <row r="11" spans="1:2" ht="60" x14ac:dyDescent="0.25">
      <c r="A11" s="11" t="s">
        <v>11</v>
      </c>
      <c r="B11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MainModel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Dhananjaya Mudunkotuwa</cp:lastModifiedBy>
  <dcterms:created xsi:type="dcterms:W3CDTF">2024-06-13T09:53:09Z</dcterms:created>
  <dcterms:modified xsi:type="dcterms:W3CDTF">2024-08-12T13:47:59Z</dcterms:modified>
</cp:coreProperties>
</file>