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872EB11C-7F1E-4445-A64B-4E82D0570262}" xr6:coauthVersionLast="47" xr6:coauthVersionMax="47" xr10:uidLastSave="{00000000-0000-0000-0000-000000000000}"/>
  <bookViews>
    <workbookView xWindow="-108" yWindow="-108" windowWidth="23256" windowHeight="12576" xr2:uid="{BF6FA864-3038-4CBF-8559-CC378725143A}"/>
  </bookViews>
  <sheets>
    <sheet name="Data" sheetId="1" r:id="rId1"/>
    <sheet name="Table" sheetId="2" r:id="rId2"/>
    <sheet name="sort" sheetId="3" r:id="rId3"/>
    <sheet name="count" sheetId="6" r:id="rId4"/>
    <sheet name="summary" sheetId="4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8" i="4"/>
  <c r="D4" i="4"/>
  <c r="D6" i="4"/>
</calcChain>
</file>

<file path=xl/sharedStrings.xml><?xml version="1.0" encoding="utf-8"?>
<sst xmlns="http://schemas.openxmlformats.org/spreadsheetml/2006/main" count="318" uniqueCount="65">
  <si>
    <t>Date</t>
  </si>
  <si>
    <t>Name</t>
  </si>
  <si>
    <t>Email</t>
  </si>
  <si>
    <t>Boxes Sold</t>
  </si>
  <si>
    <t>Amount</t>
  </si>
  <si>
    <t>Payment Mode</t>
  </si>
  <si>
    <t>Anbumadi Tummala</t>
  </si>
  <si>
    <t>tummala.an@gmail.com</t>
  </si>
  <si>
    <t>cash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</si>
  <si>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</si>
  <si>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</si>
  <si>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</si>
  <si>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</si>
  <si>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</si>
  <si>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</si>
  <si>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</si>
  <si>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</si>
  <si>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</si>
  <si>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</si>
  <si>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</si>
  <si>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</si>
  <si>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</si>
  <si>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</si>
  <si>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</si>
  <si>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</si>
  <si>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</si>
  <si>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</si>
  <si>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</si>
  <si>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</si>
  <si>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</si>
  <si>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</si>
  <si>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</si>
  <si>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</si>
  <si>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</si>
  <si>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</si>
  <si>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</si>
  <si>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</si>
  <si>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</si>
  <si>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</si>
  <si>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</si>
  <si>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</si>
  <si>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</si>
  <si>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</si>
  <si>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</si>
  <si>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</si>
  <si>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</si>
  <si>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</si>
  <si>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</si>
  <si>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</si>
  <si>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</si>
  <si>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</si>
  <si>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</si>
  <si>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</si>
  <si>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</si>
  <si>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</si>
  <si>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r>
      <t xml:space="preserve">            </t>
    </r>
    <r>
      <rPr>
        <b/>
        <sz val="22"/>
        <color theme="1"/>
        <rFont val="Calibri"/>
        <family val="2"/>
        <scheme val="minor"/>
      </rPr>
      <t>Jimu's Choclate Sales Tracker</t>
    </r>
  </si>
  <si>
    <t xml:space="preserve">                Data</t>
  </si>
  <si>
    <t xml:space="preserve">                                                                             {Tabular Data or Table Data}</t>
  </si>
  <si>
    <t xml:space="preserve">                      Sort by Cash</t>
  </si>
  <si>
    <t xml:space="preserve">                            Sort by Name</t>
  </si>
  <si>
    <t>Total Boxes</t>
  </si>
  <si>
    <t>Total Amount</t>
  </si>
  <si>
    <t>Average Boxes</t>
  </si>
  <si>
    <t>Average Amount</t>
  </si>
  <si>
    <t>Count of Payment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</si>
</sst>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₹&quot;\ #,##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1" xfId="1" applyBorder="1"/>
    <xf numFmtId="0" fontId="0" fillId="2" borderId="0" xfId="0" applyFill="1"/>
    <xf numFmtId="0" fontId="2" fillId="2" borderId="0" xfId="0" applyFont="1" applyFill="1"/>
    <xf numFmtId="0" fontId="1" fillId="0" borderId="1" xfId="1" applyBorder="1" applyAlignment="1">
      <alignment horizontal="right"/>
    </xf>
    <xf numFmtId="15" fontId="1" fillId="0" borderId="1" xfId="1" applyNumberFormat="1" applyBorder="1"/>
    <xf numFmtId="0" fontId="0" fillId="0" borderId="1" xfId="0" applyBorder="1"/>
    <xf numFmtId="0" fontId="1" fillId="3" borderId="1" xfId="1" applyFill="1" applyBorder="1"/>
    <xf numFmtId="0" fontId="1" fillId="3" borderId="1" xfId="1" applyFill="1" applyBorder="1" applyAlignment="1">
      <alignment horizontal="right"/>
    </xf>
    <xf numFmtId="0" fontId="1" fillId="0" borderId="0" xfId="0" applyFont="1"/>
    <xf numFmtId="15" fontId="1" fillId="0" borderId="0" xfId="0" applyNumberFormat="1" applyFont="1"/>
    <xf numFmtId="0" fontId="1" fillId="0" borderId="0" xfId="0" applyFont="1" applyAlignment="1">
      <alignment horizontal="right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165" fontId="1" fillId="3" borderId="1" xfId="0" applyNumberFormat="1" applyFont="1" applyFill="1" applyBorder="1"/>
    <xf numFmtId="2" fontId="1" fillId="3" borderId="1" xfId="0" applyNumberFormat="1" applyFont="1" applyFill="1" applyBorder="1"/>
    <xf numFmtId="164" fontId="1" fillId="3" borderId="1" xfId="0" applyNumberFormat="1" applyFont="1" applyFill="1" applyBorder="1"/>
    <xf numFmtId="165" fontId="1" fillId="0" borderId="0" xfId="0" applyNumberFormat="1" applyFont="1"/>
    <xf numFmtId="0" fontId="1" fillId="4" borderId="1" xfId="0" applyFont="1" applyFill="1" applyBorder="1"/>
  </cellXfs>
  <cellStyles count="2">
    <cellStyle name="Normal" xfId="0" builtinId="0"/>
    <cellStyle name="Normal 2" xfId="1" xr:uid="{1EF692B3-0718-498D-9AAF-5D4320C7EA4E}"/>
  </cellStyles>
  <dxfs count="41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basics.xlsx]count!PivotTable20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Payment Mode</a:t>
            </a:r>
          </a:p>
        </c:rich>
      </c:tx>
      <c:layout>
        <c:manualLayout>
          <c:xMode val="edge"/>
          <c:yMode val="edge"/>
          <c:x val="0.27955555555555556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count!$C$7:$C$9</c:f>
              <c:strCache>
                <c:ptCount val="3"/>
                <c:pt idx="0">
                  <c:v>card</c:v>
                </c:pt>
                <c:pt idx="1">
                  <c:v>cash</c:v>
                </c:pt>
                <c:pt idx="2">
                  <c:v>phone</c:v>
                </c:pt>
              </c:strCache>
            </c:strRef>
          </c:cat>
          <c:val>
            <c:numRef>
              <c:f>count!$D$7:$D$9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523-88A9-8B00DD79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041328"/>
        <c:axId val="1620727264"/>
      </c:barChart>
      <c:catAx>
        <c:axId val="16160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7264"/>
        <c:crosses val="autoZero"/>
        <c:auto val="1"/>
        <c:lblAlgn val="ctr"/>
        <c:lblOffset val="100"/>
        <c:noMultiLvlLbl val="0"/>
      </c:catAx>
      <c:valAx>
        <c:axId val="1620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payment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77867748800904"/>
          <c:y val="5.6599560018765767E-2"/>
          <c:w val="0.67218700942524023"/>
          <c:h val="0.866825121014942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Table!$C$7:$C$29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Shakunt Ranadhir</c:v>
                </c:pt>
                <c:pt idx="10">
                  <c:v>Nityanand Nehru</c:v>
                </c:pt>
                <c:pt idx="11">
                  <c:v>Snehin Sathiamoorthy</c:v>
                </c:pt>
                <c:pt idx="12">
                  <c:v>Shashishekhar Chakrabarti</c:v>
                </c:pt>
                <c:pt idx="13">
                  <c:v>Krishna Sreenivasa</c:v>
                </c:pt>
                <c:pt idx="14">
                  <c:v>Shaan Niveda</c:v>
                </c:pt>
                <c:pt idx="15">
                  <c:v>Divyesh Sethi</c:v>
                </c:pt>
                <c:pt idx="16">
                  <c:v>Chhandak Prajna</c:v>
                </c:pt>
                <c:pt idx="17">
                  <c:v>Arav Neela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Table!$F$7:$F$29</c:f>
              <c:numCache>
                <c:formatCode>"₹"\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1500</c:v>
                </c:pt>
                <c:pt idx="10">
                  <c:v>1482</c:v>
                </c:pt>
                <c:pt idx="11">
                  <c:v>1404</c:v>
                </c:pt>
                <c:pt idx="12">
                  <c:v>1369</c:v>
                </c:pt>
                <c:pt idx="13">
                  <c:v>1260</c:v>
                </c:pt>
                <c:pt idx="14">
                  <c:v>1260</c:v>
                </c:pt>
                <c:pt idx="15">
                  <c:v>1247</c:v>
                </c:pt>
                <c:pt idx="16">
                  <c:v>1200</c:v>
                </c:pt>
                <c:pt idx="17">
                  <c:v>1056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0-4B6A-BCEC-6C050923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3409296"/>
        <c:axId val="1408825808"/>
      </c:barChart>
      <c:catAx>
        <c:axId val="142340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25808"/>
        <c:crosses val="autoZero"/>
        <c:auto val="1"/>
        <c:lblAlgn val="ctr"/>
        <c:lblOffset val="100"/>
        <c:noMultiLvlLbl val="0"/>
      </c:catAx>
      <c:valAx>
        <c:axId val="14088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19050</xdr:rowOff>
    </xdr:from>
    <xdr:to>
      <xdr:col>13</xdr:col>
      <xdr:colOff>190500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C6F95-11FD-FBFA-4553-17039678C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7620</xdr:rowOff>
    </xdr:from>
    <xdr:to>
      <xdr:col>13</xdr:col>
      <xdr:colOff>853440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15063-1B26-47F2-A164-2B453A58D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53.58299166667" createdVersion="8" refreshedVersion="8" minRefreshableVersion="3" recordCount="23" xr:uid="{30B1277B-7414-44D9-9ACD-C7086B269EA2}">
  <cacheSource type="worksheet">
    <worksheetSource name="Table136"/>
  </cacheSource>
  <cacheFields count="6">
    <cacheField name="Date" numFmtId="15">
      <sharedItems containsSemiMixedTypes="0" containsNonDate="0" containsDate="1" containsString="0" minDate="2021-08-25T00:00:00" maxDate="2021-09-03T00:00:00"/>
    </cacheField>
    <cacheField name="Name" numFmtId="0">
      <sharedItems/>
    </cacheField>
    <cacheField name="Email" numFmtId="0">
      <sharedItems/>
    </cacheField>
    <cacheField name="Boxes Sold" numFmtId="0">
      <sharedItems containsSemiMixedTypes="0" containsString="0" containsNumber="1" containsInteger="1" minValue="22" maxValue="58"/>
    </cacheField>
    <cacheField name="Amount" numFmtId="0">
      <sharedItems containsSemiMixedTypes="0" containsString="0" containsNumber="1" containsInteger="1" minValue="900" maxValue="2610"/>
    </cacheField>
    <cacheField name="Payment Mode" numFmtId="0">
      <sharedItems count="3">
        <s v="card"/>
        <s v="cash"/>
        <s v="ph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21-09-01T00:00:00"/>
    <s v="Adikavi Dibyendu"/>
    <s v="dibyendu.ad@gmail.com"/>
    <n v="35"/>
    <n v="1505"/>
    <x v="0"/>
  </r>
  <r>
    <d v="2021-08-27T00:00:00"/>
    <s v="Anbumadi Tummala"/>
    <s v="tummala.an@gmail.com"/>
    <n v="54"/>
    <n v="2610"/>
    <x v="1"/>
  </r>
  <r>
    <d v="2021-09-01T00:00:00"/>
    <s v="Arav Neela"/>
    <s v="neela.ar@gmail.com"/>
    <n v="24"/>
    <n v="1056"/>
    <x v="0"/>
  </r>
  <r>
    <d v="2021-08-30T00:00:00"/>
    <s v="Bibhavasu Sathyanarayana"/>
    <s v="sathyanarayana.bi@gmail.com"/>
    <n v="25"/>
    <n v="900"/>
    <x v="1"/>
  </r>
  <r>
    <d v="2021-08-27T00:00:00"/>
    <s v="Chhandak Prajna"/>
    <s v="prajna.ch@gmail.com"/>
    <n v="30"/>
    <n v="1200"/>
    <x v="2"/>
  </r>
  <r>
    <d v="2021-08-31T00:00:00"/>
    <s v="Devadutt Naimish"/>
    <s v="naimish.de@gmail.com"/>
    <n v="45"/>
    <n v="1755"/>
    <x v="0"/>
  </r>
  <r>
    <d v="2021-08-27T00:00:00"/>
    <s v="Dindayal Mallika"/>
    <s v="mallika.di@gmail.com"/>
    <n v="37"/>
    <n v="1591"/>
    <x v="0"/>
  </r>
  <r>
    <d v="2021-08-30T00:00:00"/>
    <s v="Divyesh Sethi"/>
    <s v="sethi.d1984@gmail.com"/>
    <n v="29"/>
    <n v="1247"/>
    <x v="2"/>
  </r>
  <r>
    <d v="2021-08-31T00:00:00"/>
    <s v="Kashiprasad Mahajan"/>
    <s v="mahajan.ka@gmail.com"/>
    <n v="42"/>
    <n v="1890"/>
    <x v="1"/>
  </r>
  <r>
    <d v="2021-09-01T00:00:00"/>
    <s v="Krishna Sreenivasa"/>
    <s v="sreenivasa.kr@gmail.com"/>
    <n v="28"/>
    <n v="1260"/>
    <x v="2"/>
  </r>
  <r>
    <d v="2021-08-25T00:00:00"/>
    <s v="Mahin Rajaram"/>
    <s v="rajaram.m1975@gmail.com"/>
    <n v="23"/>
    <n v="1012"/>
    <x v="1"/>
  </r>
  <r>
    <d v="2021-08-26T00:00:00"/>
    <s v="Nityanand Nehru"/>
    <s v="nehru.n1985@gmail.com"/>
    <n v="38"/>
    <n v="1482"/>
    <x v="1"/>
  </r>
  <r>
    <d v="2021-08-25T00:00:00"/>
    <s v="Omprakash Navya"/>
    <s v="navya.o1995@gmail.com"/>
    <n v="22"/>
    <n v="902"/>
    <x v="0"/>
  </r>
  <r>
    <d v="2021-08-26T00:00:00"/>
    <s v="Raghuvir Veeramany"/>
    <s v="veeramany.r1996@gmail.com"/>
    <n v="41"/>
    <n v="1804"/>
    <x v="1"/>
  </r>
  <r>
    <d v="2021-08-27T00:00:00"/>
    <s v="Sankalpa Chinmay"/>
    <s v="chinmay.s1995@gmail.com"/>
    <n v="40"/>
    <n v="1560"/>
    <x v="1"/>
  </r>
  <r>
    <d v="2021-09-01T00:00:00"/>
    <s v="Shaan Niveda"/>
    <s v="niveda.sh@gmail.com"/>
    <n v="36"/>
    <n v="1260"/>
    <x v="1"/>
  </r>
  <r>
    <d v="2021-09-02T00:00:00"/>
    <s v="Shakunt Ranadhir"/>
    <s v="ranadhir.s2000@gmail.com"/>
    <n v="30"/>
    <n v="1500"/>
    <x v="0"/>
  </r>
  <r>
    <d v="2021-08-26T00:00:00"/>
    <s v="Shashishekhar Chakrabarti"/>
    <s v="chakrabarti.sh@gmail.com"/>
    <n v="37"/>
    <n v="1369"/>
    <x v="0"/>
  </r>
  <r>
    <d v="2021-09-01T00:00:00"/>
    <s v="Shishupal Vishaal"/>
    <s v="vishaal.sh@gmail.com"/>
    <n v="58"/>
    <n v="2262"/>
    <x v="2"/>
  </r>
  <r>
    <d v="2021-08-31T00:00:00"/>
    <s v="Siddhanta Rima"/>
    <s v="rima.si@gmail.com"/>
    <n v="50"/>
    <n v="2000"/>
    <x v="2"/>
  </r>
  <r>
    <d v="2021-08-31T00:00:00"/>
    <s v="Snehin Sathiamoorthy"/>
    <s v="sathiamoorthy.s1999@gmail.com"/>
    <n v="36"/>
    <n v="1404"/>
    <x v="2"/>
  </r>
  <r>
    <d v="2021-08-25T00:00:00"/>
    <s v="Vallabh Nagaswamy"/>
    <s v="nagaswamy.va@gmail.com"/>
    <n v="23"/>
    <n v="900"/>
    <x v="1"/>
  </r>
  <r>
    <d v="2021-09-02T00:00:00"/>
    <s v="Viswanath Ranganathan"/>
    <s v="ranganathan.vi@gmail.com"/>
    <n v="32"/>
    <n v="10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2C8BD-9D77-4E4B-B535-EB0DCBAFBFFF}" name="PivotTable2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C6:D9" firstHeaderRow="1" firstDataRow="1" firstDataCol="1"/>
  <pivotFields count="6">
    <pivotField compact="0" numFmtId="1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Payment Mode" fld="5" subtotal="count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5" type="button" dataOnly="0" labelOnly="1" outline="0" axis="axisRow" fieldPosition="0"/>
    </format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dataOnly="0" labelOnly="1" outline="0" axis="axisValues" fieldPosition="0"/>
    </format>
    <format dxfId="1">
      <pivotArea field="5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437085-ADA4-4DC5-AB08-B14B57E18D48}" name="Table13" displayName="Table13" ref="B6:G29" totalsRowShown="0" headerRowDxfId="40" dataDxfId="39">
  <autoFilter ref="B6:G29" xr:uid="{EF437085-ADA4-4DC5-AB08-B14B57E18D48}"/>
  <sortState xmlns:xlrd2="http://schemas.microsoft.com/office/spreadsheetml/2017/richdata2" ref="B7:G29">
    <sortCondition descending="1" ref="F6:F29"/>
  </sortState>
  <tableColumns count="6">
    <tableColumn id="1" xr3:uid="{DA109824-4E74-447A-978D-C0CACDD076CA}" name="Date" dataDxfId="38"/>
    <tableColumn id="2" xr3:uid="{75E1E68D-A5C6-4953-807E-F34D5C8F1538}" name="Name" dataDxfId="37"/>
    <tableColumn id="3" xr3:uid="{1009FC15-B6F4-4CD8-BD7E-7F71263238B6}" name="Email" dataDxfId="36"/>
    <tableColumn id="4" xr3:uid="{76D4CB1D-B8F6-45C8-8475-FC92617AFB7A}" name="Boxes Sold" dataDxfId="35"/>
    <tableColumn id="5" xr3:uid="{9C768A19-77E7-4C28-85FC-54A34528283A}" name="Amount" dataDxfId="34"/>
    <tableColumn id="6" xr3:uid="{CA33C5B3-45D6-4772-B260-A8FFDC8EE016}" name="Payment Mode" dataDxfId="3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75F9EA-F625-4AED-B7B7-97D6116CB79A}" name="Table135" displayName="Table135" ref="C5:H28" totalsRowShown="0" headerRowDxfId="32" dataDxfId="31">
  <autoFilter ref="C5:H28" xr:uid="{5A75F9EA-F625-4AED-B7B7-97D6116CB79A}">
    <filterColumn colId="5">
      <filters>
        <filter val="cash"/>
      </filters>
    </filterColumn>
  </autoFilter>
  <tableColumns count="6">
    <tableColumn id="1" xr3:uid="{2B7B18AB-6140-4B1E-BB56-D9C3788B1ACC}" name="Date" dataDxfId="30"/>
    <tableColumn id="2" xr3:uid="{D7113F0A-BFFE-4038-9334-00F949F3393B}" name="Name" dataDxfId="29"/>
    <tableColumn id="3" xr3:uid="{3A9E3D6E-BA2D-4CFF-8701-3CE33349F77C}" name="Email" dataDxfId="28"/>
    <tableColumn id="4" xr3:uid="{C9F46660-5804-409D-9E37-4F1B035037D2}" name="Boxes Sold" dataDxfId="27"/>
    <tableColumn id="5" xr3:uid="{E1E7BD2A-E8CE-46ED-A769-97CC9694B142}" name="Amount" dataDxfId="26"/>
    <tableColumn id="6" xr3:uid="{84F2904A-38F1-4D36-8E65-05BC401758CC}" name="Payment Mode" dataDxfId="2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1F14EE-9112-4157-B3C8-D24436EC7723}" name="Table136" displayName="Table136" ref="C33:H56" totalsRowShown="0" headerRowDxfId="24" dataDxfId="23">
  <autoFilter ref="C33:H56" xr:uid="{F71F14EE-9112-4157-B3C8-D24436EC7723}"/>
  <sortState xmlns:xlrd2="http://schemas.microsoft.com/office/spreadsheetml/2017/richdata2" ref="C34:H56">
    <sortCondition ref="D33:D56"/>
  </sortState>
  <tableColumns count="6">
    <tableColumn id="1" xr3:uid="{DC0D28A5-8C42-4E5E-A4DD-6B8F7BD6A0EE}" name="Date" dataDxfId="22"/>
    <tableColumn id="2" xr3:uid="{70948615-3A5E-4D84-8698-07212ED837A5}" name="Name" dataDxfId="21"/>
    <tableColumn id="3" xr3:uid="{52731965-1457-457C-BD64-ECD8E63CB78D}" name="Email" dataDxfId="20"/>
    <tableColumn id="4" xr3:uid="{ADF401DD-0E5A-4728-BB70-B865A508032B}" name="Boxes Sold" dataDxfId="19"/>
    <tableColumn id="5" xr3:uid="{18C8B9E2-36EE-434E-8CCA-C8BD8116E795}" name="Amount" dataDxfId="18"/>
    <tableColumn id="6" xr3:uid="{F6E31B13-406A-4A7B-A141-9A9F6FD1392E}" name="Payment Mode" dataDxfId="1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56F9-C9C1-4F8A-946C-F6A355653B6D}">
  <dimension ref="A1:O28"/>
  <sheetViews>
    <sheetView tabSelected="1" workbookViewId="0">
      <selection activeCell="C8" sqref="C8"/>
    </sheetView>
  </sheetViews>
  <sheetFormatPr defaultRowHeight="14.4" x14ac:dyDescent="0.3"/>
  <cols>
    <col min="2" max="2" width="15.88671875" customWidth="1"/>
    <col min="3" max="3" width="29.44140625" customWidth="1"/>
    <col min="4" max="4" width="37.109375" customWidth="1"/>
    <col min="5" max="5" width="11.88671875" customWidth="1"/>
    <col min="7" max="7" width="18.109375" customWidth="1"/>
    <col min="9" max="9" width="12.44140625" customWidth="1"/>
    <col min="10" max="10" width="22.44140625" customWidth="1"/>
    <col min="11" max="11" width="32.88671875" customWidth="1"/>
    <col min="12" max="12" width="14.33203125" customWidth="1"/>
    <col min="13" max="13" width="11.44140625" customWidth="1"/>
    <col min="14" max="14" width="19.109375" customWidth="1"/>
  </cols>
  <sheetData>
    <row r="1" spans="1:15" ht="48.6" customHeight="1" x14ac:dyDescent="0.6">
      <c r="A1" s="2"/>
      <c r="B1" s="2"/>
      <c r="C1" s="3" t="s">
        <v>55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C2" s="12" t="s">
        <v>56</v>
      </c>
    </row>
    <row r="4" spans="1:15" ht="18" x14ac:dyDescent="0.35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 t="s">
        <v>5</v>
      </c>
      <c r="I4" s="9"/>
      <c r="J4" s="9"/>
      <c r="K4" s="9"/>
      <c r="L4" s="9"/>
      <c r="M4" s="9"/>
      <c r="N4" s="9"/>
    </row>
    <row r="5" spans="1:15" ht="18" x14ac:dyDescent="0.35">
      <c r="B5" s="5">
        <v>44435</v>
      </c>
      <c r="C5" s="1" t="s">
        <v>6</v>
      </c>
      <c r="D5" s="1" t="s">
        <v>7</v>
      </c>
      <c r="E5" s="1">
        <v>54</v>
      </c>
      <c r="F5" s="1">
        <v>2610</v>
      </c>
      <c r="G5" s="4" t="s">
        <v>8</v>
      </c>
      <c r="I5" s="10"/>
      <c r="J5" s="9"/>
      <c r="K5" s="9"/>
      <c r="L5" s="9"/>
      <c r="M5" s="9"/>
      <c r="N5" s="11"/>
    </row>
    <row r="6" spans="1:15" ht="18" x14ac:dyDescent="0.35">
      <c r="B6" s="5">
        <v>44440</v>
      </c>
      <c r="C6" s="1" t="s">
        <v>9</v>
      </c>
      <c r="D6" s="1" t="s">
        <v>10</v>
      </c>
      <c r="E6" s="1">
        <v>58</v>
      </c>
      <c r="F6" s="1">
        <v>2262</v>
      </c>
      <c r="G6" s="4" t="s">
        <v>11</v>
      </c>
      <c r="I6" s="10"/>
      <c r="J6" s="9"/>
      <c r="K6" s="9"/>
      <c r="L6" s="9"/>
      <c r="M6" s="9"/>
      <c r="N6" s="11"/>
    </row>
    <row r="7" spans="1:15" ht="18" x14ac:dyDescent="0.35">
      <c r="B7" s="5">
        <v>44439</v>
      </c>
      <c r="C7" s="1" t="s">
        <v>12</v>
      </c>
      <c r="D7" s="1" t="s">
        <v>13</v>
      </c>
      <c r="E7" s="1">
        <v>50</v>
      </c>
      <c r="F7" s="1">
        <v>2000</v>
      </c>
      <c r="G7" s="4" t="s">
        <v>11</v>
      </c>
      <c r="I7" s="10"/>
      <c r="J7" s="9"/>
      <c r="K7" s="9"/>
      <c r="L7" s="9"/>
      <c r="M7" s="9"/>
      <c r="N7" s="11"/>
    </row>
    <row r="8" spans="1:15" ht="18" x14ac:dyDescent="0.35">
      <c r="B8" s="5">
        <v>44439</v>
      </c>
      <c r="C8" s="1" t="s">
        <v>14</v>
      </c>
      <c r="D8" s="1" t="s">
        <v>15</v>
      </c>
      <c r="E8" s="1">
        <v>42</v>
      </c>
      <c r="F8" s="1">
        <v>1890</v>
      </c>
      <c r="G8" s="4" t="s">
        <v>8</v>
      </c>
      <c r="I8" s="10"/>
      <c r="J8" s="9"/>
      <c r="K8" s="9"/>
      <c r="L8" s="9"/>
      <c r="M8" s="9"/>
      <c r="N8" s="11"/>
    </row>
    <row r="9" spans="1:15" ht="18" x14ac:dyDescent="0.35">
      <c r="B9" s="5">
        <v>44434</v>
      </c>
      <c r="C9" s="1" t="s">
        <v>16</v>
      </c>
      <c r="D9" s="1" t="s">
        <v>17</v>
      </c>
      <c r="E9" s="1">
        <v>41</v>
      </c>
      <c r="F9" s="1">
        <v>1804</v>
      </c>
      <c r="G9" s="4" t="s">
        <v>8</v>
      </c>
      <c r="I9" s="10"/>
      <c r="J9" s="9"/>
      <c r="K9" s="9"/>
      <c r="L9" s="9"/>
      <c r="M9" s="9"/>
      <c r="N9" s="11"/>
    </row>
    <row r="10" spans="1:15" ht="18" x14ac:dyDescent="0.35">
      <c r="B10" s="5">
        <v>44439</v>
      </c>
      <c r="C10" s="1" t="s">
        <v>18</v>
      </c>
      <c r="D10" s="1" t="s">
        <v>19</v>
      </c>
      <c r="E10" s="1">
        <v>45</v>
      </c>
      <c r="F10" s="1">
        <v>1755</v>
      </c>
      <c r="G10" s="4" t="s">
        <v>20</v>
      </c>
      <c r="I10" s="10"/>
      <c r="J10" s="9"/>
      <c r="K10" s="9"/>
      <c r="L10" s="9"/>
      <c r="M10" s="9"/>
      <c r="N10" s="11"/>
    </row>
    <row r="11" spans="1:15" ht="18" x14ac:dyDescent="0.35">
      <c r="B11" s="5">
        <v>44435</v>
      </c>
      <c r="C11" s="1" t="s">
        <v>21</v>
      </c>
      <c r="D11" s="1" t="s">
        <v>22</v>
      </c>
      <c r="E11" s="1">
        <v>37</v>
      </c>
      <c r="F11" s="1">
        <v>1591</v>
      </c>
      <c r="G11" s="4" t="s">
        <v>20</v>
      </c>
      <c r="I11" s="10"/>
      <c r="J11" s="9"/>
      <c r="K11" s="9"/>
      <c r="L11" s="9"/>
      <c r="M11" s="9"/>
      <c r="N11" s="11"/>
    </row>
    <row r="12" spans="1:15" ht="18" x14ac:dyDescent="0.35">
      <c r="B12" s="5">
        <v>44435</v>
      </c>
      <c r="C12" s="1" t="s">
        <v>23</v>
      </c>
      <c r="D12" s="1" t="s">
        <v>24</v>
      </c>
      <c r="E12" s="1">
        <v>40</v>
      </c>
      <c r="F12" s="1">
        <v>1560</v>
      </c>
      <c r="G12" s="4" t="s">
        <v>8</v>
      </c>
      <c r="I12" s="10"/>
      <c r="J12" s="9"/>
      <c r="K12" s="9"/>
      <c r="L12" s="9"/>
      <c r="M12" s="9"/>
      <c r="N12" s="11"/>
    </row>
    <row r="13" spans="1:15" ht="18" x14ac:dyDescent="0.35">
      <c r="B13" s="5">
        <v>44440</v>
      </c>
      <c r="C13" s="1" t="s">
        <v>25</v>
      </c>
      <c r="D13" s="1" t="s">
        <v>26</v>
      </c>
      <c r="E13" s="1">
        <v>35</v>
      </c>
      <c r="F13" s="1">
        <v>1505</v>
      </c>
      <c r="G13" s="4" t="s">
        <v>20</v>
      </c>
      <c r="I13" s="10"/>
      <c r="J13" s="9"/>
      <c r="K13" s="9"/>
      <c r="L13" s="9"/>
      <c r="M13" s="9"/>
      <c r="N13" s="11"/>
    </row>
    <row r="14" spans="1:15" ht="18" x14ac:dyDescent="0.35">
      <c r="B14" s="5">
        <v>44434</v>
      </c>
      <c r="C14" s="1" t="s">
        <v>27</v>
      </c>
      <c r="D14" s="1" t="s">
        <v>28</v>
      </c>
      <c r="E14" s="1">
        <v>38</v>
      </c>
      <c r="F14" s="1">
        <v>1482</v>
      </c>
      <c r="G14" s="4" t="s">
        <v>8</v>
      </c>
      <c r="I14" s="10"/>
      <c r="J14" s="9"/>
      <c r="K14" s="9"/>
      <c r="L14" s="9"/>
      <c r="M14" s="9"/>
      <c r="N14" s="11"/>
    </row>
    <row r="15" spans="1:15" ht="18" x14ac:dyDescent="0.35">
      <c r="B15" s="5">
        <v>44439</v>
      </c>
      <c r="C15" s="1" t="s">
        <v>29</v>
      </c>
      <c r="D15" s="1" t="s">
        <v>30</v>
      </c>
      <c r="E15" s="1">
        <v>36</v>
      </c>
      <c r="F15" s="1">
        <v>1404</v>
      </c>
      <c r="G15" s="4" t="s">
        <v>11</v>
      </c>
      <c r="I15" s="10"/>
      <c r="J15" s="9"/>
      <c r="K15" s="9"/>
      <c r="L15" s="9"/>
      <c r="M15" s="9"/>
      <c r="N15" s="11"/>
    </row>
    <row r="16" spans="1:15" ht="18" x14ac:dyDescent="0.35">
      <c r="B16" s="5">
        <v>44434</v>
      </c>
      <c r="C16" s="1" t="s">
        <v>31</v>
      </c>
      <c r="D16" s="1" t="s">
        <v>32</v>
      </c>
      <c r="E16" s="1">
        <v>37</v>
      </c>
      <c r="F16" s="1">
        <v>1369</v>
      </c>
      <c r="G16" s="4" t="s">
        <v>20</v>
      </c>
      <c r="I16" s="10"/>
      <c r="J16" s="9"/>
      <c r="K16" s="9"/>
      <c r="L16" s="9"/>
      <c r="M16" s="9"/>
      <c r="N16" s="11"/>
    </row>
    <row r="17" spans="2:14" ht="18" x14ac:dyDescent="0.35">
      <c r="B17" s="5">
        <v>44440</v>
      </c>
      <c r="C17" s="1" t="s">
        <v>33</v>
      </c>
      <c r="D17" s="1" t="s">
        <v>34</v>
      </c>
      <c r="E17" s="1">
        <v>28</v>
      </c>
      <c r="F17" s="1">
        <v>1260</v>
      </c>
      <c r="G17" s="4" t="s">
        <v>11</v>
      </c>
      <c r="I17" s="10"/>
      <c r="J17" s="9"/>
      <c r="K17" s="9"/>
      <c r="L17" s="9"/>
      <c r="M17" s="9"/>
      <c r="N17" s="11"/>
    </row>
    <row r="18" spans="2:14" ht="18" x14ac:dyDescent="0.35">
      <c r="B18" s="5">
        <v>44440</v>
      </c>
      <c r="C18" s="1" t="s">
        <v>35</v>
      </c>
      <c r="D18" s="1" t="s">
        <v>36</v>
      </c>
      <c r="E18" s="1">
        <v>36</v>
      </c>
      <c r="F18" s="1">
        <v>1260</v>
      </c>
      <c r="G18" s="4" t="s">
        <v>8</v>
      </c>
      <c r="I18" s="10"/>
      <c r="J18" s="9"/>
      <c r="K18" s="9"/>
      <c r="L18" s="9"/>
      <c r="M18" s="9"/>
      <c r="N18" s="11"/>
    </row>
    <row r="19" spans="2:14" ht="18" x14ac:dyDescent="0.35">
      <c r="B19" s="5">
        <v>44438</v>
      </c>
      <c r="C19" s="1" t="s">
        <v>37</v>
      </c>
      <c r="D19" s="1" t="s">
        <v>38</v>
      </c>
      <c r="E19" s="1">
        <v>29</v>
      </c>
      <c r="F19" s="1">
        <v>1247</v>
      </c>
      <c r="G19" s="4" t="s">
        <v>11</v>
      </c>
      <c r="I19" s="10"/>
      <c r="J19" s="9"/>
      <c r="K19" s="9"/>
      <c r="L19" s="9"/>
      <c r="M19" s="9"/>
      <c r="N19" s="11"/>
    </row>
    <row r="20" spans="2:14" ht="18" x14ac:dyDescent="0.35">
      <c r="B20" s="5">
        <v>44435</v>
      </c>
      <c r="C20" s="1" t="s">
        <v>39</v>
      </c>
      <c r="D20" s="1" t="s">
        <v>40</v>
      </c>
      <c r="E20" s="1">
        <v>30</v>
      </c>
      <c r="F20" s="1">
        <v>1200</v>
      </c>
      <c r="G20" s="4" t="s">
        <v>11</v>
      </c>
      <c r="I20" s="10"/>
      <c r="J20" s="9"/>
      <c r="K20" s="9"/>
      <c r="L20" s="9"/>
      <c r="M20" s="9"/>
      <c r="N20" s="11"/>
    </row>
    <row r="21" spans="2:14" ht="18" x14ac:dyDescent="0.35">
      <c r="B21" s="5">
        <v>44440</v>
      </c>
      <c r="C21" s="1" t="s">
        <v>41</v>
      </c>
      <c r="D21" s="1" t="s">
        <v>42</v>
      </c>
      <c r="E21" s="1">
        <v>24</v>
      </c>
      <c r="F21" s="1">
        <v>1056</v>
      </c>
      <c r="G21" s="4" t="s">
        <v>20</v>
      </c>
      <c r="I21" s="10"/>
      <c r="J21" s="9"/>
      <c r="K21" s="9"/>
      <c r="L21" s="9"/>
      <c r="M21" s="9"/>
      <c r="N21" s="11"/>
    </row>
    <row r="22" spans="2:14" ht="18" x14ac:dyDescent="0.35">
      <c r="B22" s="5">
        <v>44441</v>
      </c>
      <c r="C22" s="1" t="s">
        <v>43</v>
      </c>
      <c r="D22" s="1" t="s">
        <v>44</v>
      </c>
      <c r="E22" s="1">
        <v>30</v>
      </c>
      <c r="F22" s="1">
        <v>1500</v>
      </c>
      <c r="G22" s="4" t="s">
        <v>20</v>
      </c>
      <c r="I22" s="10"/>
      <c r="J22" s="9"/>
      <c r="K22" s="9"/>
      <c r="L22" s="9"/>
      <c r="M22" s="9"/>
      <c r="N22" s="11"/>
    </row>
    <row r="23" spans="2:14" ht="18" x14ac:dyDescent="0.35">
      <c r="B23" s="5">
        <v>44433</v>
      </c>
      <c r="C23" s="1" t="s">
        <v>45</v>
      </c>
      <c r="D23" s="1" t="s">
        <v>46</v>
      </c>
      <c r="E23" s="1">
        <v>23</v>
      </c>
      <c r="F23" s="1">
        <v>1012</v>
      </c>
      <c r="G23" s="4" t="s">
        <v>8</v>
      </c>
      <c r="I23" s="10"/>
      <c r="J23" s="9"/>
      <c r="K23" s="9"/>
      <c r="L23" s="9"/>
      <c r="M23" s="9"/>
      <c r="N23" s="11"/>
    </row>
    <row r="24" spans="2:14" ht="18" x14ac:dyDescent="0.35">
      <c r="B24" s="5">
        <v>44441</v>
      </c>
      <c r="C24" s="1" t="s">
        <v>47</v>
      </c>
      <c r="D24" s="1" t="s">
        <v>48</v>
      </c>
      <c r="E24" s="1">
        <v>32</v>
      </c>
      <c r="F24" s="1">
        <v>1010</v>
      </c>
      <c r="G24" s="4" t="s">
        <v>11</v>
      </c>
      <c r="I24" s="10"/>
      <c r="J24" s="9"/>
      <c r="K24" s="9"/>
      <c r="L24" s="9"/>
      <c r="M24" s="9"/>
      <c r="N24" s="11"/>
    </row>
    <row r="25" spans="2:14" ht="18" x14ac:dyDescent="0.35">
      <c r="B25" s="5">
        <v>44433</v>
      </c>
      <c r="C25" s="1" t="s">
        <v>49</v>
      </c>
      <c r="D25" s="1" t="s">
        <v>50</v>
      </c>
      <c r="E25" s="1">
        <v>22</v>
      </c>
      <c r="F25" s="1">
        <v>902</v>
      </c>
      <c r="G25" s="4" t="s">
        <v>20</v>
      </c>
      <c r="I25" s="10"/>
      <c r="J25" s="9"/>
      <c r="K25" s="9"/>
      <c r="L25" s="9"/>
      <c r="M25" s="9"/>
      <c r="N25" s="11"/>
    </row>
    <row r="26" spans="2:14" ht="18" x14ac:dyDescent="0.35">
      <c r="B26" s="5">
        <v>44433</v>
      </c>
      <c r="C26" s="1" t="s">
        <v>51</v>
      </c>
      <c r="D26" s="1" t="s">
        <v>52</v>
      </c>
      <c r="E26" s="1">
        <v>23</v>
      </c>
      <c r="F26" s="1">
        <v>900</v>
      </c>
      <c r="G26" s="4" t="s">
        <v>8</v>
      </c>
      <c r="I26" s="10"/>
      <c r="J26" s="9"/>
      <c r="K26" s="9"/>
      <c r="L26" s="9"/>
      <c r="M26" s="9"/>
      <c r="N26" s="11"/>
    </row>
    <row r="27" spans="2:14" ht="18" x14ac:dyDescent="0.35">
      <c r="B27" s="5">
        <v>44438</v>
      </c>
      <c r="C27" s="1" t="s">
        <v>53</v>
      </c>
      <c r="D27" s="1" t="s">
        <v>54</v>
      </c>
      <c r="E27" s="1">
        <v>25</v>
      </c>
      <c r="F27" s="1">
        <v>900</v>
      </c>
      <c r="G27" s="4" t="s">
        <v>8</v>
      </c>
      <c r="I27" s="10"/>
      <c r="J27" s="9"/>
      <c r="K27" s="9"/>
      <c r="L27" s="9"/>
      <c r="M27" s="9"/>
      <c r="N27" s="11"/>
    </row>
    <row r="28" spans="2:14" x14ac:dyDescent="0.3">
      <c r="B28" s="6"/>
      <c r="C28" s="6"/>
      <c r="D28" s="6"/>
      <c r="E28" s="6"/>
      <c r="F28" s="6"/>
      <c r="G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CD2E-B497-46B6-81C5-6DD8F7DC11D1}">
  <dimension ref="A1:O31"/>
  <sheetViews>
    <sheetView workbookViewId="0">
      <selection activeCell="I14" sqref="I14"/>
    </sheetView>
  </sheetViews>
  <sheetFormatPr defaultRowHeight="14.4" x14ac:dyDescent="0.3"/>
  <cols>
    <col min="2" max="2" width="11.88671875" bestFit="1" customWidth="1"/>
    <col min="3" max="3" width="30.109375" customWidth="1"/>
    <col min="4" max="4" width="39.44140625" customWidth="1"/>
    <col min="5" max="5" width="15.109375" customWidth="1"/>
    <col min="6" max="6" width="12.5546875" customWidth="1"/>
    <col min="7" max="7" width="19.5546875" customWidth="1"/>
    <col min="9" max="9" width="11.88671875" bestFit="1" customWidth="1"/>
  </cols>
  <sheetData>
    <row r="1" spans="1:15" ht="46.2" customHeight="1" x14ac:dyDescent="0.6">
      <c r="A1" s="2"/>
      <c r="B1" s="2"/>
      <c r="C1" s="3" t="s">
        <v>55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4" spans="1:15" ht="18" x14ac:dyDescent="0.35">
      <c r="B4" s="13" t="s">
        <v>57</v>
      </c>
      <c r="C4" s="13"/>
      <c r="D4" s="13"/>
      <c r="E4" s="13"/>
      <c r="F4" s="13"/>
      <c r="G4" s="13"/>
    </row>
    <row r="6" spans="1:15" ht="18" x14ac:dyDescent="0.3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I6" s="9"/>
    </row>
    <row r="7" spans="1:15" ht="18" x14ac:dyDescent="0.35">
      <c r="B7" s="10">
        <v>44435</v>
      </c>
      <c r="C7" s="9" t="s">
        <v>6</v>
      </c>
      <c r="D7" s="9" t="s">
        <v>7</v>
      </c>
      <c r="E7" s="9">
        <v>54</v>
      </c>
      <c r="F7" s="18">
        <v>2610</v>
      </c>
      <c r="G7" s="11" t="s">
        <v>8</v>
      </c>
    </row>
    <row r="8" spans="1:15" ht="18" x14ac:dyDescent="0.35">
      <c r="B8" s="10">
        <v>44440</v>
      </c>
      <c r="C8" s="9" t="s">
        <v>9</v>
      </c>
      <c r="D8" s="9" t="s">
        <v>10</v>
      </c>
      <c r="E8" s="9">
        <v>58</v>
      </c>
      <c r="F8" s="18">
        <v>2262</v>
      </c>
      <c r="G8" s="11" t="s">
        <v>11</v>
      </c>
      <c r="I8" s="9"/>
      <c r="J8" s="9"/>
      <c r="K8" s="9"/>
      <c r="L8" s="9"/>
      <c r="M8" s="9"/>
      <c r="N8" s="9"/>
    </row>
    <row r="9" spans="1:15" ht="18" x14ac:dyDescent="0.35">
      <c r="B9" s="10">
        <v>44439</v>
      </c>
      <c r="C9" s="9" t="s">
        <v>12</v>
      </c>
      <c r="D9" s="9" t="s">
        <v>13</v>
      </c>
      <c r="E9" s="9">
        <v>50</v>
      </c>
      <c r="F9" s="18">
        <v>2000</v>
      </c>
      <c r="G9" s="11" t="s">
        <v>11</v>
      </c>
      <c r="I9" s="10"/>
      <c r="J9" s="9"/>
      <c r="K9" s="9"/>
      <c r="L9" s="9"/>
      <c r="M9" s="9"/>
      <c r="N9" s="11"/>
    </row>
    <row r="10" spans="1:15" ht="18" x14ac:dyDescent="0.35">
      <c r="B10" s="10">
        <v>44439</v>
      </c>
      <c r="C10" s="9" t="s">
        <v>14</v>
      </c>
      <c r="D10" s="9" t="s">
        <v>15</v>
      </c>
      <c r="E10" s="9">
        <v>42</v>
      </c>
      <c r="F10" s="18">
        <v>1890</v>
      </c>
      <c r="G10" s="11" t="s">
        <v>8</v>
      </c>
      <c r="I10" s="10"/>
      <c r="J10" s="9"/>
      <c r="K10" s="9"/>
      <c r="L10" s="9"/>
      <c r="M10" s="9"/>
      <c r="N10" s="11"/>
    </row>
    <row r="11" spans="1:15" ht="18" x14ac:dyDescent="0.35">
      <c r="B11" s="10">
        <v>44434</v>
      </c>
      <c r="C11" s="9" t="s">
        <v>16</v>
      </c>
      <c r="D11" s="9" t="s">
        <v>17</v>
      </c>
      <c r="E11" s="9">
        <v>41</v>
      </c>
      <c r="F11" s="18">
        <v>1804</v>
      </c>
      <c r="G11" s="11" t="s">
        <v>8</v>
      </c>
      <c r="I11" s="10"/>
      <c r="J11" s="9"/>
      <c r="K11" s="9"/>
      <c r="L11" s="9"/>
      <c r="M11" s="9"/>
      <c r="N11" s="11"/>
    </row>
    <row r="12" spans="1:15" ht="18" x14ac:dyDescent="0.35">
      <c r="B12" s="10">
        <v>44439</v>
      </c>
      <c r="C12" s="9" t="s">
        <v>18</v>
      </c>
      <c r="D12" s="9" t="s">
        <v>19</v>
      </c>
      <c r="E12" s="9">
        <v>45</v>
      </c>
      <c r="F12" s="18">
        <v>1755</v>
      </c>
      <c r="G12" s="11" t="s">
        <v>20</v>
      </c>
      <c r="I12" s="10"/>
      <c r="J12" s="9"/>
      <c r="K12" s="9"/>
      <c r="L12" s="9"/>
      <c r="M12" s="9"/>
      <c r="N12" s="11"/>
    </row>
    <row r="13" spans="1:15" ht="18" x14ac:dyDescent="0.35">
      <c r="B13" s="10">
        <v>44435</v>
      </c>
      <c r="C13" s="9" t="s">
        <v>21</v>
      </c>
      <c r="D13" s="9" t="s">
        <v>22</v>
      </c>
      <c r="E13" s="9">
        <v>37</v>
      </c>
      <c r="F13" s="18">
        <v>1591</v>
      </c>
      <c r="G13" s="11" t="s">
        <v>20</v>
      </c>
      <c r="I13" s="10"/>
      <c r="J13" s="9"/>
      <c r="K13" s="9"/>
      <c r="L13" s="9"/>
      <c r="M13" s="9"/>
      <c r="N13" s="11"/>
    </row>
    <row r="14" spans="1:15" ht="18" x14ac:dyDescent="0.35">
      <c r="B14" s="10">
        <v>44435</v>
      </c>
      <c r="C14" s="9" t="s">
        <v>23</v>
      </c>
      <c r="D14" s="9" t="s">
        <v>24</v>
      </c>
      <c r="E14" s="9">
        <v>40</v>
      </c>
      <c r="F14" s="18">
        <v>1560</v>
      </c>
      <c r="G14" s="11" t="s">
        <v>8</v>
      </c>
      <c r="I14" s="10"/>
      <c r="J14" s="9"/>
      <c r="K14" s="9"/>
      <c r="L14" s="9"/>
      <c r="M14" s="9"/>
      <c r="N14" s="11"/>
    </row>
    <row r="15" spans="1:15" ht="18" x14ac:dyDescent="0.35">
      <c r="B15" s="10">
        <v>44440</v>
      </c>
      <c r="C15" s="9" t="s">
        <v>25</v>
      </c>
      <c r="D15" s="9" t="s">
        <v>26</v>
      </c>
      <c r="E15" s="9">
        <v>35</v>
      </c>
      <c r="F15" s="18">
        <v>1505</v>
      </c>
      <c r="G15" s="11" t="s">
        <v>20</v>
      </c>
      <c r="I15" s="10"/>
      <c r="J15" s="9"/>
      <c r="K15" s="9"/>
      <c r="L15" s="9"/>
      <c r="M15" s="9"/>
      <c r="N15" s="11"/>
    </row>
    <row r="16" spans="1:15" ht="18" x14ac:dyDescent="0.35">
      <c r="B16" s="10">
        <v>44441</v>
      </c>
      <c r="C16" s="9" t="s">
        <v>43</v>
      </c>
      <c r="D16" s="9" t="s">
        <v>44</v>
      </c>
      <c r="E16" s="9">
        <v>30</v>
      </c>
      <c r="F16" s="18">
        <v>1500</v>
      </c>
      <c r="G16" s="11" t="s">
        <v>20</v>
      </c>
      <c r="I16" s="10"/>
      <c r="J16" s="9"/>
      <c r="K16" s="9"/>
      <c r="L16" s="9"/>
      <c r="M16" s="9"/>
      <c r="N16" s="11"/>
    </row>
    <row r="17" spans="2:14" ht="18" x14ac:dyDescent="0.35">
      <c r="B17" s="10">
        <v>44434</v>
      </c>
      <c r="C17" s="9" t="s">
        <v>27</v>
      </c>
      <c r="D17" s="9" t="s">
        <v>28</v>
      </c>
      <c r="E17" s="9">
        <v>38</v>
      </c>
      <c r="F17" s="18">
        <v>1482</v>
      </c>
      <c r="G17" s="11" t="s">
        <v>8</v>
      </c>
      <c r="I17" s="10"/>
      <c r="J17" s="9"/>
      <c r="K17" s="9"/>
      <c r="L17" s="9"/>
      <c r="M17" s="9"/>
      <c r="N17" s="11"/>
    </row>
    <row r="18" spans="2:14" ht="18" x14ac:dyDescent="0.35">
      <c r="B18" s="10">
        <v>44439</v>
      </c>
      <c r="C18" s="9" t="s">
        <v>29</v>
      </c>
      <c r="D18" s="9" t="s">
        <v>30</v>
      </c>
      <c r="E18" s="9">
        <v>36</v>
      </c>
      <c r="F18" s="18">
        <v>1404</v>
      </c>
      <c r="G18" s="11" t="s">
        <v>11</v>
      </c>
      <c r="I18" s="10"/>
      <c r="J18" s="9"/>
      <c r="K18" s="9"/>
      <c r="L18" s="9"/>
      <c r="M18" s="9"/>
      <c r="N18" s="11"/>
    </row>
    <row r="19" spans="2:14" ht="18" x14ac:dyDescent="0.35">
      <c r="B19" s="10">
        <v>44434</v>
      </c>
      <c r="C19" s="9" t="s">
        <v>31</v>
      </c>
      <c r="D19" s="9" t="s">
        <v>32</v>
      </c>
      <c r="E19" s="9">
        <v>37</v>
      </c>
      <c r="F19" s="18">
        <v>1369</v>
      </c>
      <c r="G19" s="11" t="s">
        <v>20</v>
      </c>
      <c r="I19" s="10"/>
      <c r="J19" s="9"/>
      <c r="K19" s="9"/>
      <c r="L19" s="9"/>
      <c r="M19" s="9"/>
      <c r="N19" s="11"/>
    </row>
    <row r="20" spans="2:14" ht="18" x14ac:dyDescent="0.35">
      <c r="B20" s="10">
        <v>44440</v>
      </c>
      <c r="C20" s="9" t="s">
        <v>33</v>
      </c>
      <c r="D20" s="9" t="s">
        <v>34</v>
      </c>
      <c r="E20" s="9">
        <v>28</v>
      </c>
      <c r="F20" s="18">
        <v>1260</v>
      </c>
      <c r="G20" s="11" t="s">
        <v>11</v>
      </c>
      <c r="I20" s="10"/>
      <c r="J20" s="9"/>
      <c r="K20" s="9"/>
      <c r="L20" s="9"/>
      <c r="M20" s="9"/>
      <c r="N20" s="11"/>
    </row>
    <row r="21" spans="2:14" ht="18" x14ac:dyDescent="0.35">
      <c r="B21" s="10">
        <v>44440</v>
      </c>
      <c r="C21" s="9" t="s">
        <v>35</v>
      </c>
      <c r="D21" s="9" t="s">
        <v>36</v>
      </c>
      <c r="E21" s="9">
        <v>36</v>
      </c>
      <c r="F21" s="18">
        <v>1260</v>
      </c>
      <c r="G21" s="11" t="s">
        <v>8</v>
      </c>
      <c r="I21" s="10"/>
      <c r="J21" s="9"/>
      <c r="K21" s="9"/>
      <c r="L21" s="9"/>
      <c r="M21" s="9"/>
      <c r="N21" s="11"/>
    </row>
    <row r="22" spans="2:14" ht="18" x14ac:dyDescent="0.35">
      <c r="B22" s="10">
        <v>44438</v>
      </c>
      <c r="C22" s="9" t="s">
        <v>37</v>
      </c>
      <c r="D22" s="9" t="s">
        <v>38</v>
      </c>
      <c r="E22" s="9">
        <v>29</v>
      </c>
      <c r="F22" s="18">
        <v>1247</v>
      </c>
      <c r="G22" s="11" t="s">
        <v>11</v>
      </c>
      <c r="I22" s="10"/>
      <c r="J22" s="9"/>
      <c r="K22" s="9"/>
      <c r="L22" s="9"/>
      <c r="M22" s="9"/>
      <c r="N22" s="11"/>
    </row>
    <row r="23" spans="2:14" ht="18" x14ac:dyDescent="0.35">
      <c r="B23" s="10">
        <v>44435</v>
      </c>
      <c r="C23" s="9" t="s">
        <v>39</v>
      </c>
      <c r="D23" s="9" t="s">
        <v>40</v>
      </c>
      <c r="E23" s="9">
        <v>30</v>
      </c>
      <c r="F23" s="18">
        <v>1200</v>
      </c>
      <c r="G23" s="11" t="s">
        <v>11</v>
      </c>
      <c r="I23" s="10"/>
      <c r="J23" s="9"/>
      <c r="K23" s="9"/>
      <c r="L23" s="9"/>
      <c r="M23" s="9"/>
      <c r="N23" s="11"/>
    </row>
    <row r="24" spans="2:14" ht="18" x14ac:dyDescent="0.35">
      <c r="B24" s="10">
        <v>44440</v>
      </c>
      <c r="C24" s="9" t="s">
        <v>41</v>
      </c>
      <c r="D24" s="9" t="s">
        <v>42</v>
      </c>
      <c r="E24" s="9">
        <v>24</v>
      </c>
      <c r="F24" s="18">
        <v>1056</v>
      </c>
      <c r="G24" s="11" t="s">
        <v>20</v>
      </c>
      <c r="I24" s="10"/>
      <c r="J24" s="9"/>
      <c r="K24" s="9"/>
      <c r="L24" s="9"/>
      <c r="M24" s="9"/>
      <c r="N24" s="11"/>
    </row>
    <row r="25" spans="2:14" ht="18" x14ac:dyDescent="0.35">
      <c r="B25" s="10">
        <v>44433</v>
      </c>
      <c r="C25" s="9" t="s">
        <v>45</v>
      </c>
      <c r="D25" s="9" t="s">
        <v>46</v>
      </c>
      <c r="E25" s="9">
        <v>23</v>
      </c>
      <c r="F25" s="18">
        <v>1012</v>
      </c>
      <c r="G25" s="11" t="s">
        <v>8</v>
      </c>
      <c r="I25" s="10"/>
      <c r="J25" s="9"/>
      <c r="K25" s="9"/>
      <c r="L25" s="9"/>
      <c r="M25" s="9"/>
      <c r="N25" s="11"/>
    </row>
    <row r="26" spans="2:14" ht="18" x14ac:dyDescent="0.35">
      <c r="B26" s="10">
        <v>44441</v>
      </c>
      <c r="C26" s="9" t="s">
        <v>47</v>
      </c>
      <c r="D26" s="9" t="s">
        <v>48</v>
      </c>
      <c r="E26" s="9">
        <v>32</v>
      </c>
      <c r="F26" s="18">
        <v>1010</v>
      </c>
      <c r="G26" s="11" t="s">
        <v>11</v>
      </c>
      <c r="I26" s="10"/>
      <c r="J26" s="9"/>
      <c r="K26" s="9"/>
      <c r="L26" s="9"/>
      <c r="M26" s="9"/>
      <c r="N26" s="11"/>
    </row>
    <row r="27" spans="2:14" ht="18" x14ac:dyDescent="0.35">
      <c r="B27" s="10">
        <v>44433</v>
      </c>
      <c r="C27" s="9" t="s">
        <v>49</v>
      </c>
      <c r="D27" s="9" t="s">
        <v>50</v>
      </c>
      <c r="E27" s="9">
        <v>22</v>
      </c>
      <c r="F27" s="18">
        <v>902</v>
      </c>
      <c r="G27" s="11" t="s">
        <v>20</v>
      </c>
      <c r="I27" s="10"/>
      <c r="J27" s="9"/>
      <c r="K27" s="9"/>
      <c r="L27" s="9"/>
      <c r="M27" s="9"/>
      <c r="N27" s="11"/>
    </row>
    <row r="28" spans="2:14" ht="18" x14ac:dyDescent="0.35">
      <c r="B28" s="10">
        <v>44433</v>
      </c>
      <c r="C28" s="9" t="s">
        <v>51</v>
      </c>
      <c r="D28" s="9" t="s">
        <v>52</v>
      </c>
      <c r="E28" s="9">
        <v>23</v>
      </c>
      <c r="F28" s="18">
        <v>900</v>
      </c>
      <c r="G28" s="11" t="s">
        <v>8</v>
      </c>
      <c r="I28" s="10"/>
      <c r="J28" s="9"/>
      <c r="K28" s="9"/>
      <c r="L28" s="9"/>
      <c r="M28" s="9"/>
      <c r="N28" s="11"/>
    </row>
    <row r="29" spans="2:14" ht="18" x14ac:dyDescent="0.35">
      <c r="B29" s="10">
        <v>44438</v>
      </c>
      <c r="C29" s="9" t="s">
        <v>53</v>
      </c>
      <c r="D29" s="9" t="s">
        <v>54</v>
      </c>
      <c r="E29" s="9">
        <v>25</v>
      </c>
      <c r="F29" s="18">
        <v>900</v>
      </c>
      <c r="G29" s="11" t="s">
        <v>8</v>
      </c>
      <c r="I29" s="10"/>
      <c r="J29" s="9"/>
      <c r="K29" s="9"/>
      <c r="L29" s="9"/>
      <c r="M29" s="9"/>
      <c r="N29" s="11"/>
    </row>
    <row r="30" spans="2:14" ht="18" x14ac:dyDescent="0.35">
      <c r="I30" s="10"/>
      <c r="J30" s="9"/>
      <c r="K30" s="9"/>
      <c r="L30" s="9"/>
      <c r="M30" s="9"/>
      <c r="N30" s="11"/>
    </row>
    <row r="31" spans="2:14" ht="18" x14ac:dyDescent="0.35">
      <c r="I31" s="10"/>
      <c r="J31" s="9"/>
      <c r="K31" s="9"/>
      <c r="L31" s="9"/>
      <c r="M31" s="9"/>
      <c r="N31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7DBE-F89F-4E1E-9E94-A969E99E944F}">
  <dimension ref="A1:P56"/>
  <sheetViews>
    <sheetView topLeftCell="B1" workbookViewId="0">
      <selection activeCell="D5" sqref="D5"/>
    </sheetView>
  </sheetViews>
  <sheetFormatPr defaultRowHeight="14.4" x14ac:dyDescent="0.3"/>
  <cols>
    <col min="1" max="1" width="2.33203125" hidden="1" customWidth="1"/>
    <col min="3" max="3" width="11.88671875" bestFit="1" customWidth="1"/>
    <col min="4" max="4" width="29.33203125" customWidth="1"/>
    <col min="5" max="5" width="44.6640625" customWidth="1"/>
    <col min="6" max="6" width="16.5546875" customWidth="1"/>
    <col min="7" max="7" width="13.77734375" customWidth="1"/>
    <col min="8" max="8" width="20.77734375" customWidth="1"/>
  </cols>
  <sheetData>
    <row r="1" spans="2:16" ht="46.2" customHeight="1" x14ac:dyDescent="0.6">
      <c r="B1" s="2"/>
      <c r="C1" s="2"/>
      <c r="D1" s="3" t="s">
        <v>55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3" spans="2:16" ht="18" x14ac:dyDescent="0.35">
      <c r="E3" s="13" t="s">
        <v>58</v>
      </c>
    </row>
    <row r="4" spans="2:16" ht="18" x14ac:dyDescent="0.35">
      <c r="K4" s="9"/>
    </row>
    <row r="5" spans="2:16" ht="18" x14ac:dyDescent="0.3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</row>
    <row r="6" spans="2:16" ht="18" x14ac:dyDescent="0.35">
      <c r="C6" s="10">
        <v>44435</v>
      </c>
      <c r="D6" s="9" t="s">
        <v>6</v>
      </c>
      <c r="E6" s="9" t="s">
        <v>7</v>
      </c>
      <c r="F6" s="9">
        <v>54</v>
      </c>
      <c r="G6" s="18">
        <v>2610</v>
      </c>
      <c r="H6" s="11" t="s">
        <v>8</v>
      </c>
    </row>
    <row r="7" spans="2:16" ht="18" hidden="1" x14ac:dyDescent="0.35">
      <c r="C7" s="10">
        <v>44440</v>
      </c>
      <c r="D7" s="9" t="s">
        <v>9</v>
      </c>
      <c r="E7" s="9" t="s">
        <v>10</v>
      </c>
      <c r="F7" s="9">
        <v>58</v>
      </c>
      <c r="G7" s="9">
        <v>2262</v>
      </c>
      <c r="H7" s="11" t="s">
        <v>11</v>
      </c>
    </row>
    <row r="8" spans="2:16" ht="18" hidden="1" x14ac:dyDescent="0.35">
      <c r="C8" s="10">
        <v>44439</v>
      </c>
      <c r="D8" s="9" t="s">
        <v>12</v>
      </c>
      <c r="E8" s="9" t="s">
        <v>13</v>
      </c>
      <c r="F8" s="9">
        <v>50</v>
      </c>
      <c r="G8" s="9">
        <v>2000</v>
      </c>
      <c r="H8" s="11" t="s">
        <v>11</v>
      </c>
    </row>
    <row r="9" spans="2:16" ht="18" x14ac:dyDescent="0.35">
      <c r="C9" s="10">
        <v>44439</v>
      </c>
      <c r="D9" s="9" t="s">
        <v>14</v>
      </c>
      <c r="E9" s="9" t="s">
        <v>15</v>
      </c>
      <c r="F9" s="9">
        <v>42</v>
      </c>
      <c r="G9" s="18">
        <v>1890</v>
      </c>
      <c r="H9" s="11" t="s">
        <v>8</v>
      </c>
    </row>
    <row r="10" spans="2:16" ht="18" x14ac:dyDescent="0.35">
      <c r="C10" s="10">
        <v>44434</v>
      </c>
      <c r="D10" s="9" t="s">
        <v>16</v>
      </c>
      <c r="E10" s="9" t="s">
        <v>17</v>
      </c>
      <c r="F10" s="9">
        <v>41</v>
      </c>
      <c r="G10" s="18">
        <v>1804</v>
      </c>
      <c r="H10" s="11" t="s">
        <v>8</v>
      </c>
    </row>
    <row r="11" spans="2:16" ht="18" hidden="1" x14ac:dyDescent="0.35">
      <c r="C11" s="10">
        <v>44439</v>
      </c>
      <c r="D11" s="9" t="s">
        <v>18</v>
      </c>
      <c r="E11" s="9" t="s">
        <v>19</v>
      </c>
      <c r="F11" s="9">
        <v>45</v>
      </c>
      <c r="G11" s="9">
        <v>1755</v>
      </c>
      <c r="H11" s="11" t="s">
        <v>20</v>
      </c>
    </row>
    <row r="12" spans="2:16" ht="18" hidden="1" x14ac:dyDescent="0.35">
      <c r="C12" s="10">
        <v>44435</v>
      </c>
      <c r="D12" s="9" t="s">
        <v>21</v>
      </c>
      <c r="E12" s="9" t="s">
        <v>22</v>
      </c>
      <c r="F12" s="9">
        <v>37</v>
      </c>
      <c r="G12" s="9">
        <v>1591</v>
      </c>
      <c r="H12" s="11" t="s">
        <v>20</v>
      </c>
    </row>
    <row r="13" spans="2:16" ht="18" x14ac:dyDescent="0.35">
      <c r="C13" s="10">
        <v>44435</v>
      </c>
      <c r="D13" s="9" t="s">
        <v>23</v>
      </c>
      <c r="E13" s="9" t="s">
        <v>24</v>
      </c>
      <c r="F13" s="9">
        <v>40</v>
      </c>
      <c r="G13" s="18">
        <v>1560</v>
      </c>
      <c r="H13" s="11" t="s">
        <v>8</v>
      </c>
    </row>
    <row r="14" spans="2:16" ht="18" hidden="1" x14ac:dyDescent="0.35">
      <c r="C14" s="10">
        <v>44440</v>
      </c>
      <c r="D14" s="9" t="s">
        <v>25</v>
      </c>
      <c r="E14" s="9" t="s">
        <v>26</v>
      </c>
      <c r="F14" s="9">
        <v>35</v>
      </c>
      <c r="G14" s="9">
        <v>1505</v>
      </c>
      <c r="H14" s="11" t="s">
        <v>20</v>
      </c>
    </row>
    <row r="15" spans="2:16" ht="18" x14ac:dyDescent="0.35">
      <c r="C15" s="10">
        <v>44434</v>
      </c>
      <c r="D15" s="9" t="s">
        <v>27</v>
      </c>
      <c r="E15" s="9" t="s">
        <v>28</v>
      </c>
      <c r="F15" s="9">
        <v>38</v>
      </c>
      <c r="G15" s="18">
        <v>1482</v>
      </c>
      <c r="H15" s="11" t="s">
        <v>8</v>
      </c>
    </row>
    <row r="16" spans="2:16" ht="18" hidden="1" x14ac:dyDescent="0.35">
      <c r="C16" s="10">
        <v>44439</v>
      </c>
      <c r="D16" s="9" t="s">
        <v>29</v>
      </c>
      <c r="E16" s="9" t="s">
        <v>30</v>
      </c>
      <c r="F16" s="9">
        <v>36</v>
      </c>
      <c r="G16" s="9">
        <v>1404</v>
      </c>
      <c r="H16" s="11" t="s">
        <v>11</v>
      </c>
    </row>
    <row r="17" spans="3:8" ht="18" hidden="1" x14ac:dyDescent="0.35">
      <c r="C17" s="10">
        <v>44434</v>
      </c>
      <c r="D17" s="9" t="s">
        <v>31</v>
      </c>
      <c r="E17" s="9" t="s">
        <v>32</v>
      </c>
      <c r="F17" s="9">
        <v>37</v>
      </c>
      <c r="G17" s="9">
        <v>1369</v>
      </c>
      <c r="H17" s="11" t="s">
        <v>20</v>
      </c>
    </row>
    <row r="18" spans="3:8" ht="18" hidden="1" x14ac:dyDescent="0.35">
      <c r="C18" s="10">
        <v>44440</v>
      </c>
      <c r="D18" s="9" t="s">
        <v>33</v>
      </c>
      <c r="E18" s="9" t="s">
        <v>34</v>
      </c>
      <c r="F18" s="9">
        <v>28</v>
      </c>
      <c r="G18" s="9">
        <v>1260</v>
      </c>
      <c r="H18" s="11" t="s">
        <v>11</v>
      </c>
    </row>
    <row r="19" spans="3:8" ht="18" x14ac:dyDescent="0.35">
      <c r="C19" s="10">
        <v>44440</v>
      </c>
      <c r="D19" s="9" t="s">
        <v>35</v>
      </c>
      <c r="E19" s="9" t="s">
        <v>36</v>
      </c>
      <c r="F19" s="9">
        <v>36</v>
      </c>
      <c r="G19" s="18">
        <v>1260</v>
      </c>
      <c r="H19" s="11" t="s">
        <v>8</v>
      </c>
    </row>
    <row r="20" spans="3:8" ht="18" hidden="1" x14ac:dyDescent="0.35">
      <c r="C20" s="10">
        <v>44438</v>
      </c>
      <c r="D20" s="9" t="s">
        <v>37</v>
      </c>
      <c r="E20" s="9" t="s">
        <v>38</v>
      </c>
      <c r="F20" s="9">
        <v>29</v>
      </c>
      <c r="G20" s="9">
        <v>1247</v>
      </c>
      <c r="H20" s="11" t="s">
        <v>11</v>
      </c>
    </row>
    <row r="21" spans="3:8" ht="18" hidden="1" x14ac:dyDescent="0.35">
      <c r="C21" s="10">
        <v>44435</v>
      </c>
      <c r="D21" s="9" t="s">
        <v>39</v>
      </c>
      <c r="E21" s="9" t="s">
        <v>40</v>
      </c>
      <c r="F21" s="9">
        <v>30</v>
      </c>
      <c r="G21" s="9">
        <v>1200</v>
      </c>
      <c r="H21" s="11" t="s">
        <v>11</v>
      </c>
    </row>
    <row r="22" spans="3:8" ht="18" hidden="1" x14ac:dyDescent="0.35">
      <c r="C22" s="10">
        <v>44440</v>
      </c>
      <c r="D22" s="9" t="s">
        <v>41</v>
      </c>
      <c r="E22" s="9" t="s">
        <v>42</v>
      </c>
      <c r="F22" s="9">
        <v>24</v>
      </c>
      <c r="G22" s="9">
        <v>1056</v>
      </c>
      <c r="H22" s="11" t="s">
        <v>20</v>
      </c>
    </row>
    <row r="23" spans="3:8" ht="18" hidden="1" x14ac:dyDescent="0.35">
      <c r="C23" s="10">
        <v>44441</v>
      </c>
      <c r="D23" s="9" t="s">
        <v>43</v>
      </c>
      <c r="E23" s="9" t="s">
        <v>44</v>
      </c>
      <c r="F23" s="9">
        <v>30</v>
      </c>
      <c r="G23" s="9">
        <v>1500</v>
      </c>
      <c r="H23" s="11" t="s">
        <v>20</v>
      </c>
    </row>
    <row r="24" spans="3:8" ht="18" x14ac:dyDescent="0.35">
      <c r="C24" s="10">
        <v>44433</v>
      </c>
      <c r="D24" s="9" t="s">
        <v>45</v>
      </c>
      <c r="E24" s="9" t="s">
        <v>46</v>
      </c>
      <c r="F24" s="9">
        <v>23</v>
      </c>
      <c r="G24" s="18">
        <v>1012</v>
      </c>
      <c r="H24" s="11" t="s">
        <v>8</v>
      </c>
    </row>
    <row r="25" spans="3:8" ht="18" hidden="1" x14ac:dyDescent="0.35">
      <c r="C25" s="10">
        <v>44441</v>
      </c>
      <c r="D25" s="9" t="s">
        <v>47</v>
      </c>
      <c r="E25" s="9" t="s">
        <v>48</v>
      </c>
      <c r="F25" s="9">
        <v>32</v>
      </c>
      <c r="G25" s="9">
        <v>1010</v>
      </c>
      <c r="H25" s="11" t="s">
        <v>11</v>
      </c>
    </row>
    <row r="26" spans="3:8" ht="18" hidden="1" x14ac:dyDescent="0.35">
      <c r="C26" s="10">
        <v>44433</v>
      </c>
      <c r="D26" s="9" t="s">
        <v>49</v>
      </c>
      <c r="E26" s="9" t="s">
        <v>50</v>
      </c>
      <c r="F26" s="9">
        <v>22</v>
      </c>
      <c r="G26" s="9">
        <v>902</v>
      </c>
      <c r="H26" s="11" t="s">
        <v>20</v>
      </c>
    </row>
    <row r="27" spans="3:8" ht="18" x14ac:dyDescent="0.35">
      <c r="C27" s="10">
        <v>44433</v>
      </c>
      <c r="D27" s="9" t="s">
        <v>51</v>
      </c>
      <c r="E27" s="9" t="s">
        <v>52</v>
      </c>
      <c r="F27" s="9">
        <v>23</v>
      </c>
      <c r="G27" s="18">
        <v>900</v>
      </c>
      <c r="H27" s="11" t="s">
        <v>8</v>
      </c>
    </row>
    <row r="28" spans="3:8" ht="18" x14ac:dyDescent="0.35">
      <c r="C28" s="10">
        <v>44438</v>
      </c>
      <c r="D28" s="9" t="s">
        <v>53</v>
      </c>
      <c r="E28" s="9" t="s">
        <v>54</v>
      </c>
      <c r="F28" s="9">
        <v>25</v>
      </c>
      <c r="G28" s="18">
        <v>900</v>
      </c>
      <c r="H28" s="11" t="s">
        <v>8</v>
      </c>
    </row>
    <row r="31" spans="3:8" ht="18" x14ac:dyDescent="0.35">
      <c r="E31" s="13" t="s">
        <v>59</v>
      </c>
    </row>
    <row r="33" spans="3:8" ht="18" x14ac:dyDescent="0.35">
      <c r="C33" s="9" t="s">
        <v>0</v>
      </c>
      <c r="D33" s="9" t="s">
        <v>1</v>
      </c>
      <c r="E33" s="9" t="s">
        <v>2</v>
      </c>
      <c r="F33" s="9" t="s">
        <v>3</v>
      </c>
      <c r="G33" s="9" t="s">
        <v>4</v>
      </c>
      <c r="H33" s="9" t="s">
        <v>5</v>
      </c>
    </row>
    <row r="34" spans="3:8" ht="18" x14ac:dyDescent="0.35">
      <c r="C34" s="10">
        <v>44440</v>
      </c>
      <c r="D34" s="9" t="s">
        <v>25</v>
      </c>
      <c r="E34" s="9" t="s">
        <v>26</v>
      </c>
      <c r="F34" s="9">
        <v>35</v>
      </c>
      <c r="G34" s="9">
        <v>1505</v>
      </c>
      <c r="H34" s="11" t="s">
        <v>20</v>
      </c>
    </row>
    <row r="35" spans="3:8" ht="18" x14ac:dyDescent="0.35">
      <c r="C35" s="10">
        <v>44435</v>
      </c>
      <c r="D35" s="9" t="s">
        <v>6</v>
      </c>
      <c r="E35" s="9" t="s">
        <v>7</v>
      </c>
      <c r="F35" s="9">
        <v>54</v>
      </c>
      <c r="G35" s="9">
        <v>2610</v>
      </c>
      <c r="H35" s="11" t="s">
        <v>8</v>
      </c>
    </row>
    <row r="36" spans="3:8" ht="18" x14ac:dyDescent="0.35">
      <c r="C36" s="10">
        <v>44440</v>
      </c>
      <c r="D36" s="9" t="s">
        <v>41</v>
      </c>
      <c r="E36" s="9" t="s">
        <v>42</v>
      </c>
      <c r="F36" s="9">
        <v>24</v>
      </c>
      <c r="G36" s="9">
        <v>1056</v>
      </c>
      <c r="H36" s="11" t="s">
        <v>20</v>
      </c>
    </row>
    <row r="37" spans="3:8" ht="18" x14ac:dyDescent="0.35">
      <c r="C37" s="10">
        <v>44438</v>
      </c>
      <c r="D37" s="9" t="s">
        <v>53</v>
      </c>
      <c r="E37" s="9" t="s">
        <v>54</v>
      </c>
      <c r="F37" s="9">
        <v>25</v>
      </c>
      <c r="G37" s="9">
        <v>900</v>
      </c>
      <c r="H37" s="11" t="s">
        <v>8</v>
      </c>
    </row>
    <row r="38" spans="3:8" ht="18" x14ac:dyDescent="0.35">
      <c r="C38" s="10">
        <v>44435</v>
      </c>
      <c r="D38" s="9" t="s">
        <v>39</v>
      </c>
      <c r="E38" s="9" t="s">
        <v>40</v>
      </c>
      <c r="F38" s="9">
        <v>30</v>
      </c>
      <c r="G38" s="9">
        <v>1200</v>
      </c>
      <c r="H38" s="11" t="s">
        <v>11</v>
      </c>
    </row>
    <row r="39" spans="3:8" ht="18" x14ac:dyDescent="0.35">
      <c r="C39" s="10">
        <v>44439</v>
      </c>
      <c r="D39" s="9" t="s">
        <v>18</v>
      </c>
      <c r="E39" s="9" t="s">
        <v>19</v>
      </c>
      <c r="F39" s="9">
        <v>45</v>
      </c>
      <c r="G39" s="9">
        <v>1755</v>
      </c>
      <c r="H39" s="11" t="s">
        <v>20</v>
      </c>
    </row>
    <row r="40" spans="3:8" ht="18" x14ac:dyDescent="0.35">
      <c r="C40" s="10">
        <v>44435</v>
      </c>
      <c r="D40" s="9" t="s">
        <v>21</v>
      </c>
      <c r="E40" s="9" t="s">
        <v>22</v>
      </c>
      <c r="F40" s="9">
        <v>37</v>
      </c>
      <c r="G40" s="9">
        <v>1591</v>
      </c>
      <c r="H40" s="11" t="s">
        <v>20</v>
      </c>
    </row>
    <row r="41" spans="3:8" ht="18" x14ac:dyDescent="0.35">
      <c r="C41" s="10">
        <v>44438</v>
      </c>
      <c r="D41" s="9" t="s">
        <v>37</v>
      </c>
      <c r="E41" s="9" t="s">
        <v>38</v>
      </c>
      <c r="F41" s="9">
        <v>29</v>
      </c>
      <c r="G41" s="9">
        <v>1247</v>
      </c>
      <c r="H41" s="11" t="s">
        <v>11</v>
      </c>
    </row>
    <row r="42" spans="3:8" ht="18" x14ac:dyDescent="0.35">
      <c r="C42" s="10">
        <v>44439</v>
      </c>
      <c r="D42" s="9" t="s">
        <v>14</v>
      </c>
      <c r="E42" s="9" t="s">
        <v>15</v>
      </c>
      <c r="F42" s="9">
        <v>42</v>
      </c>
      <c r="G42" s="9">
        <v>1890</v>
      </c>
      <c r="H42" s="11" t="s">
        <v>8</v>
      </c>
    </row>
    <row r="43" spans="3:8" ht="18" x14ac:dyDescent="0.35">
      <c r="C43" s="10">
        <v>44440</v>
      </c>
      <c r="D43" s="9" t="s">
        <v>33</v>
      </c>
      <c r="E43" s="9" t="s">
        <v>34</v>
      </c>
      <c r="F43" s="9">
        <v>28</v>
      </c>
      <c r="G43" s="9">
        <v>1260</v>
      </c>
      <c r="H43" s="11" t="s">
        <v>11</v>
      </c>
    </row>
    <row r="44" spans="3:8" ht="18" x14ac:dyDescent="0.35">
      <c r="C44" s="10">
        <v>44433</v>
      </c>
      <c r="D44" s="9" t="s">
        <v>45</v>
      </c>
      <c r="E44" s="9" t="s">
        <v>46</v>
      </c>
      <c r="F44" s="9">
        <v>23</v>
      </c>
      <c r="G44" s="9">
        <v>1012</v>
      </c>
      <c r="H44" s="11" t="s">
        <v>8</v>
      </c>
    </row>
    <row r="45" spans="3:8" ht="18" x14ac:dyDescent="0.35">
      <c r="C45" s="10">
        <v>44434</v>
      </c>
      <c r="D45" s="9" t="s">
        <v>27</v>
      </c>
      <c r="E45" s="9" t="s">
        <v>28</v>
      </c>
      <c r="F45" s="9">
        <v>38</v>
      </c>
      <c r="G45" s="9">
        <v>1482</v>
      </c>
      <c r="H45" s="11" t="s">
        <v>8</v>
      </c>
    </row>
    <row r="46" spans="3:8" ht="18" x14ac:dyDescent="0.35">
      <c r="C46" s="10">
        <v>44433</v>
      </c>
      <c r="D46" s="9" t="s">
        <v>49</v>
      </c>
      <c r="E46" s="9" t="s">
        <v>50</v>
      </c>
      <c r="F46" s="9">
        <v>22</v>
      </c>
      <c r="G46" s="9">
        <v>902</v>
      </c>
      <c r="H46" s="11" t="s">
        <v>20</v>
      </c>
    </row>
    <row r="47" spans="3:8" ht="18" x14ac:dyDescent="0.35">
      <c r="C47" s="10">
        <v>44434</v>
      </c>
      <c r="D47" s="9" t="s">
        <v>16</v>
      </c>
      <c r="E47" s="9" t="s">
        <v>17</v>
      </c>
      <c r="F47" s="9">
        <v>41</v>
      </c>
      <c r="G47" s="9">
        <v>1804</v>
      </c>
      <c r="H47" s="11" t="s">
        <v>8</v>
      </c>
    </row>
    <row r="48" spans="3:8" ht="18" x14ac:dyDescent="0.35">
      <c r="C48" s="10">
        <v>44435</v>
      </c>
      <c r="D48" s="9" t="s">
        <v>23</v>
      </c>
      <c r="E48" s="9" t="s">
        <v>24</v>
      </c>
      <c r="F48" s="9">
        <v>40</v>
      </c>
      <c r="G48" s="9">
        <v>1560</v>
      </c>
      <c r="H48" s="11" t="s">
        <v>8</v>
      </c>
    </row>
    <row r="49" spans="3:8" ht="18" x14ac:dyDescent="0.35">
      <c r="C49" s="10">
        <v>44440</v>
      </c>
      <c r="D49" s="9" t="s">
        <v>35</v>
      </c>
      <c r="E49" s="9" t="s">
        <v>36</v>
      </c>
      <c r="F49" s="9">
        <v>36</v>
      </c>
      <c r="G49" s="9">
        <v>1260</v>
      </c>
      <c r="H49" s="11" t="s">
        <v>8</v>
      </c>
    </row>
    <row r="50" spans="3:8" ht="18" x14ac:dyDescent="0.35">
      <c r="C50" s="10">
        <v>44441</v>
      </c>
      <c r="D50" s="9" t="s">
        <v>43</v>
      </c>
      <c r="E50" s="9" t="s">
        <v>44</v>
      </c>
      <c r="F50" s="9">
        <v>30</v>
      </c>
      <c r="G50" s="9">
        <v>1500</v>
      </c>
      <c r="H50" s="11" t="s">
        <v>20</v>
      </c>
    </row>
    <row r="51" spans="3:8" ht="18" x14ac:dyDescent="0.35">
      <c r="C51" s="10">
        <v>44434</v>
      </c>
      <c r="D51" s="9" t="s">
        <v>31</v>
      </c>
      <c r="E51" s="9" t="s">
        <v>32</v>
      </c>
      <c r="F51" s="9">
        <v>37</v>
      </c>
      <c r="G51" s="9">
        <v>1369</v>
      </c>
      <c r="H51" s="11" t="s">
        <v>20</v>
      </c>
    </row>
    <row r="52" spans="3:8" ht="18" x14ac:dyDescent="0.35">
      <c r="C52" s="10">
        <v>44440</v>
      </c>
      <c r="D52" s="9" t="s">
        <v>9</v>
      </c>
      <c r="E52" s="9" t="s">
        <v>10</v>
      </c>
      <c r="F52" s="9">
        <v>58</v>
      </c>
      <c r="G52" s="9">
        <v>2262</v>
      </c>
      <c r="H52" s="11" t="s">
        <v>11</v>
      </c>
    </row>
    <row r="53" spans="3:8" ht="18" x14ac:dyDescent="0.35">
      <c r="C53" s="10">
        <v>44439</v>
      </c>
      <c r="D53" s="9" t="s">
        <v>12</v>
      </c>
      <c r="E53" s="9" t="s">
        <v>13</v>
      </c>
      <c r="F53" s="9">
        <v>50</v>
      </c>
      <c r="G53" s="9">
        <v>2000</v>
      </c>
      <c r="H53" s="11" t="s">
        <v>11</v>
      </c>
    </row>
    <row r="54" spans="3:8" ht="18" x14ac:dyDescent="0.35">
      <c r="C54" s="10">
        <v>44439</v>
      </c>
      <c r="D54" s="9" t="s">
        <v>29</v>
      </c>
      <c r="E54" s="9" t="s">
        <v>30</v>
      </c>
      <c r="F54" s="9">
        <v>36</v>
      </c>
      <c r="G54" s="9">
        <v>1404</v>
      </c>
      <c r="H54" s="11" t="s">
        <v>11</v>
      </c>
    </row>
    <row r="55" spans="3:8" ht="18" x14ac:dyDescent="0.35">
      <c r="C55" s="10">
        <v>44433</v>
      </c>
      <c r="D55" s="9" t="s">
        <v>51</v>
      </c>
      <c r="E55" s="9" t="s">
        <v>52</v>
      </c>
      <c r="F55" s="9">
        <v>23</v>
      </c>
      <c r="G55" s="9">
        <v>900</v>
      </c>
      <c r="H55" s="11" t="s">
        <v>8</v>
      </c>
    </row>
    <row r="56" spans="3:8" ht="18" x14ac:dyDescent="0.35">
      <c r="C56" s="10">
        <v>44441</v>
      </c>
      <c r="D56" s="9" t="s">
        <v>47</v>
      </c>
      <c r="E56" s="9" t="s">
        <v>48</v>
      </c>
      <c r="F56" s="9">
        <v>32</v>
      </c>
      <c r="G56" s="9">
        <v>1010</v>
      </c>
      <c r="H56" s="1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4824-216C-4CAD-94A2-4D5C1F183F53}">
  <dimension ref="A1:O9"/>
  <sheetViews>
    <sheetView workbookViewId="0">
      <selection activeCell="D19" sqref="D19"/>
    </sheetView>
  </sheetViews>
  <sheetFormatPr defaultRowHeight="14.4" x14ac:dyDescent="0.3"/>
  <cols>
    <col min="1" max="1" width="9.33203125" customWidth="1"/>
    <col min="2" max="2" width="8.109375" customWidth="1"/>
    <col min="3" max="3" width="20" customWidth="1"/>
    <col min="4" max="4" width="30.77734375" customWidth="1"/>
  </cols>
  <sheetData>
    <row r="1" spans="1:15" ht="43.2" customHeight="1" x14ac:dyDescent="0.6">
      <c r="A1" s="2"/>
      <c r="B1" s="2"/>
      <c r="C1" s="3" t="s">
        <v>55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6" spans="1:15" ht="18" x14ac:dyDescent="0.35">
      <c r="C6" s="19" t="s">
        <v>5</v>
      </c>
      <c r="D6" s="19" t="s">
        <v>64</v>
      </c>
    </row>
    <row r="7" spans="1:15" ht="18" x14ac:dyDescent="0.35">
      <c r="C7" s="14" t="s">
        <v>20</v>
      </c>
      <c r="D7" s="14">
        <v>7</v>
      </c>
    </row>
    <row r="8" spans="1:15" ht="18" x14ac:dyDescent="0.35">
      <c r="C8" s="14" t="s">
        <v>8</v>
      </c>
      <c r="D8" s="14">
        <v>9</v>
      </c>
    </row>
    <row r="9" spans="1:15" ht="18" x14ac:dyDescent="0.35">
      <c r="C9" s="14" t="s">
        <v>11</v>
      </c>
      <c r="D9" s="14">
        <v>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C54C-3648-4A57-A37B-A84075AB49F3}">
  <dimension ref="A1:O10"/>
  <sheetViews>
    <sheetView workbookViewId="0">
      <selection activeCell="R5" sqref="R5"/>
    </sheetView>
  </sheetViews>
  <sheetFormatPr defaultRowHeight="14.4" x14ac:dyDescent="0.3"/>
  <cols>
    <col min="2" max="2" width="13.6640625" customWidth="1"/>
    <col min="4" max="4" width="10.44140625" bestFit="1" customWidth="1"/>
    <col min="13" max="13" width="20.88671875" customWidth="1"/>
    <col min="14" max="14" width="16.5546875" customWidth="1"/>
    <col min="15" max="15" width="10" customWidth="1"/>
  </cols>
  <sheetData>
    <row r="1" spans="1:15" ht="42.6" customHeight="1" x14ac:dyDescent="0.6">
      <c r="A1" s="2"/>
      <c r="B1" s="2"/>
      <c r="C1" s="3" t="s">
        <v>55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4" spans="1:15" ht="18" x14ac:dyDescent="0.35">
      <c r="B4" s="14" t="s">
        <v>60</v>
      </c>
      <c r="C4" s="6"/>
      <c r="D4" s="15">
        <f>SUM(Table13[Boxes Sold])</f>
        <v>815</v>
      </c>
    </row>
    <row r="5" spans="1:15" x14ac:dyDescent="0.3">
      <c r="B5" s="6"/>
      <c r="C5" s="6"/>
      <c r="D5" s="6"/>
    </row>
    <row r="6" spans="1:15" ht="18" x14ac:dyDescent="0.35">
      <c r="B6" s="14" t="s">
        <v>61</v>
      </c>
      <c r="C6" s="6"/>
      <c r="D6" s="15">
        <f>SUM(Table13[Amount])</f>
        <v>33479</v>
      </c>
    </row>
    <row r="8" spans="1:15" ht="18" x14ac:dyDescent="0.35">
      <c r="B8" s="14" t="s">
        <v>62</v>
      </c>
      <c r="C8" s="14"/>
      <c r="D8" s="16">
        <f>AVERAGE(Table13[Boxes Sold])</f>
        <v>35.434782608695649</v>
      </c>
    </row>
    <row r="9" spans="1:15" ht="18" x14ac:dyDescent="0.35">
      <c r="B9" s="14"/>
      <c r="C9" s="14"/>
      <c r="D9" s="14"/>
    </row>
    <row r="10" spans="1:15" ht="18" x14ac:dyDescent="0.35">
      <c r="B10" s="14" t="s">
        <v>63</v>
      </c>
      <c r="C10" s="14"/>
      <c r="D10" s="17">
        <f>AVERAGE(Table13[Amount])</f>
        <v>1455.608695652174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</vt:lpstr>
      <vt:lpstr>sort</vt:lpstr>
      <vt:lpstr>count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2023-08-09T07:25:19Z</dcterms:created>
  <dcterms:modified xsi:type="dcterms:W3CDTF">2023-08-20T15:31:04Z</dcterms:modified>
</cp:coreProperties>
</file>