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.Tech_Ph.D\Sem 3\Mathematical Modelling\Assignments\Project\EEG Signal\"/>
    </mc:Choice>
  </mc:AlternateContent>
  <bookViews>
    <workbookView xWindow="0" yWindow="0" windowWidth="15360" windowHeight="7755" activeTab="4"/>
  </bookViews>
  <sheets>
    <sheet name="Left_signals" sheetId="3" r:id="rId1"/>
    <sheet name="Right_signals" sheetId="4" r:id="rId2"/>
    <sheet name="Right" sheetId="1" r:id="rId3"/>
    <sheet name="Left" sheetId="5" r:id="rId4"/>
    <sheet name="Actual implemented part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0" i="2" l="1"/>
  <c r="AO616" i="2"/>
  <c r="AN616" i="2"/>
  <c r="AM616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L10" i="2"/>
  <c r="AK10" i="2"/>
  <c r="AL4" i="2"/>
  <c r="AK4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10" i="2"/>
  <c r="G10" i="2"/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" i="5"/>
  <c r="E702" i="2"/>
  <c r="Q702" i="2" s="1"/>
  <c r="E703" i="2"/>
  <c r="Q703" i="2" s="1"/>
  <c r="E704" i="2"/>
  <c r="Q704" i="2" s="1"/>
  <c r="E705" i="2"/>
  <c r="Q705" i="2" s="1"/>
  <c r="E706" i="2"/>
  <c r="Q706" i="2" s="1"/>
  <c r="E700" i="5"/>
  <c r="E701" i="5"/>
  <c r="E702" i="5"/>
  <c r="E703" i="5"/>
  <c r="E698" i="5"/>
  <c r="E699" i="5"/>
  <c r="E69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7" i="5"/>
  <c r="B9" i="5"/>
  <c r="B10" i="5"/>
  <c r="B11" i="5" s="1"/>
  <c r="B12" i="5" s="1"/>
  <c r="B13" i="5" s="1"/>
  <c r="B14" i="5" s="1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8" i="5"/>
  <c r="D2" i="5"/>
  <c r="K10" i="2" l="1"/>
  <c r="L10" i="2"/>
  <c r="M10" i="2" s="1"/>
  <c r="E6" i="2"/>
  <c r="B11" i="2" s="1"/>
  <c r="G11" i="2" s="1"/>
  <c r="L11" i="2" l="1"/>
  <c r="M11" i="2" s="1"/>
  <c r="K11" i="2"/>
  <c r="J10" i="2"/>
  <c r="B12" i="2"/>
  <c r="B13" i="2" l="1"/>
  <c r="G13" i="2" s="1"/>
  <c r="G12" i="2"/>
  <c r="K12" i="2" s="1"/>
  <c r="J11" i="2"/>
  <c r="L13" i="2"/>
  <c r="M13" i="2" s="1"/>
  <c r="K13" i="2"/>
  <c r="L12" i="2"/>
  <c r="M12" i="2" s="1"/>
  <c r="B14" i="2" l="1"/>
  <c r="G14" i="2" s="1"/>
  <c r="K14" i="2"/>
  <c r="J13" i="2"/>
  <c r="J12" i="2"/>
  <c r="B15" i="2" l="1"/>
  <c r="G15" i="2" s="1"/>
  <c r="K15" i="2" s="1"/>
  <c r="J14" i="2"/>
  <c r="L15" i="2"/>
  <c r="M15" i="2" s="1"/>
  <c r="L14" i="2"/>
  <c r="M14" i="2" s="1"/>
  <c r="B16" i="2"/>
  <c r="G16" i="2" s="1"/>
  <c r="K16" i="2" l="1"/>
  <c r="L16" i="2"/>
  <c r="M16" i="2" s="1"/>
  <c r="J15" i="2"/>
  <c r="B17" i="2"/>
  <c r="G17" i="2" s="1"/>
  <c r="L17" i="2" l="1"/>
  <c r="M17" i="2" s="1"/>
  <c r="K17" i="2"/>
  <c r="J16" i="2"/>
  <c r="B18" i="2"/>
  <c r="G18" i="2" s="1"/>
  <c r="L18" i="2" l="1"/>
  <c r="M18" i="2" s="1"/>
  <c r="K18" i="2"/>
  <c r="J17" i="2"/>
  <c r="B19" i="2"/>
  <c r="G19" i="2" s="1"/>
  <c r="K19" i="2" l="1"/>
  <c r="J18" i="2"/>
  <c r="B20" i="2"/>
  <c r="G20" i="2" s="1"/>
  <c r="L20" i="2" l="1"/>
  <c r="M20" i="2" s="1"/>
  <c r="K20" i="2"/>
  <c r="J19" i="2"/>
  <c r="L19" i="2"/>
  <c r="M19" i="2" s="1"/>
  <c r="B21" i="2"/>
  <c r="G21" i="2" s="1"/>
  <c r="L21" i="2" l="1"/>
  <c r="M21" i="2" s="1"/>
  <c r="K21" i="2"/>
  <c r="J20" i="2"/>
  <c r="B22" i="2"/>
  <c r="G22" i="2" s="1"/>
  <c r="K22" i="2" l="1"/>
  <c r="J21" i="2"/>
  <c r="B23" i="2"/>
  <c r="G23" i="2" s="1"/>
  <c r="K23" i="2" l="1"/>
  <c r="L23" i="2"/>
  <c r="M23" i="2" s="1"/>
  <c r="J22" i="2"/>
  <c r="L22" i="2"/>
  <c r="M22" i="2" s="1"/>
  <c r="B24" i="2"/>
  <c r="G24" i="2" s="1"/>
  <c r="L24" i="2" l="1"/>
  <c r="M24" i="2" s="1"/>
  <c r="K24" i="2"/>
  <c r="J23" i="2"/>
  <c r="B25" i="2"/>
  <c r="G25" i="2" s="1"/>
  <c r="L25" i="2" l="1"/>
  <c r="M25" i="2" s="1"/>
  <c r="K25" i="2"/>
  <c r="J24" i="2"/>
  <c r="B26" i="2"/>
  <c r="G26" i="2" s="1"/>
  <c r="L26" i="2" l="1"/>
  <c r="M26" i="2" s="1"/>
  <c r="K26" i="2"/>
  <c r="J25" i="2"/>
  <c r="B27" i="2"/>
  <c r="G27" i="2" s="1"/>
  <c r="K27" i="2" l="1"/>
  <c r="L27" i="2"/>
  <c r="M27" i="2" s="1"/>
  <c r="J26" i="2"/>
  <c r="B28" i="2"/>
  <c r="G28" i="2" s="1"/>
  <c r="L28" i="2" l="1"/>
  <c r="M28" i="2" s="1"/>
  <c r="K28" i="2"/>
  <c r="J27" i="2"/>
  <c r="B29" i="2"/>
  <c r="G29" i="2" s="1"/>
  <c r="L29" i="2" l="1"/>
  <c r="M29" i="2" s="1"/>
  <c r="K29" i="2"/>
  <c r="J28" i="2"/>
  <c r="B30" i="2"/>
  <c r="G30" i="2" s="1"/>
  <c r="L30" i="2" l="1"/>
  <c r="M30" i="2" s="1"/>
  <c r="K30" i="2"/>
  <c r="J29" i="2"/>
  <c r="B31" i="2"/>
  <c r="G31" i="2" s="1"/>
  <c r="L31" i="2" l="1"/>
  <c r="M31" i="2" s="1"/>
  <c r="K31" i="2"/>
  <c r="J30" i="2"/>
  <c r="B32" i="2"/>
  <c r="G32" i="2" s="1"/>
  <c r="K32" i="2" l="1"/>
  <c r="L32" i="2"/>
  <c r="M32" i="2" s="1"/>
  <c r="J31" i="2"/>
  <c r="B33" i="2"/>
  <c r="G33" i="2" s="1"/>
  <c r="K33" i="2" l="1"/>
  <c r="J32" i="2"/>
  <c r="B34" i="2"/>
  <c r="G34" i="2" s="1"/>
  <c r="L34" i="2" l="1"/>
  <c r="M34" i="2" s="1"/>
  <c r="K34" i="2"/>
  <c r="J33" i="2"/>
  <c r="L33" i="2"/>
  <c r="M33" i="2" s="1"/>
  <c r="B35" i="2"/>
  <c r="G35" i="2" s="1"/>
  <c r="K35" i="2" l="1"/>
  <c r="L35" i="2"/>
  <c r="M35" i="2" s="1"/>
  <c r="J34" i="2"/>
  <c r="B36" i="2"/>
  <c r="G36" i="2" s="1"/>
  <c r="K36" i="2" l="1"/>
  <c r="L36" i="2"/>
  <c r="M36" i="2" s="1"/>
  <c r="J35" i="2"/>
  <c r="B37" i="2"/>
  <c r="G37" i="2" s="1"/>
  <c r="K37" i="2" l="1"/>
  <c r="J36" i="2"/>
  <c r="B38" i="2"/>
  <c r="G38" i="2" s="1"/>
  <c r="L38" i="2" l="1"/>
  <c r="M38" i="2" s="1"/>
  <c r="K38" i="2"/>
  <c r="J37" i="2"/>
  <c r="L37" i="2"/>
  <c r="M37" i="2" s="1"/>
  <c r="B39" i="2"/>
  <c r="G39" i="2" s="1"/>
  <c r="K39" i="2" l="1"/>
  <c r="L39" i="2"/>
  <c r="M39" i="2" s="1"/>
  <c r="J38" i="2"/>
  <c r="B40" i="2"/>
  <c r="G40" i="2" s="1"/>
  <c r="L40" i="2" l="1"/>
  <c r="M40" i="2" s="1"/>
  <c r="K40" i="2"/>
  <c r="J39" i="2"/>
  <c r="B41" i="2"/>
  <c r="G41" i="2" s="1"/>
  <c r="L41" i="2" l="1"/>
  <c r="M41" i="2" s="1"/>
  <c r="K41" i="2"/>
  <c r="J40" i="2"/>
  <c r="B42" i="2"/>
  <c r="G42" i="2" s="1"/>
  <c r="K42" i="2" l="1"/>
  <c r="J41" i="2"/>
  <c r="B43" i="2"/>
  <c r="G43" i="2" s="1"/>
  <c r="L43" i="2" l="1"/>
  <c r="M43" i="2" s="1"/>
  <c r="K43" i="2"/>
  <c r="J42" i="2"/>
  <c r="L42" i="2"/>
  <c r="M42" i="2" s="1"/>
  <c r="B44" i="2"/>
  <c r="G44" i="2" s="1"/>
  <c r="K44" i="2" l="1"/>
  <c r="L44" i="2"/>
  <c r="M44" i="2" s="1"/>
  <c r="J43" i="2"/>
  <c r="B45" i="2"/>
  <c r="G45" i="2" s="1"/>
  <c r="K45" i="2" l="1"/>
  <c r="J44" i="2"/>
  <c r="B46" i="2"/>
  <c r="G46" i="2" s="1"/>
  <c r="L46" i="2" l="1"/>
  <c r="M46" i="2" s="1"/>
  <c r="K46" i="2"/>
  <c r="J45" i="2"/>
  <c r="L45" i="2"/>
  <c r="M45" i="2" s="1"/>
  <c r="B47" i="2"/>
  <c r="G47" i="2" s="1"/>
  <c r="K47" i="2" l="1"/>
  <c r="J46" i="2"/>
  <c r="B48" i="2"/>
  <c r="G48" i="2" s="1"/>
  <c r="K48" i="2" l="1"/>
  <c r="L48" i="2"/>
  <c r="M48" i="2" s="1"/>
  <c r="J47" i="2"/>
  <c r="L47" i="2"/>
  <c r="M47" i="2" s="1"/>
  <c r="B49" i="2"/>
  <c r="G49" i="2" s="1"/>
  <c r="K49" i="2" l="1"/>
  <c r="J48" i="2"/>
  <c r="B50" i="2"/>
  <c r="G50" i="2" s="1"/>
  <c r="L50" i="2" l="1"/>
  <c r="M50" i="2" s="1"/>
  <c r="K50" i="2"/>
  <c r="J49" i="2"/>
  <c r="L49" i="2"/>
  <c r="M49" i="2" s="1"/>
  <c r="B51" i="2"/>
  <c r="G51" i="2" s="1"/>
  <c r="K51" i="2" l="1"/>
  <c r="L51" i="2"/>
  <c r="M51" i="2" s="1"/>
  <c r="J50" i="2"/>
  <c r="B52" i="2"/>
  <c r="G52" i="2" s="1"/>
  <c r="K52" i="2" l="1"/>
  <c r="J51" i="2"/>
  <c r="B53" i="2"/>
  <c r="G53" i="2" s="1"/>
  <c r="L53" i="2" l="1"/>
  <c r="M53" i="2" s="1"/>
  <c r="K53" i="2"/>
  <c r="J52" i="2"/>
  <c r="L52" i="2"/>
  <c r="M52" i="2" s="1"/>
  <c r="B54" i="2"/>
  <c r="G54" i="2" s="1"/>
  <c r="L54" i="2" l="1"/>
  <c r="M54" i="2" s="1"/>
  <c r="K54" i="2"/>
  <c r="J53" i="2"/>
  <c r="B55" i="2"/>
  <c r="G55" i="2" s="1"/>
  <c r="K55" i="2" l="1"/>
  <c r="L55" i="2"/>
  <c r="M55" i="2" s="1"/>
  <c r="J54" i="2"/>
  <c r="B56" i="2"/>
  <c r="G56" i="2" s="1"/>
  <c r="K56" i="2" l="1"/>
  <c r="J55" i="2"/>
  <c r="B57" i="2"/>
  <c r="G57" i="2" s="1"/>
  <c r="L57" i="2" l="1"/>
  <c r="M57" i="2" s="1"/>
  <c r="K57" i="2"/>
  <c r="J56" i="2"/>
  <c r="L56" i="2"/>
  <c r="M56" i="2" s="1"/>
  <c r="B58" i="2"/>
  <c r="G58" i="2" s="1"/>
  <c r="K58" i="2" l="1"/>
  <c r="J57" i="2"/>
  <c r="B59" i="2"/>
  <c r="G59" i="2" s="1"/>
  <c r="L59" i="2" l="1"/>
  <c r="M59" i="2" s="1"/>
  <c r="K59" i="2"/>
  <c r="J58" i="2"/>
  <c r="L58" i="2"/>
  <c r="M58" i="2" s="1"/>
  <c r="B60" i="2"/>
  <c r="G60" i="2" s="1"/>
  <c r="L60" i="2" l="1"/>
  <c r="M60" i="2" s="1"/>
  <c r="K60" i="2"/>
  <c r="J59" i="2"/>
  <c r="B61" i="2"/>
  <c r="G61" i="2" s="1"/>
  <c r="K61" i="2" l="1"/>
  <c r="J60" i="2"/>
  <c r="B62" i="2"/>
  <c r="G62" i="2" s="1"/>
  <c r="L62" i="2" l="1"/>
  <c r="M62" i="2" s="1"/>
  <c r="K62" i="2"/>
  <c r="J61" i="2"/>
  <c r="L61" i="2"/>
  <c r="M61" i="2" s="1"/>
  <c r="B63" i="2"/>
  <c r="G63" i="2" s="1"/>
  <c r="K63" i="2" l="1"/>
  <c r="J62" i="2"/>
  <c r="B64" i="2"/>
  <c r="G64" i="2" s="1"/>
  <c r="K64" i="2" l="1"/>
  <c r="L64" i="2"/>
  <c r="M64" i="2" s="1"/>
  <c r="J63" i="2"/>
  <c r="L63" i="2"/>
  <c r="M63" i="2" s="1"/>
  <c r="B65" i="2"/>
  <c r="G65" i="2" s="1"/>
  <c r="K65" i="2" l="1"/>
  <c r="J64" i="2"/>
  <c r="B66" i="2"/>
  <c r="G66" i="2" s="1"/>
  <c r="L66" i="2" l="1"/>
  <c r="M66" i="2" s="1"/>
  <c r="K66" i="2"/>
  <c r="J65" i="2"/>
  <c r="L65" i="2"/>
  <c r="M65" i="2" s="1"/>
  <c r="B67" i="2"/>
  <c r="G67" i="2" s="1"/>
  <c r="K67" i="2" l="1"/>
  <c r="J66" i="2"/>
  <c r="B68" i="2"/>
  <c r="G68" i="2" s="1"/>
  <c r="K68" i="2" l="1"/>
  <c r="L68" i="2"/>
  <c r="M68" i="2" s="1"/>
  <c r="J67" i="2"/>
  <c r="L67" i="2"/>
  <c r="M67" i="2" s="1"/>
  <c r="B69" i="2"/>
  <c r="G69" i="2" s="1"/>
  <c r="K69" i="2" l="1"/>
  <c r="J68" i="2"/>
  <c r="B70" i="2"/>
  <c r="G70" i="2" s="1"/>
  <c r="L70" i="2" l="1"/>
  <c r="M70" i="2" s="1"/>
  <c r="K70" i="2"/>
  <c r="J69" i="2"/>
  <c r="L69" i="2"/>
  <c r="M69" i="2" s="1"/>
  <c r="B71" i="2"/>
  <c r="G71" i="2" s="1"/>
  <c r="L71" i="2" l="1"/>
  <c r="M71" i="2" s="1"/>
  <c r="K71" i="2"/>
  <c r="J70" i="2"/>
  <c r="B72" i="2"/>
  <c r="G72" i="2" s="1"/>
  <c r="K72" i="2" l="1"/>
  <c r="J71" i="2"/>
  <c r="B73" i="2"/>
  <c r="G73" i="2" s="1"/>
  <c r="L73" i="2" l="1"/>
  <c r="M73" i="2" s="1"/>
  <c r="K73" i="2"/>
  <c r="J72" i="2"/>
  <c r="L72" i="2"/>
  <c r="M72" i="2" s="1"/>
  <c r="B74" i="2"/>
  <c r="G74" i="2" s="1"/>
  <c r="K74" i="2" l="1"/>
  <c r="J73" i="2"/>
  <c r="B75" i="2"/>
  <c r="G75" i="2" s="1"/>
  <c r="K75" i="2" l="1"/>
  <c r="L75" i="2"/>
  <c r="M75" i="2" s="1"/>
  <c r="J74" i="2"/>
  <c r="L74" i="2"/>
  <c r="M74" i="2" s="1"/>
  <c r="B76" i="2"/>
  <c r="G76" i="2" s="1"/>
  <c r="K76" i="2" l="1"/>
  <c r="J75" i="2"/>
  <c r="B77" i="2"/>
  <c r="G77" i="2" s="1"/>
  <c r="L77" i="2" l="1"/>
  <c r="M77" i="2" s="1"/>
  <c r="K77" i="2"/>
  <c r="J76" i="2"/>
  <c r="L76" i="2"/>
  <c r="M76" i="2" s="1"/>
  <c r="B78" i="2"/>
  <c r="G78" i="2" s="1"/>
  <c r="K78" i="2" l="1"/>
  <c r="J77" i="2"/>
  <c r="B79" i="2"/>
  <c r="G79" i="2" s="1"/>
  <c r="L79" i="2" l="1"/>
  <c r="M79" i="2" s="1"/>
  <c r="K79" i="2"/>
  <c r="J78" i="2"/>
  <c r="L78" i="2"/>
  <c r="M78" i="2" s="1"/>
  <c r="B80" i="2"/>
  <c r="G80" i="2" s="1"/>
  <c r="K80" i="2" l="1"/>
  <c r="J79" i="2"/>
  <c r="B81" i="2"/>
  <c r="G81" i="2" s="1"/>
  <c r="L81" i="2" l="1"/>
  <c r="M81" i="2" s="1"/>
  <c r="K81" i="2"/>
  <c r="J80" i="2"/>
  <c r="L80" i="2"/>
  <c r="M80" i="2" s="1"/>
  <c r="B82" i="2"/>
  <c r="G82" i="2" s="1"/>
  <c r="L82" i="2" l="1"/>
  <c r="M82" i="2" s="1"/>
  <c r="K82" i="2"/>
  <c r="J81" i="2"/>
  <c r="B83" i="2"/>
  <c r="G83" i="2" s="1"/>
  <c r="K83" i="2" l="1"/>
  <c r="J82" i="2"/>
  <c r="B84" i="2"/>
  <c r="G84" i="2" s="1"/>
  <c r="L84" i="2" l="1"/>
  <c r="M84" i="2" s="1"/>
  <c r="K84" i="2"/>
  <c r="J83" i="2"/>
  <c r="L83" i="2"/>
  <c r="M83" i="2" s="1"/>
  <c r="B85" i="2"/>
  <c r="G85" i="2" s="1"/>
  <c r="K85" i="2" l="1"/>
  <c r="J84" i="2"/>
  <c r="B86" i="2"/>
  <c r="G86" i="2" s="1"/>
  <c r="L86" i="2" l="1"/>
  <c r="M86" i="2" s="1"/>
  <c r="K86" i="2"/>
  <c r="J85" i="2"/>
  <c r="L85" i="2"/>
  <c r="M85" i="2" s="1"/>
  <c r="B87" i="2"/>
  <c r="G87" i="2" s="1"/>
  <c r="K87" i="2" l="1"/>
  <c r="J86" i="2"/>
  <c r="B88" i="2"/>
  <c r="G88" i="2" s="1"/>
  <c r="L88" i="2" l="1"/>
  <c r="M88" i="2" s="1"/>
  <c r="K88" i="2"/>
  <c r="J87" i="2"/>
  <c r="L87" i="2"/>
  <c r="M87" i="2" s="1"/>
  <c r="B89" i="2"/>
  <c r="G89" i="2" s="1"/>
  <c r="K89" i="2" l="1"/>
  <c r="J88" i="2"/>
  <c r="B90" i="2"/>
  <c r="G90" i="2" s="1"/>
  <c r="L90" i="2" l="1"/>
  <c r="M90" i="2" s="1"/>
  <c r="K90" i="2"/>
  <c r="J89" i="2"/>
  <c r="L89" i="2"/>
  <c r="M89" i="2" s="1"/>
  <c r="B91" i="2"/>
  <c r="G91" i="2" s="1"/>
  <c r="K91" i="2" l="1"/>
  <c r="J90" i="2"/>
  <c r="B92" i="2"/>
  <c r="G92" i="2" s="1"/>
  <c r="K92" i="2" l="1"/>
  <c r="L92" i="2"/>
  <c r="M92" i="2" s="1"/>
  <c r="J91" i="2"/>
  <c r="L91" i="2"/>
  <c r="M91" i="2" s="1"/>
  <c r="B93" i="2"/>
  <c r="G93" i="2" s="1"/>
  <c r="K93" i="2" l="1"/>
  <c r="J92" i="2"/>
  <c r="B94" i="2"/>
  <c r="G94" i="2" s="1"/>
  <c r="L94" i="2" l="1"/>
  <c r="M94" i="2" s="1"/>
  <c r="K94" i="2"/>
  <c r="J93" i="2"/>
  <c r="L93" i="2"/>
  <c r="M93" i="2" s="1"/>
  <c r="B95" i="2"/>
  <c r="G95" i="2" s="1"/>
  <c r="K95" i="2" l="1"/>
  <c r="J94" i="2"/>
  <c r="B96" i="2"/>
  <c r="G96" i="2" s="1"/>
  <c r="K96" i="2" l="1"/>
  <c r="L96" i="2"/>
  <c r="M96" i="2" s="1"/>
  <c r="J95" i="2"/>
  <c r="L95" i="2"/>
  <c r="M95" i="2" s="1"/>
  <c r="B97" i="2"/>
  <c r="G97" i="2" s="1"/>
  <c r="K97" i="2" l="1"/>
  <c r="J96" i="2"/>
  <c r="B98" i="2"/>
  <c r="G98" i="2" s="1"/>
  <c r="L98" i="2" l="1"/>
  <c r="M98" i="2" s="1"/>
  <c r="K98" i="2"/>
  <c r="J97" i="2"/>
  <c r="L97" i="2"/>
  <c r="M97" i="2" s="1"/>
  <c r="B99" i="2"/>
  <c r="G99" i="2" s="1"/>
  <c r="K99" i="2" l="1"/>
  <c r="J98" i="2"/>
  <c r="B100" i="2"/>
  <c r="G100" i="2" s="1"/>
  <c r="K100" i="2" l="1"/>
  <c r="L100" i="2"/>
  <c r="M100" i="2" s="1"/>
  <c r="J99" i="2"/>
  <c r="L99" i="2"/>
  <c r="M99" i="2" s="1"/>
  <c r="B101" i="2"/>
  <c r="G101" i="2" s="1"/>
  <c r="K101" i="2" l="1"/>
  <c r="J100" i="2"/>
  <c r="B102" i="2"/>
  <c r="G102" i="2" s="1"/>
  <c r="L102" i="2" l="1"/>
  <c r="M102" i="2" s="1"/>
  <c r="K102" i="2"/>
  <c r="J101" i="2"/>
  <c r="L101" i="2"/>
  <c r="M101" i="2" s="1"/>
  <c r="B103" i="2"/>
  <c r="G103" i="2" s="1"/>
  <c r="O103" i="2" l="1"/>
  <c r="O10" i="2"/>
  <c r="O11" i="2"/>
  <c r="O13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W10" i="2"/>
  <c r="X10" i="2" s="1"/>
  <c r="K103" i="2"/>
  <c r="J102" i="2"/>
  <c r="B104" i="2"/>
  <c r="G104" i="2" s="1"/>
  <c r="W11" i="2" l="1"/>
  <c r="X11" i="2" s="1"/>
  <c r="O104" i="2"/>
  <c r="L104" i="2"/>
  <c r="M104" i="2" s="1"/>
  <c r="K104" i="2"/>
  <c r="J103" i="2"/>
  <c r="L103" i="2"/>
  <c r="M103" i="2" s="1"/>
  <c r="B105" i="2"/>
  <c r="G105" i="2" s="1"/>
  <c r="W12" i="2" l="1"/>
  <c r="X12" i="2" s="1"/>
  <c r="O105" i="2"/>
  <c r="K105" i="2"/>
  <c r="J104" i="2"/>
  <c r="B106" i="2"/>
  <c r="G106" i="2" s="1"/>
  <c r="W13" i="2" l="1"/>
  <c r="X13" i="2" s="1"/>
  <c r="O106" i="2"/>
  <c r="L106" i="2"/>
  <c r="M106" i="2" s="1"/>
  <c r="K106" i="2"/>
  <c r="J105" i="2"/>
  <c r="L105" i="2"/>
  <c r="M105" i="2" s="1"/>
  <c r="B107" i="2"/>
  <c r="G107" i="2" s="1"/>
  <c r="W14" i="2" l="1"/>
  <c r="X14" i="2" s="1"/>
  <c r="O107" i="2"/>
  <c r="K107" i="2"/>
  <c r="J106" i="2"/>
  <c r="B108" i="2"/>
  <c r="G108" i="2" s="1"/>
  <c r="W15" i="2" l="1"/>
  <c r="X15" i="2" s="1"/>
  <c r="O108" i="2"/>
  <c r="L108" i="2"/>
  <c r="M108" i="2" s="1"/>
  <c r="K108" i="2"/>
  <c r="J107" i="2"/>
  <c r="L107" i="2"/>
  <c r="M107" i="2" s="1"/>
  <c r="B109" i="2"/>
  <c r="G109" i="2" s="1"/>
  <c r="W16" i="2" l="1"/>
  <c r="X16" i="2" s="1"/>
  <c r="O109" i="2"/>
  <c r="K109" i="2"/>
  <c r="J108" i="2"/>
  <c r="B110" i="2"/>
  <c r="G110" i="2" s="1"/>
  <c r="W17" i="2" l="1"/>
  <c r="X17" i="2" s="1"/>
  <c r="O110" i="2"/>
  <c r="L110" i="2"/>
  <c r="M110" i="2" s="1"/>
  <c r="K110" i="2"/>
  <c r="J109" i="2"/>
  <c r="L109" i="2"/>
  <c r="M109" i="2" s="1"/>
  <c r="B111" i="2"/>
  <c r="G111" i="2" s="1"/>
  <c r="W18" i="2" l="1"/>
  <c r="X18" i="2" s="1"/>
  <c r="O111" i="2"/>
  <c r="K111" i="2"/>
  <c r="J110" i="2"/>
  <c r="B112" i="2"/>
  <c r="G112" i="2" s="1"/>
  <c r="W19" i="2" l="1"/>
  <c r="X19" i="2" s="1"/>
  <c r="O112" i="2"/>
  <c r="K112" i="2"/>
  <c r="L112" i="2"/>
  <c r="M112" i="2" s="1"/>
  <c r="J111" i="2"/>
  <c r="L111" i="2"/>
  <c r="M111" i="2" s="1"/>
  <c r="B113" i="2"/>
  <c r="G113" i="2" s="1"/>
  <c r="W20" i="2" l="1"/>
  <c r="X20" i="2" s="1"/>
  <c r="O113" i="2"/>
  <c r="K113" i="2"/>
  <c r="J112" i="2"/>
  <c r="B114" i="2"/>
  <c r="G114" i="2" s="1"/>
  <c r="W21" i="2" l="1"/>
  <c r="X21" i="2" s="1"/>
  <c r="O114" i="2"/>
  <c r="L114" i="2"/>
  <c r="M114" i="2" s="1"/>
  <c r="K114" i="2"/>
  <c r="J113" i="2"/>
  <c r="L113" i="2"/>
  <c r="M113" i="2" s="1"/>
  <c r="B115" i="2"/>
  <c r="G115" i="2" s="1"/>
  <c r="W22" i="2" l="1"/>
  <c r="X22" i="2" s="1"/>
  <c r="O115" i="2"/>
  <c r="K115" i="2"/>
  <c r="J114" i="2"/>
  <c r="B116" i="2"/>
  <c r="G116" i="2" s="1"/>
  <c r="W23" i="2" l="1"/>
  <c r="X23" i="2" s="1"/>
  <c r="O116" i="2"/>
  <c r="K116" i="2"/>
  <c r="L116" i="2"/>
  <c r="M116" i="2" s="1"/>
  <c r="J115" i="2"/>
  <c r="L115" i="2"/>
  <c r="M115" i="2" s="1"/>
  <c r="B117" i="2"/>
  <c r="G117" i="2" s="1"/>
  <c r="W24" i="2" l="1"/>
  <c r="X24" i="2" s="1"/>
  <c r="O117" i="2"/>
  <c r="K117" i="2"/>
  <c r="J116" i="2"/>
  <c r="B118" i="2"/>
  <c r="G118" i="2" s="1"/>
  <c r="W25" i="2" l="1"/>
  <c r="X25" i="2" s="1"/>
  <c r="O118" i="2"/>
  <c r="L118" i="2"/>
  <c r="M118" i="2" s="1"/>
  <c r="K118" i="2"/>
  <c r="J117" i="2"/>
  <c r="L117" i="2"/>
  <c r="M117" i="2" s="1"/>
  <c r="B119" i="2"/>
  <c r="G119" i="2" s="1"/>
  <c r="W26" i="2" l="1"/>
  <c r="X26" i="2" s="1"/>
  <c r="O119" i="2"/>
  <c r="K119" i="2"/>
  <c r="J118" i="2"/>
  <c r="B120" i="2"/>
  <c r="G120" i="2" s="1"/>
  <c r="W27" i="2" l="1"/>
  <c r="X27" i="2" s="1"/>
  <c r="O120" i="2"/>
  <c r="L120" i="2"/>
  <c r="M120" i="2" s="1"/>
  <c r="K120" i="2"/>
  <c r="J119" i="2"/>
  <c r="L119" i="2"/>
  <c r="M119" i="2" s="1"/>
  <c r="B121" i="2"/>
  <c r="G121" i="2" s="1"/>
  <c r="W28" i="2" l="1"/>
  <c r="X28" i="2" s="1"/>
  <c r="O121" i="2"/>
  <c r="K121" i="2"/>
  <c r="J120" i="2"/>
  <c r="B122" i="2"/>
  <c r="G122" i="2" s="1"/>
  <c r="W29" i="2" l="1"/>
  <c r="X29" i="2" s="1"/>
  <c r="O122" i="2"/>
  <c r="L122" i="2"/>
  <c r="M122" i="2" s="1"/>
  <c r="K122" i="2"/>
  <c r="J121" i="2"/>
  <c r="L121" i="2"/>
  <c r="M121" i="2" s="1"/>
  <c r="B123" i="2"/>
  <c r="G123" i="2" s="1"/>
  <c r="W30" i="2" l="1"/>
  <c r="X30" i="2" s="1"/>
  <c r="O123" i="2"/>
  <c r="K123" i="2"/>
  <c r="J122" i="2"/>
  <c r="B124" i="2"/>
  <c r="G124" i="2" s="1"/>
  <c r="W31" i="2" l="1"/>
  <c r="X31" i="2" s="1"/>
  <c r="O124" i="2"/>
  <c r="L124" i="2"/>
  <c r="M124" i="2" s="1"/>
  <c r="K124" i="2"/>
  <c r="J123" i="2"/>
  <c r="L123" i="2"/>
  <c r="M123" i="2" s="1"/>
  <c r="B125" i="2"/>
  <c r="G125" i="2" s="1"/>
  <c r="W32" i="2" l="1"/>
  <c r="X32" i="2" s="1"/>
  <c r="O125" i="2"/>
  <c r="K125" i="2"/>
  <c r="J124" i="2"/>
  <c r="B126" i="2"/>
  <c r="G126" i="2" s="1"/>
  <c r="W33" i="2" l="1"/>
  <c r="X33" i="2" s="1"/>
  <c r="O126" i="2"/>
  <c r="L126" i="2"/>
  <c r="M126" i="2" s="1"/>
  <c r="K126" i="2"/>
  <c r="J125" i="2"/>
  <c r="L125" i="2"/>
  <c r="M125" i="2" s="1"/>
  <c r="B127" i="2"/>
  <c r="G127" i="2" s="1"/>
  <c r="W34" i="2" l="1"/>
  <c r="X34" i="2" s="1"/>
  <c r="O127" i="2"/>
  <c r="K127" i="2"/>
  <c r="J126" i="2"/>
  <c r="B128" i="2"/>
  <c r="G128" i="2" s="1"/>
  <c r="W35" i="2" l="1"/>
  <c r="X35" i="2" s="1"/>
  <c r="O128" i="2"/>
  <c r="K128" i="2"/>
  <c r="L128" i="2"/>
  <c r="M128" i="2" s="1"/>
  <c r="J127" i="2"/>
  <c r="L127" i="2"/>
  <c r="M127" i="2" s="1"/>
  <c r="B129" i="2"/>
  <c r="G129" i="2" s="1"/>
  <c r="W36" i="2" l="1"/>
  <c r="X36" i="2" s="1"/>
  <c r="O129" i="2"/>
  <c r="K129" i="2"/>
  <c r="J128" i="2"/>
  <c r="B130" i="2"/>
  <c r="G130" i="2" s="1"/>
  <c r="W37" i="2" l="1"/>
  <c r="X37" i="2" s="1"/>
  <c r="O130" i="2"/>
  <c r="L130" i="2"/>
  <c r="M130" i="2" s="1"/>
  <c r="K130" i="2"/>
  <c r="J129" i="2"/>
  <c r="L129" i="2"/>
  <c r="M129" i="2" s="1"/>
  <c r="B131" i="2"/>
  <c r="G131" i="2" s="1"/>
  <c r="W38" i="2" l="1"/>
  <c r="X38" i="2" s="1"/>
  <c r="O131" i="2"/>
  <c r="K131" i="2"/>
  <c r="J130" i="2"/>
  <c r="B132" i="2"/>
  <c r="G132" i="2" s="1"/>
  <c r="W39" i="2" l="1"/>
  <c r="X39" i="2" s="1"/>
  <c r="O132" i="2"/>
  <c r="L132" i="2"/>
  <c r="M132" i="2" s="1"/>
  <c r="K132" i="2"/>
  <c r="J131" i="2"/>
  <c r="L131" i="2"/>
  <c r="M131" i="2" s="1"/>
  <c r="B133" i="2"/>
  <c r="G133" i="2" s="1"/>
  <c r="W40" i="2" l="1"/>
  <c r="X40" i="2" s="1"/>
  <c r="O133" i="2"/>
  <c r="K133" i="2"/>
  <c r="J132" i="2"/>
  <c r="B134" i="2"/>
  <c r="G134" i="2" s="1"/>
  <c r="W41" i="2" l="1"/>
  <c r="X41" i="2" s="1"/>
  <c r="O134" i="2"/>
  <c r="L134" i="2"/>
  <c r="M134" i="2" s="1"/>
  <c r="K134" i="2"/>
  <c r="J133" i="2"/>
  <c r="L133" i="2"/>
  <c r="M133" i="2" s="1"/>
  <c r="B135" i="2"/>
  <c r="G135" i="2" s="1"/>
  <c r="W42" i="2" l="1"/>
  <c r="X42" i="2" s="1"/>
  <c r="O135" i="2"/>
  <c r="K135" i="2"/>
  <c r="L135" i="2"/>
  <c r="M135" i="2" s="1"/>
  <c r="J134" i="2"/>
  <c r="B136" i="2"/>
  <c r="G136" i="2" s="1"/>
  <c r="W43" i="2" l="1"/>
  <c r="X43" i="2" s="1"/>
  <c r="O136" i="2"/>
  <c r="K136" i="2"/>
  <c r="J135" i="2"/>
  <c r="B137" i="2"/>
  <c r="G137" i="2" s="1"/>
  <c r="W44" i="2" l="1"/>
  <c r="X44" i="2" s="1"/>
  <c r="O137" i="2"/>
  <c r="L137" i="2"/>
  <c r="M137" i="2" s="1"/>
  <c r="K137" i="2"/>
  <c r="J136" i="2"/>
  <c r="L136" i="2"/>
  <c r="M136" i="2" s="1"/>
  <c r="B138" i="2"/>
  <c r="G138" i="2" s="1"/>
  <c r="W45" i="2" l="1"/>
  <c r="X45" i="2" s="1"/>
  <c r="O138" i="2"/>
  <c r="K138" i="2"/>
  <c r="J137" i="2"/>
  <c r="B139" i="2"/>
  <c r="G139" i="2" s="1"/>
  <c r="W46" i="2" l="1"/>
  <c r="X46" i="2" s="1"/>
  <c r="O139" i="2"/>
  <c r="L139" i="2"/>
  <c r="M139" i="2" s="1"/>
  <c r="K139" i="2"/>
  <c r="J138" i="2"/>
  <c r="L138" i="2"/>
  <c r="M138" i="2" s="1"/>
  <c r="B140" i="2"/>
  <c r="G140" i="2" s="1"/>
  <c r="W47" i="2" l="1"/>
  <c r="X47" i="2" s="1"/>
  <c r="O140" i="2"/>
  <c r="K140" i="2"/>
  <c r="J139" i="2"/>
  <c r="B141" i="2"/>
  <c r="G141" i="2" s="1"/>
  <c r="W48" i="2" l="1"/>
  <c r="X48" i="2" s="1"/>
  <c r="O141" i="2"/>
  <c r="L141" i="2"/>
  <c r="M141" i="2" s="1"/>
  <c r="K141" i="2"/>
  <c r="J140" i="2"/>
  <c r="L140" i="2"/>
  <c r="M140" i="2" s="1"/>
  <c r="B142" i="2"/>
  <c r="G142" i="2" s="1"/>
  <c r="W49" i="2" l="1"/>
  <c r="X49" i="2" s="1"/>
  <c r="O142" i="2"/>
  <c r="K142" i="2"/>
  <c r="J141" i="2"/>
  <c r="B143" i="2"/>
  <c r="G143" i="2" s="1"/>
  <c r="W50" i="2" l="1"/>
  <c r="X50" i="2" s="1"/>
  <c r="O143" i="2"/>
  <c r="K143" i="2"/>
  <c r="L143" i="2"/>
  <c r="M143" i="2" s="1"/>
  <c r="J142" i="2"/>
  <c r="L142" i="2"/>
  <c r="M142" i="2" s="1"/>
  <c r="B144" i="2"/>
  <c r="G144" i="2" s="1"/>
  <c r="W51" i="2" l="1"/>
  <c r="X51" i="2" s="1"/>
  <c r="O144" i="2"/>
  <c r="K144" i="2"/>
  <c r="J143" i="2"/>
  <c r="B145" i="2"/>
  <c r="G145" i="2" s="1"/>
  <c r="W52" i="2" l="1"/>
  <c r="X52" i="2" s="1"/>
  <c r="O145" i="2"/>
  <c r="L145" i="2"/>
  <c r="M145" i="2" s="1"/>
  <c r="K145" i="2"/>
  <c r="J144" i="2"/>
  <c r="L144" i="2"/>
  <c r="M144" i="2" s="1"/>
  <c r="B146" i="2"/>
  <c r="G146" i="2" s="1"/>
  <c r="W53" i="2" l="1"/>
  <c r="X53" i="2" s="1"/>
  <c r="O146" i="2"/>
  <c r="L146" i="2"/>
  <c r="M146" i="2" s="1"/>
  <c r="K146" i="2"/>
  <c r="J145" i="2"/>
  <c r="B147" i="2"/>
  <c r="G147" i="2" s="1"/>
  <c r="W54" i="2" l="1"/>
  <c r="X54" i="2" s="1"/>
  <c r="O147" i="2"/>
  <c r="K147" i="2"/>
  <c r="J146" i="2"/>
  <c r="B148" i="2"/>
  <c r="G148" i="2" s="1"/>
  <c r="W55" i="2" l="1"/>
  <c r="X55" i="2" s="1"/>
  <c r="O148" i="2"/>
  <c r="L148" i="2"/>
  <c r="M148" i="2" s="1"/>
  <c r="K148" i="2"/>
  <c r="J147" i="2"/>
  <c r="L147" i="2"/>
  <c r="M147" i="2" s="1"/>
  <c r="B149" i="2"/>
  <c r="G149" i="2" s="1"/>
  <c r="W56" i="2" l="1"/>
  <c r="X56" i="2" s="1"/>
  <c r="O149" i="2"/>
  <c r="K149" i="2"/>
  <c r="J148" i="2"/>
  <c r="B150" i="2"/>
  <c r="G150" i="2" s="1"/>
  <c r="W57" i="2" l="1"/>
  <c r="X57" i="2" s="1"/>
  <c r="O150" i="2"/>
  <c r="L150" i="2"/>
  <c r="M150" i="2" s="1"/>
  <c r="K150" i="2"/>
  <c r="J149" i="2"/>
  <c r="L149" i="2"/>
  <c r="M149" i="2" s="1"/>
  <c r="B151" i="2"/>
  <c r="G151" i="2" s="1"/>
  <c r="W58" i="2" l="1"/>
  <c r="X58" i="2" s="1"/>
  <c r="O151" i="2"/>
  <c r="K151" i="2"/>
  <c r="J150" i="2"/>
  <c r="B152" i="2"/>
  <c r="G152" i="2" s="1"/>
  <c r="W59" i="2" l="1"/>
  <c r="X59" i="2" s="1"/>
  <c r="O152" i="2"/>
  <c r="L152" i="2"/>
  <c r="M152" i="2" s="1"/>
  <c r="K152" i="2"/>
  <c r="J151" i="2"/>
  <c r="L151" i="2"/>
  <c r="M151" i="2" s="1"/>
  <c r="B153" i="2"/>
  <c r="G153" i="2" s="1"/>
  <c r="W60" i="2" l="1"/>
  <c r="X60" i="2" s="1"/>
  <c r="O153" i="2"/>
  <c r="K153" i="2"/>
  <c r="J152" i="2"/>
  <c r="B154" i="2"/>
  <c r="G154" i="2" s="1"/>
  <c r="W61" i="2" l="1"/>
  <c r="X61" i="2" s="1"/>
  <c r="O154" i="2"/>
  <c r="L154" i="2"/>
  <c r="M154" i="2" s="1"/>
  <c r="K154" i="2"/>
  <c r="J153" i="2"/>
  <c r="L153" i="2"/>
  <c r="M153" i="2" s="1"/>
  <c r="B155" i="2"/>
  <c r="G155" i="2" s="1"/>
  <c r="W62" i="2" l="1"/>
  <c r="X62" i="2" s="1"/>
  <c r="O155" i="2"/>
  <c r="K155" i="2"/>
  <c r="J154" i="2"/>
  <c r="B156" i="2"/>
  <c r="G156" i="2" s="1"/>
  <c r="W63" i="2" l="1"/>
  <c r="X63" i="2" s="1"/>
  <c r="O156" i="2"/>
  <c r="L156" i="2"/>
  <c r="M156" i="2" s="1"/>
  <c r="K156" i="2"/>
  <c r="J155" i="2"/>
  <c r="L155" i="2"/>
  <c r="M155" i="2" s="1"/>
  <c r="B157" i="2"/>
  <c r="G157" i="2" s="1"/>
  <c r="W64" i="2" l="1"/>
  <c r="X64" i="2" s="1"/>
  <c r="O157" i="2"/>
  <c r="K157" i="2"/>
  <c r="J156" i="2"/>
  <c r="B158" i="2"/>
  <c r="G158" i="2" s="1"/>
  <c r="W65" i="2" l="1"/>
  <c r="X65" i="2" s="1"/>
  <c r="O158" i="2"/>
  <c r="L158" i="2"/>
  <c r="M158" i="2" s="1"/>
  <c r="K158" i="2"/>
  <c r="J157" i="2"/>
  <c r="L157" i="2"/>
  <c r="M157" i="2" s="1"/>
  <c r="B159" i="2"/>
  <c r="G159" i="2" s="1"/>
  <c r="W66" i="2" l="1"/>
  <c r="X66" i="2" s="1"/>
  <c r="O159" i="2"/>
  <c r="K159" i="2"/>
  <c r="J158" i="2"/>
  <c r="B160" i="2"/>
  <c r="G160" i="2" s="1"/>
  <c r="W67" i="2" l="1"/>
  <c r="X67" i="2" s="1"/>
  <c r="O160" i="2"/>
  <c r="K160" i="2"/>
  <c r="L160" i="2"/>
  <c r="M160" i="2" s="1"/>
  <c r="J159" i="2"/>
  <c r="L159" i="2"/>
  <c r="M159" i="2" s="1"/>
  <c r="B161" i="2"/>
  <c r="G161" i="2" s="1"/>
  <c r="W68" i="2" l="1"/>
  <c r="X68" i="2" s="1"/>
  <c r="O161" i="2"/>
  <c r="K161" i="2"/>
  <c r="J160" i="2"/>
  <c r="B162" i="2"/>
  <c r="G162" i="2" s="1"/>
  <c r="W69" i="2" l="1"/>
  <c r="X69" i="2" s="1"/>
  <c r="O162" i="2"/>
  <c r="L162" i="2"/>
  <c r="M162" i="2" s="1"/>
  <c r="K162" i="2"/>
  <c r="J161" i="2"/>
  <c r="L161" i="2"/>
  <c r="M161" i="2" s="1"/>
  <c r="B163" i="2"/>
  <c r="G163" i="2" s="1"/>
  <c r="W70" i="2" l="1"/>
  <c r="X70" i="2" s="1"/>
  <c r="O163" i="2"/>
  <c r="K163" i="2"/>
  <c r="J162" i="2"/>
  <c r="B164" i="2"/>
  <c r="G164" i="2" s="1"/>
  <c r="W71" i="2" l="1"/>
  <c r="X71" i="2" s="1"/>
  <c r="O164" i="2"/>
  <c r="K164" i="2"/>
  <c r="L164" i="2"/>
  <c r="M164" i="2" s="1"/>
  <c r="J163" i="2"/>
  <c r="L163" i="2"/>
  <c r="M163" i="2" s="1"/>
  <c r="B165" i="2"/>
  <c r="G165" i="2" s="1"/>
  <c r="W72" i="2" l="1"/>
  <c r="X72" i="2" s="1"/>
  <c r="O165" i="2"/>
  <c r="K165" i="2"/>
  <c r="J164" i="2"/>
  <c r="B166" i="2"/>
  <c r="G166" i="2" s="1"/>
  <c r="W73" i="2" l="1"/>
  <c r="X73" i="2" s="1"/>
  <c r="O166" i="2"/>
  <c r="L166" i="2"/>
  <c r="M166" i="2" s="1"/>
  <c r="K166" i="2"/>
  <c r="J165" i="2"/>
  <c r="L165" i="2"/>
  <c r="M165" i="2" s="1"/>
  <c r="B167" i="2"/>
  <c r="G167" i="2" s="1"/>
  <c r="W74" i="2" l="1"/>
  <c r="X74" i="2" s="1"/>
  <c r="O167" i="2"/>
  <c r="K167" i="2"/>
  <c r="L167" i="2"/>
  <c r="M167" i="2" s="1"/>
  <c r="J166" i="2"/>
  <c r="B168" i="2"/>
  <c r="G168" i="2" s="1"/>
  <c r="W75" i="2" l="1"/>
  <c r="X75" i="2" s="1"/>
  <c r="O168" i="2"/>
  <c r="K168" i="2"/>
  <c r="J167" i="2"/>
  <c r="B169" i="2"/>
  <c r="G169" i="2" s="1"/>
  <c r="W76" i="2" l="1"/>
  <c r="X76" i="2" s="1"/>
  <c r="O169" i="2"/>
  <c r="L169" i="2"/>
  <c r="M169" i="2" s="1"/>
  <c r="K169" i="2"/>
  <c r="J168" i="2"/>
  <c r="L168" i="2"/>
  <c r="M168" i="2" s="1"/>
  <c r="B170" i="2"/>
  <c r="G170" i="2" s="1"/>
  <c r="W77" i="2" l="1"/>
  <c r="X77" i="2" s="1"/>
  <c r="O170" i="2"/>
  <c r="K170" i="2"/>
  <c r="J169" i="2"/>
  <c r="B171" i="2"/>
  <c r="G171" i="2" s="1"/>
  <c r="W78" i="2" l="1"/>
  <c r="X78" i="2" s="1"/>
  <c r="O171" i="2"/>
  <c r="K171" i="2"/>
  <c r="L171" i="2"/>
  <c r="M171" i="2" s="1"/>
  <c r="J170" i="2"/>
  <c r="L170" i="2"/>
  <c r="M170" i="2" s="1"/>
  <c r="B172" i="2"/>
  <c r="G172" i="2" s="1"/>
  <c r="W79" i="2" l="1"/>
  <c r="X79" i="2" s="1"/>
  <c r="O172" i="2"/>
  <c r="K172" i="2"/>
  <c r="J171" i="2"/>
  <c r="B173" i="2"/>
  <c r="G173" i="2" s="1"/>
  <c r="W80" i="2" l="1"/>
  <c r="X80" i="2" s="1"/>
  <c r="O173" i="2"/>
  <c r="L173" i="2"/>
  <c r="M173" i="2" s="1"/>
  <c r="K173" i="2"/>
  <c r="J172" i="2"/>
  <c r="L172" i="2"/>
  <c r="M172" i="2" s="1"/>
  <c r="B174" i="2"/>
  <c r="G174" i="2" s="1"/>
  <c r="W81" i="2" l="1"/>
  <c r="X81" i="2" s="1"/>
  <c r="O174" i="2"/>
  <c r="K174" i="2"/>
  <c r="J173" i="2"/>
  <c r="B175" i="2"/>
  <c r="G175" i="2" s="1"/>
  <c r="W82" i="2" l="1"/>
  <c r="X82" i="2" s="1"/>
  <c r="O175" i="2"/>
  <c r="L175" i="2"/>
  <c r="M175" i="2" s="1"/>
  <c r="K175" i="2"/>
  <c r="J174" i="2"/>
  <c r="L174" i="2"/>
  <c r="M174" i="2" s="1"/>
  <c r="B176" i="2"/>
  <c r="G176" i="2" s="1"/>
  <c r="W83" i="2" l="1"/>
  <c r="X83" i="2" s="1"/>
  <c r="O176" i="2"/>
  <c r="K176" i="2"/>
  <c r="J175" i="2"/>
  <c r="B177" i="2"/>
  <c r="G177" i="2" s="1"/>
  <c r="W84" i="2" l="1"/>
  <c r="X84" i="2" s="1"/>
  <c r="O177" i="2"/>
  <c r="L177" i="2"/>
  <c r="M177" i="2" s="1"/>
  <c r="K177" i="2"/>
  <c r="J176" i="2"/>
  <c r="L176" i="2"/>
  <c r="M176" i="2" s="1"/>
  <c r="B178" i="2"/>
  <c r="G178" i="2" s="1"/>
  <c r="W85" i="2" l="1"/>
  <c r="X85" i="2" s="1"/>
  <c r="O178" i="2"/>
  <c r="L178" i="2"/>
  <c r="M178" i="2" s="1"/>
  <c r="K178" i="2"/>
  <c r="J177" i="2"/>
  <c r="B179" i="2"/>
  <c r="G179" i="2" s="1"/>
  <c r="W86" i="2" l="1"/>
  <c r="X86" i="2" s="1"/>
  <c r="O179" i="2"/>
  <c r="K179" i="2"/>
  <c r="J178" i="2"/>
  <c r="B180" i="2"/>
  <c r="G180" i="2" s="1"/>
  <c r="W87" i="2" l="1"/>
  <c r="X87" i="2" s="1"/>
  <c r="O180" i="2"/>
  <c r="L180" i="2"/>
  <c r="M180" i="2" s="1"/>
  <c r="K180" i="2"/>
  <c r="J179" i="2"/>
  <c r="L179" i="2"/>
  <c r="M179" i="2" s="1"/>
  <c r="B181" i="2"/>
  <c r="G181" i="2" s="1"/>
  <c r="W88" i="2" l="1"/>
  <c r="X88" i="2" s="1"/>
  <c r="O181" i="2"/>
  <c r="K181" i="2"/>
  <c r="J180" i="2"/>
  <c r="B182" i="2"/>
  <c r="G182" i="2" s="1"/>
  <c r="W89" i="2" l="1"/>
  <c r="X89" i="2" s="1"/>
  <c r="O182" i="2"/>
  <c r="L182" i="2"/>
  <c r="M182" i="2" s="1"/>
  <c r="K182" i="2"/>
  <c r="J181" i="2"/>
  <c r="L181" i="2"/>
  <c r="M181" i="2" s="1"/>
  <c r="B183" i="2"/>
  <c r="G183" i="2" s="1"/>
  <c r="W90" i="2" l="1"/>
  <c r="X90" i="2" s="1"/>
  <c r="O183" i="2"/>
  <c r="K183" i="2"/>
  <c r="J182" i="2"/>
  <c r="B184" i="2"/>
  <c r="G184" i="2" s="1"/>
  <c r="W91" i="2" l="1"/>
  <c r="X91" i="2" s="1"/>
  <c r="O184" i="2"/>
  <c r="L184" i="2"/>
  <c r="M184" i="2" s="1"/>
  <c r="K184" i="2"/>
  <c r="J183" i="2"/>
  <c r="L183" i="2"/>
  <c r="M183" i="2" s="1"/>
  <c r="B185" i="2"/>
  <c r="G185" i="2" s="1"/>
  <c r="W92" i="2" l="1"/>
  <c r="X92" i="2" s="1"/>
  <c r="O185" i="2"/>
  <c r="K185" i="2"/>
  <c r="J184" i="2"/>
  <c r="B186" i="2"/>
  <c r="G186" i="2" s="1"/>
  <c r="W93" i="2" l="1"/>
  <c r="X93" i="2" s="1"/>
  <c r="O186" i="2"/>
  <c r="L186" i="2"/>
  <c r="M186" i="2" s="1"/>
  <c r="K186" i="2"/>
  <c r="J185" i="2"/>
  <c r="L185" i="2"/>
  <c r="M185" i="2" s="1"/>
  <c r="B187" i="2"/>
  <c r="G187" i="2" s="1"/>
  <c r="W94" i="2" l="1"/>
  <c r="X94" i="2" s="1"/>
  <c r="O187" i="2"/>
  <c r="K187" i="2"/>
  <c r="J186" i="2"/>
  <c r="B188" i="2"/>
  <c r="G188" i="2" s="1"/>
  <c r="W95" i="2" l="1"/>
  <c r="X95" i="2" s="1"/>
  <c r="O188" i="2"/>
  <c r="L188" i="2"/>
  <c r="M188" i="2" s="1"/>
  <c r="K188" i="2"/>
  <c r="J187" i="2"/>
  <c r="L187" i="2"/>
  <c r="M187" i="2" s="1"/>
  <c r="B189" i="2"/>
  <c r="G189" i="2" s="1"/>
  <c r="W96" i="2" l="1"/>
  <c r="X96" i="2" s="1"/>
  <c r="O189" i="2"/>
  <c r="K189" i="2"/>
  <c r="J188" i="2"/>
  <c r="B190" i="2"/>
  <c r="G190" i="2" s="1"/>
  <c r="W97" i="2" l="1"/>
  <c r="X97" i="2" s="1"/>
  <c r="O190" i="2"/>
  <c r="L190" i="2"/>
  <c r="M190" i="2" s="1"/>
  <c r="K190" i="2"/>
  <c r="J189" i="2"/>
  <c r="L189" i="2"/>
  <c r="M189" i="2" s="1"/>
  <c r="B191" i="2"/>
  <c r="G191" i="2" s="1"/>
  <c r="W98" i="2" l="1"/>
  <c r="X98" i="2" s="1"/>
  <c r="O191" i="2"/>
  <c r="K191" i="2"/>
  <c r="J190" i="2"/>
  <c r="B192" i="2"/>
  <c r="G192" i="2" s="1"/>
  <c r="W99" i="2" l="1"/>
  <c r="X99" i="2" s="1"/>
  <c r="O192" i="2"/>
  <c r="K192" i="2"/>
  <c r="L192" i="2"/>
  <c r="M192" i="2" s="1"/>
  <c r="J191" i="2"/>
  <c r="L191" i="2"/>
  <c r="M191" i="2" s="1"/>
  <c r="B193" i="2"/>
  <c r="G193" i="2" s="1"/>
  <c r="W100" i="2" l="1"/>
  <c r="X100" i="2" s="1"/>
  <c r="O193" i="2"/>
  <c r="K193" i="2"/>
  <c r="J192" i="2"/>
  <c r="B194" i="2"/>
  <c r="G194" i="2" s="1"/>
  <c r="W101" i="2" l="1"/>
  <c r="X101" i="2" s="1"/>
  <c r="O194" i="2"/>
  <c r="L194" i="2"/>
  <c r="M194" i="2" s="1"/>
  <c r="K194" i="2"/>
  <c r="J193" i="2"/>
  <c r="L193" i="2"/>
  <c r="M193" i="2" s="1"/>
  <c r="B195" i="2"/>
  <c r="G195" i="2" s="1"/>
  <c r="W102" i="2" l="1"/>
  <c r="X102" i="2" s="1"/>
  <c r="O195" i="2"/>
  <c r="K195" i="2"/>
  <c r="J194" i="2"/>
  <c r="B196" i="2"/>
  <c r="G196" i="2" s="1"/>
  <c r="W103" i="2" l="1"/>
  <c r="X103" i="2" s="1"/>
  <c r="O196" i="2"/>
  <c r="K196" i="2"/>
  <c r="L196" i="2"/>
  <c r="M196" i="2" s="1"/>
  <c r="J195" i="2"/>
  <c r="L195" i="2"/>
  <c r="M195" i="2" s="1"/>
  <c r="B197" i="2"/>
  <c r="G197" i="2" s="1"/>
  <c r="W104" i="2" l="1"/>
  <c r="X104" i="2" s="1"/>
  <c r="O197" i="2"/>
  <c r="K197" i="2"/>
  <c r="J196" i="2"/>
  <c r="B198" i="2"/>
  <c r="G198" i="2" s="1"/>
  <c r="W105" i="2" l="1"/>
  <c r="X105" i="2" s="1"/>
  <c r="O198" i="2"/>
  <c r="L198" i="2"/>
  <c r="M198" i="2" s="1"/>
  <c r="K198" i="2"/>
  <c r="J197" i="2"/>
  <c r="L197" i="2"/>
  <c r="M197" i="2" s="1"/>
  <c r="B199" i="2"/>
  <c r="G199" i="2" s="1"/>
  <c r="W106" i="2" l="1"/>
  <c r="X106" i="2" s="1"/>
  <c r="O199" i="2"/>
  <c r="K199" i="2"/>
  <c r="L199" i="2"/>
  <c r="M199" i="2" s="1"/>
  <c r="J198" i="2"/>
  <c r="B200" i="2"/>
  <c r="G200" i="2" s="1"/>
  <c r="W107" i="2" l="1"/>
  <c r="X107" i="2" s="1"/>
  <c r="O200" i="2"/>
  <c r="K200" i="2"/>
  <c r="J199" i="2"/>
  <c r="B201" i="2"/>
  <c r="G201" i="2" s="1"/>
  <c r="W108" i="2" l="1"/>
  <c r="X108" i="2" s="1"/>
  <c r="O201" i="2"/>
  <c r="L201" i="2"/>
  <c r="M201" i="2" s="1"/>
  <c r="K201" i="2"/>
  <c r="J200" i="2"/>
  <c r="L200" i="2"/>
  <c r="M200" i="2" s="1"/>
  <c r="B202" i="2"/>
  <c r="G202" i="2" s="1"/>
  <c r="W109" i="2" l="1"/>
  <c r="X109" i="2" s="1"/>
  <c r="O202" i="2"/>
  <c r="K202" i="2"/>
  <c r="J201" i="2"/>
  <c r="B203" i="2"/>
  <c r="G203" i="2" s="1"/>
  <c r="W110" i="2" l="1"/>
  <c r="X110" i="2" s="1"/>
  <c r="O203" i="2"/>
  <c r="L203" i="2"/>
  <c r="M203" i="2" s="1"/>
  <c r="K203" i="2"/>
  <c r="J202" i="2"/>
  <c r="L202" i="2"/>
  <c r="M202" i="2" s="1"/>
  <c r="B204" i="2"/>
  <c r="G204" i="2" s="1"/>
  <c r="W111" i="2" l="1"/>
  <c r="X111" i="2" s="1"/>
  <c r="O204" i="2"/>
  <c r="K204" i="2"/>
  <c r="J203" i="2"/>
  <c r="B205" i="2"/>
  <c r="G205" i="2" s="1"/>
  <c r="W112" i="2" l="1"/>
  <c r="X112" i="2" s="1"/>
  <c r="O205" i="2"/>
  <c r="L205" i="2"/>
  <c r="M205" i="2" s="1"/>
  <c r="K205" i="2"/>
  <c r="J204" i="2"/>
  <c r="L204" i="2"/>
  <c r="M204" i="2" s="1"/>
  <c r="B206" i="2"/>
  <c r="G206" i="2" s="1"/>
  <c r="W113" i="2" l="1"/>
  <c r="X113" i="2" s="1"/>
  <c r="O206" i="2"/>
  <c r="K206" i="2"/>
  <c r="J205" i="2"/>
  <c r="B207" i="2"/>
  <c r="G207" i="2" s="1"/>
  <c r="W114" i="2" l="1"/>
  <c r="X114" i="2" s="1"/>
  <c r="O207" i="2"/>
  <c r="L207" i="2"/>
  <c r="M207" i="2" s="1"/>
  <c r="K207" i="2"/>
  <c r="J206" i="2"/>
  <c r="L206" i="2"/>
  <c r="M206" i="2" s="1"/>
  <c r="B208" i="2"/>
  <c r="G208" i="2" s="1"/>
  <c r="W115" i="2" l="1"/>
  <c r="X115" i="2" s="1"/>
  <c r="O208" i="2"/>
  <c r="K208" i="2"/>
  <c r="J207" i="2"/>
  <c r="B209" i="2"/>
  <c r="G209" i="2" s="1"/>
  <c r="W116" i="2" l="1"/>
  <c r="X116" i="2" s="1"/>
  <c r="O209" i="2"/>
  <c r="L209" i="2"/>
  <c r="M209" i="2" s="1"/>
  <c r="K209" i="2"/>
  <c r="J208" i="2"/>
  <c r="L208" i="2"/>
  <c r="M208" i="2" s="1"/>
  <c r="B210" i="2"/>
  <c r="G210" i="2" s="1"/>
  <c r="W117" i="2" l="1"/>
  <c r="X117" i="2" s="1"/>
  <c r="O210" i="2"/>
  <c r="L210" i="2"/>
  <c r="M210" i="2" s="1"/>
  <c r="K210" i="2"/>
  <c r="J209" i="2"/>
  <c r="B211" i="2"/>
  <c r="G211" i="2" s="1"/>
  <c r="W118" i="2" l="1"/>
  <c r="X118" i="2" s="1"/>
  <c r="O211" i="2"/>
  <c r="K211" i="2"/>
  <c r="J210" i="2"/>
  <c r="B212" i="2"/>
  <c r="G212" i="2" s="1"/>
  <c r="W119" i="2" l="1"/>
  <c r="X119" i="2" s="1"/>
  <c r="O212" i="2"/>
  <c r="K212" i="2"/>
  <c r="L212" i="2"/>
  <c r="M212" i="2" s="1"/>
  <c r="J211" i="2"/>
  <c r="L211" i="2"/>
  <c r="M211" i="2" s="1"/>
  <c r="B213" i="2"/>
  <c r="G213" i="2" s="1"/>
  <c r="W120" i="2" l="1"/>
  <c r="X120" i="2" s="1"/>
  <c r="O213" i="2"/>
  <c r="K213" i="2"/>
  <c r="J212" i="2"/>
  <c r="B214" i="2"/>
  <c r="G214" i="2" s="1"/>
  <c r="W121" i="2" l="1"/>
  <c r="X121" i="2" s="1"/>
  <c r="O214" i="2"/>
  <c r="L214" i="2"/>
  <c r="M214" i="2" s="1"/>
  <c r="K214" i="2"/>
  <c r="J213" i="2"/>
  <c r="L213" i="2"/>
  <c r="M213" i="2" s="1"/>
  <c r="B215" i="2"/>
  <c r="G215" i="2" s="1"/>
  <c r="W122" i="2" l="1"/>
  <c r="X122" i="2" s="1"/>
  <c r="O215" i="2"/>
  <c r="K215" i="2"/>
  <c r="J214" i="2"/>
  <c r="B216" i="2"/>
  <c r="G216" i="2" s="1"/>
  <c r="W123" i="2" l="1"/>
  <c r="X123" i="2" s="1"/>
  <c r="O216" i="2"/>
  <c r="L216" i="2"/>
  <c r="M216" i="2" s="1"/>
  <c r="K216" i="2"/>
  <c r="J215" i="2"/>
  <c r="L215" i="2"/>
  <c r="M215" i="2" s="1"/>
  <c r="B217" i="2"/>
  <c r="G217" i="2" s="1"/>
  <c r="W124" i="2" l="1"/>
  <c r="X124" i="2" s="1"/>
  <c r="O217" i="2"/>
  <c r="K217" i="2"/>
  <c r="J216" i="2"/>
  <c r="B218" i="2"/>
  <c r="G218" i="2" s="1"/>
  <c r="W125" i="2" l="1"/>
  <c r="X125" i="2" s="1"/>
  <c r="O218" i="2"/>
  <c r="L218" i="2"/>
  <c r="M218" i="2" s="1"/>
  <c r="K218" i="2"/>
  <c r="J217" i="2"/>
  <c r="L217" i="2"/>
  <c r="M217" i="2" s="1"/>
  <c r="B219" i="2"/>
  <c r="G219" i="2" s="1"/>
  <c r="W126" i="2" l="1"/>
  <c r="X126" i="2" s="1"/>
  <c r="O219" i="2"/>
  <c r="K219" i="2"/>
  <c r="J218" i="2"/>
  <c r="B220" i="2"/>
  <c r="G220" i="2" s="1"/>
  <c r="W127" i="2" l="1"/>
  <c r="X127" i="2" s="1"/>
  <c r="O220" i="2"/>
  <c r="L220" i="2"/>
  <c r="M220" i="2" s="1"/>
  <c r="K220" i="2"/>
  <c r="J219" i="2"/>
  <c r="L219" i="2"/>
  <c r="M219" i="2" s="1"/>
  <c r="B221" i="2"/>
  <c r="G221" i="2" s="1"/>
  <c r="W128" i="2" l="1"/>
  <c r="X128" i="2" s="1"/>
  <c r="O221" i="2"/>
  <c r="K221" i="2"/>
  <c r="J220" i="2"/>
  <c r="B222" i="2"/>
  <c r="G222" i="2" s="1"/>
  <c r="W129" i="2" l="1"/>
  <c r="X129" i="2" s="1"/>
  <c r="O222" i="2"/>
  <c r="L222" i="2"/>
  <c r="M222" i="2" s="1"/>
  <c r="K222" i="2"/>
  <c r="J221" i="2"/>
  <c r="L221" i="2"/>
  <c r="M221" i="2" s="1"/>
  <c r="B223" i="2"/>
  <c r="G223" i="2" s="1"/>
  <c r="W130" i="2" l="1"/>
  <c r="X130" i="2" s="1"/>
  <c r="O223" i="2"/>
  <c r="K223" i="2"/>
  <c r="J222" i="2"/>
  <c r="B224" i="2"/>
  <c r="G224" i="2" s="1"/>
  <c r="W131" i="2" l="1"/>
  <c r="X131" i="2" s="1"/>
  <c r="O224" i="2"/>
  <c r="K224" i="2"/>
  <c r="L224" i="2"/>
  <c r="M224" i="2" s="1"/>
  <c r="J223" i="2"/>
  <c r="L223" i="2"/>
  <c r="M223" i="2" s="1"/>
  <c r="B225" i="2"/>
  <c r="G225" i="2" s="1"/>
  <c r="E697" i="1"/>
  <c r="E695" i="1"/>
  <c r="E69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5" i="1"/>
  <c r="E701" i="2"/>
  <c r="Q701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Q223" i="2" s="1"/>
  <c r="E224" i="2"/>
  <c r="Q224" i="2" s="1"/>
  <c r="E225" i="2"/>
  <c r="Q225" i="2" s="1"/>
  <c r="E226" i="2"/>
  <c r="Q226" i="2" s="1"/>
  <c r="E227" i="2"/>
  <c r="Q227" i="2" s="1"/>
  <c r="E228" i="2"/>
  <c r="Q228" i="2" s="1"/>
  <c r="E229" i="2"/>
  <c r="Q229" i="2" s="1"/>
  <c r="E230" i="2"/>
  <c r="Q230" i="2" s="1"/>
  <c r="E231" i="2"/>
  <c r="Q231" i="2" s="1"/>
  <c r="E232" i="2"/>
  <c r="Q232" i="2" s="1"/>
  <c r="E233" i="2"/>
  <c r="Q233" i="2" s="1"/>
  <c r="E234" i="2"/>
  <c r="Q234" i="2" s="1"/>
  <c r="E235" i="2"/>
  <c r="Q235" i="2" s="1"/>
  <c r="E236" i="2"/>
  <c r="Q236" i="2" s="1"/>
  <c r="E237" i="2"/>
  <c r="Q237" i="2" s="1"/>
  <c r="E238" i="2"/>
  <c r="Q238" i="2" s="1"/>
  <c r="E239" i="2"/>
  <c r="Q239" i="2" s="1"/>
  <c r="E240" i="2"/>
  <c r="Q240" i="2" s="1"/>
  <c r="E241" i="2"/>
  <c r="Q241" i="2" s="1"/>
  <c r="E242" i="2"/>
  <c r="Q242" i="2" s="1"/>
  <c r="E243" i="2"/>
  <c r="Q243" i="2" s="1"/>
  <c r="E244" i="2"/>
  <c r="Q244" i="2" s="1"/>
  <c r="E245" i="2"/>
  <c r="Q245" i="2" s="1"/>
  <c r="E246" i="2"/>
  <c r="Q246" i="2" s="1"/>
  <c r="E247" i="2"/>
  <c r="Q247" i="2" s="1"/>
  <c r="E248" i="2"/>
  <c r="Q248" i="2" s="1"/>
  <c r="E249" i="2"/>
  <c r="Q249" i="2" s="1"/>
  <c r="E250" i="2"/>
  <c r="Q250" i="2" s="1"/>
  <c r="E251" i="2"/>
  <c r="Q251" i="2" s="1"/>
  <c r="E252" i="2"/>
  <c r="Q252" i="2" s="1"/>
  <c r="E253" i="2"/>
  <c r="Q253" i="2" s="1"/>
  <c r="E254" i="2"/>
  <c r="Q254" i="2" s="1"/>
  <c r="E255" i="2"/>
  <c r="Q255" i="2" s="1"/>
  <c r="E256" i="2"/>
  <c r="Q256" i="2" s="1"/>
  <c r="E257" i="2"/>
  <c r="Q257" i="2" s="1"/>
  <c r="E258" i="2"/>
  <c r="Q258" i="2" s="1"/>
  <c r="E259" i="2"/>
  <c r="Q259" i="2" s="1"/>
  <c r="E260" i="2"/>
  <c r="Q260" i="2" s="1"/>
  <c r="E261" i="2"/>
  <c r="Q261" i="2" s="1"/>
  <c r="E262" i="2"/>
  <c r="Q262" i="2" s="1"/>
  <c r="E263" i="2"/>
  <c r="Q263" i="2" s="1"/>
  <c r="E264" i="2"/>
  <c r="Q264" i="2" s="1"/>
  <c r="E265" i="2"/>
  <c r="Q265" i="2" s="1"/>
  <c r="E266" i="2"/>
  <c r="Q266" i="2" s="1"/>
  <c r="E267" i="2"/>
  <c r="Q267" i="2" s="1"/>
  <c r="E268" i="2"/>
  <c r="Q268" i="2" s="1"/>
  <c r="E269" i="2"/>
  <c r="Q269" i="2" s="1"/>
  <c r="E270" i="2"/>
  <c r="Q270" i="2" s="1"/>
  <c r="E271" i="2"/>
  <c r="Q271" i="2" s="1"/>
  <c r="E272" i="2"/>
  <c r="Q272" i="2" s="1"/>
  <c r="E273" i="2"/>
  <c r="Q273" i="2" s="1"/>
  <c r="E274" i="2"/>
  <c r="Q274" i="2" s="1"/>
  <c r="E275" i="2"/>
  <c r="Q275" i="2" s="1"/>
  <c r="E276" i="2"/>
  <c r="Q276" i="2" s="1"/>
  <c r="E277" i="2"/>
  <c r="Q277" i="2" s="1"/>
  <c r="E278" i="2"/>
  <c r="Q278" i="2" s="1"/>
  <c r="E279" i="2"/>
  <c r="Q279" i="2" s="1"/>
  <c r="E280" i="2"/>
  <c r="Q280" i="2" s="1"/>
  <c r="E281" i="2"/>
  <c r="Q281" i="2" s="1"/>
  <c r="E282" i="2"/>
  <c r="Q282" i="2" s="1"/>
  <c r="E283" i="2"/>
  <c r="Q283" i="2" s="1"/>
  <c r="E284" i="2"/>
  <c r="Q284" i="2" s="1"/>
  <c r="E285" i="2"/>
  <c r="Q285" i="2" s="1"/>
  <c r="E286" i="2"/>
  <c r="Q286" i="2" s="1"/>
  <c r="E287" i="2"/>
  <c r="Q287" i="2" s="1"/>
  <c r="E288" i="2"/>
  <c r="Q288" i="2" s="1"/>
  <c r="E289" i="2"/>
  <c r="Q289" i="2" s="1"/>
  <c r="E290" i="2"/>
  <c r="Q290" i="2" s="1"/>
  <c r="E291" i="2"/>
  <c r="Q291" i="2" s="1"/>
  <c r="E292" i="2"/>
  <c r="Q292" i="2" s="1"/>
  <c r="E293" i="2"/>
  <c r="Q293" i="2" s="1"/>
  <c r="E294" i="2"/>
  <c r="Q294" i="2" s="1"/>
  <c r="E295" i="2"/>
  <c r="Q295" i="2" s="1"/>
  <c r="E296" i="2"/>
  <c r="Q296" i="2" s="1"/>
  <c r="E297" i="2"/>
  <c r="Q297" i="2" s="1"/>
  <c r="E298" i="2"/>
  <c r="Q298" i="2" s="1"/>
  <c r="E299" i="2"/>
  <c r="Q299" i="2" s="1"/>
  <c r="E300" i="2"/>
  <c r="Q300" i="2" s="1"/>
  <c r="E301" i="2"/>
  <c r="Q301" i="2" s="1"/>
  <c r="E302" i="2"/>
  <c r="Q302" i="2" s="1"/>
  <c r="E303" i="2"/>
  <c r="Q303" i="2" s="1"/>
  <c r="E304" i="2"/>
  <c r="Q304" i="2" s="1"/>
  <c r="E305" i="2"/>
  <c r="Q305" i="2" s="1"/>
  <c r="E306" i="2"/>
  <c r="Q306" i="2" s="1"/>
  <c r="E307" i="2"/>
  <c r="Q307" i="2" s="1"/>
  <c r="E308" i="2"/>
  <c r="Q308" i="2" s="1"/>
  <c r="E309" i="2"/>
  <c r="Q309" i="2" s="1"/>
  <c r="E310" i="2"/>
  <c r="Q310" i="2" s="1"/>
  <c r="E311" i="2"/>
  <c r="Q311" i="2" s="1"/>
  <c r="E312" i="2"/>
  <c r="Q312" i="2" s="1"/>
  <c r="E313" i="2"/>
  <c r="Q313" i="2" s="1"/>
  <c r="E314" i="2"/>
  <c r="Q314" i="2" s="1"/>
  <c r="E315" i="2"/>
  <c r="Q315" i="2" s="1"/>
  <c r="E316" i="2"/>
  <c r="Q316" i="2" s="1"/>
  <c r="E317" i="2"/>
  <c r="Q317" i="2" s="1"/>
  <c r="E318" i="2"/>
  <c r="Q318" i="2" s="1"/>
  <c r="E319" i="2"/>
  <c r="Q319" i="2" s="1"/>
  <c r="E320" i="2"/>
  <c r="Q320" i="2" s="1"/>
  <c r="E321" i="2"/>
  <c r="Q321" i="2" s="1"/>
  <c r="E322" i="2"/>
  <c r="Q322" i="2" s="1"/>
  <c r="E323" i="2"/>
  <c r="Q323" i="2" s="1"/>
  <c r="E324" i="2"/>
  <c r="Q324" i="2" s="1"/>
  <c r="E325" i="2"/>
  <c r="Q325" i="2" s="1"/>
  <c r="E326" i="2"/>
  <c r="Q326" i="2" s="1"/>
  <c r="E327" i="2"/>
  <c r="Q327" i="2" s="1"/>
  <c r="E328" i="2"/>
  <c r="Q328" i="2" s="1"/>
  <c r="E329" i="2"/>
  <c r="Q329" i="2" s="1"/>
  <c r="E330" i="2"/>
  <c r="Q330" i="2" s="1"/>
  <c r="E331" i="2"/>
  <c r="Q331" i="2" s="1"/>
  <c r="E332" i="2"/>
  <c r="Q332" i="2" s="1"/>
  <c r="E333" i="2"/>
  <c r="Q333" i="2" s="1"/>
  <c r="E334" i="2"/>
  <c r="Q334" i="2" s="1"/>
  <c r="E335" i="2"/>
  <c r="Q335" i="2" s="1"/>
  <c r="E336" i="2"/>
  <c r="Q336" i="2" s="1"/>
  <c r="E337" i="2"/>
  <c r="Q337" i="2" s="1"/>
  <c r="E338" i="2"/>
  <c r="Q338" i="2" s="1"/>
  <c r="E339" i="2"/>
  <c r="Q339" i="2" s="1"/>
  <c r="E340" i="2"/>
  <c r="Q340" i="2" s="1"/>
  <c r="E341" i="2"/>
  <c r="Q341" i="2" s="1"/>
  <c r="E342" i="2"/>
  <c r="Q342" i="2" s="1"/>
  <c r="E343" i="2"/>
  <c r="Q343" i="2" s="1"/>
  <c r="E344" i="2"/>
  <c r="Q344" i="2" s="1"/>
  <c r="E345" i="2"/>
  <c r="Q345" i="2" s="1"/>
  <c r="E346" i="2"/>
  <c r="Q346" i="2" s="1"/>
  <c r="E347" i="2"/>
  <c r="Q347" i="2" s="1"/>
  <c r="E348" i="2"/>
  <c r="Q348" i="2" s="1"/>
  <c r="E349" i="2"/>
  <c r="Q349" i="2" s="1"/>
  <c r="E350" i="2"/>
  <c r="Q350" i="2" s="1"/>
  <c r="E351" i="2"/>
  <c r="Q351" i="2" s="1"/>
  <c r="E352" i="2"/>
  <c r="Q352" i="2" s="1"/>
  <c r="E353" i="2"/>
  <c r="Q353" i="2" s="1"/>
  <c r="E354" i="2"/>
  <c r="Q354" i="2" s="1"/>
  <c r="E355" i="2"/>
  <c r="Q355" i="2" s="1"/>
  <c r="E356" i="2"/>
  <c r="Q356" i="2" s="1"/>
  <c r="E357" i="2"/>
  <c r="Q357" i="2" s="1"/>
  <c r="E358" i="2"/>
  <c r="Q358" i="2" s="1"/>
  <c r="E359" i="2"/>
  <c r="Q359" i="2" s="1"/>
  <c r="E360" i="2"/>
  <c r="Q360" i="2" s="1"/>
  <c r="E361" i="2"/>
  <c r="Q361" i="2" s="1"/>
  <c r="E362" i="2"/>
  <c r="Q362" i="2" s="1"/>
  <c r="E363" i="2"/>
  <c r="Q363" i="2" s="1"/>
  <c r="E364" i="2"/>
  <c r="Q364" i="2" s="1"/>
  <c r="E365" i="2"/>
  <c r="Q365" i="2" s="1"/>
  <c r="E366" i="2"/>
  <c r="Q366" i="2" s="1"/>
  <c r="E367" i="2"/>
  <c r="Q367" i="2" s="1"/>
  <c r="E368" i="2"/>
  <c r="Q368" i="2" s="1"/>
  <c r="E369" i="2"/>
  <c r="Q369" i="2" s="1"/>
  <c r="E370" i="2"/>
  <c r="Q370" i="2" s="1"/>
  <c r="E371" i="2"/>
  <c r="Q371" i="2" s="1"/>
  <c r="E372" i="2"/>
  <c r="Q372" i="2" s="1"/>
  <c r="E373" i="2"/>
  <c r="Q373" i="2" s="1"/>
  <c r="E374" i="2"/>
  <c r="Q374" i="2" s="1"/>
  <c r="E375" i="2"/>
  <c r="Q375" i="2" s="1"/>
  <c r="E376" i="2"/>
  <c r="Q376" i="2" s="1"/>
  <c r="E377" i="2"/>
  <c r="Q377" i="2" s="1"/>
  <c r="E378" i="2"/>
  <c r="Q378" i="2" s="1"/>
  <c r="E379" i="2"/>
  <c r="Q379" i="2" s="1"/>
  <c r="E380" i="2"/>
  <c r="Q380" i="2" s="1"/>
  <c r="E381" i="2"/>
  <c r="Q381" i="2" s="1"/>
  <c r="E382" i="2"/>
  <c r="Q382" i="2" s="1"/>
  <c r="E383" i="2"/>
  <c r="Q383" i="2" s="1"/>
  <c r="E384" i="2"/>
  <c r="Q384" i="2" s="1"/>
  <c r="E385" i="2"/>
  <c r="Q385" i="2" s="1"/>
  <c r="E386" i="2"/>
  <c r="Q386" i="2" s="1"/>
  <c r="E387" i="2"/>
  <c r="Q387" i="2" s="1"/>
  <c r="E388" i="2"/>
  <c r="Q388" i="2" s="1"/>
  <c r="E389" i="2"/>
  <c r="Q389" i="2" s="1"/>
  <c r="E390" i="2"/>
  <c r="Q390" i="2" s="1"/>
  <c r="E391" i="2"/>
  <c r="Q391" i="2" s="1"/>
  <c r="E392" i="2"/>
  <c r="Q392" i="2" s="1"/>
  <c r="E393" i="2"/>
  <c r="Q393" i="2" s="1"/>
  <c r="E394" i="2"/>
  <c r="Q394" i="2" s="1"/>
  <c r="E395" i="2"/>
  <c r="Q395" i="2" s="1"/>
  <c r="E396" i="2"/>
  <c r="Q396" i="2" s="1"/>
  <c r="E397" i="2"/>
  <c r="Q397" i="2" s="1"/>
  <c r="E398" i="2"/>
  <c r="Q398" i="2" s="1"/>
  <c r="E399" i="2"/>
  <c r="Q399" i="2" s="1"/>
  <c r="E400" i="2"/>
  <c r="Q400" i="2" s="1"/>
  <c r="E401" i="2"/>
  <c r="Q401" i="2" s="1"/>
  <c r="E402" i="2"/>
  <c r="Q402" i="2" s="1"/>
  <c r="E403" i="2"/>
  <c r="Q403" i="2" s="1"/>
  <c r="E404" i="2"/>
  <c r="Q404" i="2" s="1"/>
  <c r="E405" i="2"/>
  <c r="Q405" i="2" s="1"/>
  <c r="E406" i="2"/>
  <c r="Q406" i="2" s="1"/>
  <c r="E407" i="2"/>
  <c r="Q407" i="2" s="1"/>
  <c r="E408" i="2"/>
  <c r="Q408" i="2" s="1"/>
  <c r="E409" i="2"/>
  <c r="Q409" i="2" s="1"/>
  <c r="E410" i="2"/>
  <c r="Q410" i="2" s="1"/>
  <c r="E411" i="2"/>
  <c r="Q411" i="2" s="1"/>
  <c r="E412" i="2"/>
  <c r="Q412" i="2" s="1"/>
  <c r="E413" i="2"/>
  <c r="Q413" i="2" s="1"/>
  <c r="E414" i="2"/>
  <c r="Q414" i="2" s="1"/>
  <c r="E415" i="2"/>
  <c r="Q415" i="2" s="1"/>
  <c r="E416" i="2"/>
  <c r="Q416" i="2" s="1"/>
  <c r="E417" i="2"/>
  <c r="Q417" i="2" s="1"/>
  <c r="E418" i="2"/>
  <c r="Q418" i="2" s="1"/>
  <c r="E419" i="2"/>
  <c r="Q419" i="2" s="1"/>
  <c r="E420" i="2"/>
  <c r="Q420" i="2" s="1"/>
  <c r="E421" i="2"/>
  <c r="Q421" i="2" s="1"/>
  <c r="E422" i="2"/>
  <c r="Q422" i="2" s="1"/>
  <c r="E423" i="2"/>
  <c r="Q423" i="2" s="1"/>
  <c r="E424" i="2"/>
  <c r="Q424" i="2" s="1"/>
  <c r="E425" i="2"/>
  <c r="Q425" i="2" s="1"/>
  <c r="E426" i="2"/>
  <c r="Q426" i="2" s="1"/>
  <c r="E427" i="2"/>
  <c r="Q427" i="2" s="1"/>
  <c r="E428" i="2"/>
  <c r="Q428" i="2" s="1"/>
  <c r="E429" i="2"/>
  <c r="Q429" i="2" s="1"/>
  <c r="E430" i="2"/>
  <c r="Q430" i="2" s="1"/>
  <c r="E431" i="2"/>
  <c r="Q431" i="2" s="1"/>
  <c r="E432" i="2"/>
  <c r="Q432" i="2" s="1"/>
  <c r="E433" i="2"/>
  <c r="Q433" i="2" s="1"/>
  <c r="E434" i="2"/>
  <c r="Q434" i="2" s="1"/>
  <c r="E435" i="2"/>
  <c r="Q435" i="2" s="1"/>
  <c r="E436" i="2"/>
  <c r="Q436" i="2" s="1"/>
  <c r="E437" i="2"/>
  <c r="Q437" i="2" s="1"/>
  <c r="E438" i="2"/>
  <c r="Q438" i="2" s="1"/>
  <c r="E439" i="2"/>
  <c r="Q439" i="2" s="1"/>
  <c r="E440" i="2"/>
  <c r="Q440" i="2" s="1"/>
  <c r="E441" i="2"/>
  <c r="Q441" i="2" s="1"/>
  <c r="E442" i="2"/>
  <c r="Q442" i="2" s="1"/>
  <c r="E443" i="2"/>
  <c r="Q443" i="2" s="1"/>
  <c r="E444" i="2"/>
  <c r="Q444" i="2" s="1"/>
  <c r="E445" i="2"/>
  <c r="Q445" i="2" s="1"/>
  <c r="E446" i="2"/>
  <c r="Q446" i="2" s="1"/>
  <c r="E447" i="2"/>
  <c r="Q447" i="2" s="1"/>
  <c r="E448" i="2"/>
  <c r="Q448" i="2" s="1"/>
  <c r="E449" i="2"/>
  <c r="Q449" i="2" s="1"/>
  <c r="E450" i="2"/>
  <c r="Q450" i="2" s="1"/>
  <c r="E451" i="2"/>
  <c r="Q451" i="2" s="1"/>
  <c r="E452" i="2"/>
  <c r="Q452" i="2" s="1"/>
  <c r="E453" i="2"/>
  <c r="Q453" i="2" s="1"/>
  <c r="E454" i="2"/>
  <c r="Q454" i="2" s="1"/>
  <c r="E455" i="2"/>
  <c r="Q455" i="2" s="1"/>
  <c r="E456" i="2"/>
  <c r="Q456" i="2" s="1"/>
  <c r="E457" i="2"/>
  <c r="Q457" i="2" s="1"/>
  <c r="E458" i="2"/>
  <c r="Q458" i="2" s="1"/>
  <c r="E459" i="2"/>
  <c r="Q459" i="2" s="1"/>
  <c r="E460" i="2"/>
  <c r="Q460" i="2" s="1"/>
  <c r="E461" i="2"/>
  <c r="Q461" i="2" s="1"/>
  <c r="E462" i="2"/>
  <c r="Q462" i="2" s="1"/>
  <c r="E463" i="2"/>
  <c r="Q463" i="2" s="1"/>
  <c r="E464" i="2"/>
  <c r="Q464" i="2" s="1"/>
  <c r="E465" i="2"/>
  <c r="Q465" i="2" s="1"/>
  <c r="E466" i="2"/>
  <c r="Q466" i="2" s="1"/>
  <c r="E467" i="2"/>
  <c r="Q467" i="2" s="1"/>
  <c r="E468" i="2"/>
  <c r="Q468" i="2" s="1"/>
  <c r="E469" i="2"/>
  <c r="Q469" i="2" s="1"/>
  <c r="E470" i="2"/>
  <c r="Q470" i="2" s="1"/>
  <c r="E471" i="2"/>
  <c r="Q471" i="2" s="1"/>
  <c r="E472" i="2"/>
  <c r="Q472" i="2" s="1"/>
  <c r="E473" i="2"/>
  <c r="Q473" i="2" s="1"/>
  <c r="E474" i="2"/>
  <c r="Q474" i="2" s="1"/>
  <c r="E475" i="2"/>
  <c r="Q475" i="2" s="1"/>
  <c r="E476" i="2"/>
  <c r="Q476" i="2" s="1"/>
  <c r="E477" i="2"/>
  <c r="Q477" i="2" s="1"/>
  <c r="E478" i="2"/>
  <c r="Q478" i="2" s="1"/>
  <c r="E479" i="2"/>
  <c r="Q479" i="2" s="1"/>
  <c r="E480" i="2"/>
  <c r="Q480" i="2" s="1"/>
  <c r="E481" i="2"/>
  <c r="Q481" i="2" s="1"/>
  <c r="E482" i="2"/>
  <c r="Q482" i="2" s="1"/>
  <c r="E483" i="2"/>
  <c r="Q483" i="2" s="1"/>
  <c r="E484" i="2"/>
  <c r="Q484" i="2" s="1"/>
  <c r="E485" i="2"/>
  <c r="Q485" i="2" s="1"/>
  <c r="E486" i="2"/>
  <c r="Q486" i="2" s="1"/>
  <c r="E487" i="2"/>
  <c r="Q487" i="2" s="1"/>
  <c r="E488" i="2"/>
  <c r="Q488" i="2" s="1"/>
  <c r="E489" i="2"/>
  <c r="Q489" i="2" s="1"/>
  <c r="E490" i="2"/>
  <c r="Q490" i="2" s="1"/>
  <c r="E491" i="2"/>
  <c r="Q491" i="2" s="1"/>
  <c r="E492" i="2"/>
  <c r="Q492" i="2" s="1"/>
  <c r="E493" i="2"/>
  <c r="Q493" i="2" s="1"/>
  <c r="E494" i="2"/>
  <c r="Q494" i="2" s="1"/>
  <c r="E495" i="2"/>
  <c r="Q495" i="2" s="1"/>
  <c r="E496" i="2"/>
  <c r="Q496" i="2" s="1"/>
  <c r="E497" i="2"/>
  <c r="Q497" i="2" s="1"/>
  <c r="E498" i="2"/>
  <c r="Q498" i="2" s="1"/>
  <c r="E499" i="2"/>
  <c r="Q499" i="2" s="1"/>
  <c r="E500" i="2"/>
  <c r="Q500" i="2" s="1"/>
  <c r="E501" i="2"/>
  <c r="Q501" i="2" s="1"/>
  <c r="E502" i="2"/>
  <c r="Q502" i="2" s="1"/>
  <c r="E503" i="2"/>
  <c r="Q503" i="2" s="1"/>
  <c r="E504" i="2"/>
  <c r="Q504" i="2" s="1"/>
  <c r="E505" i="2"/>
  <c r="Q505" i="2" s="1"/>
  <c r="E506" i="2"/>
  <c r="Q506" i="2" s="1"/>
  <c r="E507" i="2"/>
  <c r="Q507" i="2" s="1"/>
  <c r="E508" i="2"/>
  <c r="Q508" i="2" s="1"/>
  <c r="E509" i="2"/>
  <c r="Q509" i="2" s="1"/>
  <c r="E510" i="2"/>
  <c r="Q510" i="2" s="1"/>
  <c r="E511" i="2"/>
  <c r="Q511" i="2" s="1"/>
  <c r="E512" i="2"/>
  <c r="Q512" i="2" s="1"/>
  <c r="E513" i="2"/>
  <c r="Q513" i="2" s="1"/>
  <c r="E514" i="2"/>
  <c r="Q514" i="2" s="1"/>
  <c r="E515" i="2"/>
  <c r="Q515" i="2" s="1"/>
  <c r="E516" i="2"/>
  <c r="Q516" i="2" s="1"/>
  <c r="E517" i="2"/>
  <c r="Q517" i="2" s="1"/>
  <c r="E518" i="2"/>
  <c r="Q518" i="2" s="1"/>
  <c r="E519" i="2"/>
  <c r="Q519" i="2" s="1"/>
  <c r="E520" i="2"/>
  <c r="Q520" i="2" s="1"/>
  <c r="E521" i="2"/>
  <c r="Q521" i="2" s="1"/>
  <c r="E522" i="2"/>
  <c r="Q522" i="2" s="1"/>
  <c r="E523" i="2"/>
  <c r="Q523" i="2" s="1"/>
  <c r="E524" i="2"/>
  <c r="Q524" i="2" s="1"/>
  <c r="E525" i="2"/>
  <c r="Q525" i="2" s="1"/>
  <c r="E526" i="2"/>
  <c r="Q526" i="2" s="1"/>
  <c r="E527" i="2"/>
  <c r="Q527" i="2" s="1"/>
  <c r="E528" i="2"/>
  <c r="Q528" i="2" s="1"/>
  <c r="E529" i="2"/>
  <c r="Q529" i="2" s="1"/>
  <c r="E530" i="2"/>
  <c r="Q530" i="2" s="1"/>
  <c r="E531" i="2"/>
  <c r="Q531" i="2" s="1"/>
  <c r="E532" i="2"/>
  <c r="Q532" i="2" s="1"/>
  <c r="E533" i="2"/>
  <c r="Q533" i="2" s="1"/>
  <c r="E534" i="2"/>
  <c r="Q534" i="2" s="1"/>
  <c r="E535" i="2"/>
  <c r="Q535" i="2" s="1"/>
  <c r="E536" i="2"/>
  <c r="Q536" i="2" s="1"/>
  <c r="E537" i="2"/>
  <c r="Q537" i="2" s="1"/>
  <c r="E538" i="2"/>
  <c r="Q538" i="2" s="1"/>
  <c r="E539" i="2"/>
  <c r="Q539" i="2" s="1"/>
  <c r="E540" i="2"/>
  <c r="Q540" i="2" s="1"/>
  <c r="E541" i="2"/>
  <c r="Q541" i="2" s="1"/>
  <c r="E542" i="2"/>
  <c r="Q542" i="2" s="1"/>
  <c r="E543" i="2"/>
  <c r="Q543" i="2" s="1"/>
  <c r="E544" i="2"/>
  <c r="Q544" i="2" s="1"/>
  <c r="E545" i="2"/>
  <c r="Q545" i="2" s="1"/>
  <c r="E546" i="2"/>
  <c r="Q546" i="2" s="1"/>
  <c r="E547" i="2"/>
  <c r="Q547" i="2" s="1"/>
  <c r="E548" i="2"/>
  <c r="Q548" i="2" s="1"/>
  <c r="E549" i="2"/>
  <c r="Q549" i="2" s="1"/>
  <c r="E550" i="2"/>
  <c r="Q550" i="2" s="1"/>
  <c r="E551" i="2"/>
  <c r="Q551" i="2" s="1"/>
  <c r="E552" i="2"/>
  <c r="Q552" i="2" s="1"/>
  <c r="E553" i="2"/>
  <c r="Q553" i="2" s="1"/>
  <c r="E554" i="2"/>
  <c r="Q554" i="2" s="1"/>
  <c r="E555" i="2"/>
  <c r="Q555" i="2" s="1"/>
  <c r="E556" i="2"/>
  <c r="Q556" i="2" s="1"/>
  <c r="E557" i="2"/>
  <c r="Q557" i="2" s="1"/>
  <c r="E558" i="2"/>
  <c r="Q558" i="2" s="1"/>
  <c r="E559" i="2"/>
  <c r="Q559" i="2" s="1"/>
  <c r="E560" i="2"/>
  <c r="Q560" i="2" s="1"/>
  <c r="E561" i="2"/>
  <c r="Q561" i="2" s="1"/>
  <c r="E562" i="2"/>
  <c r="Q562" i="2" s="1"/>
  <c r="E563" i="2"/>
  <c r="Q563" i="2" s="1"/>
  <c r="E564" i="2"/>
  <c r="Q564" i="2" s="1"/>
  <c r="E565" i="2"/>
  <c r="Q565" i="2" s="1"/>
  <c r="E566" i="2"/>
  <c r="Q566" i="2" s="1"/>
  <c r="E567" i="2"/>
  <c r="Q567" i="2" s="1"/>
  <c r="E568" i="2"/>
  <c r="Q568" i="2" s="1"/>
  <c r="E569" i="2"/>
  <c r="Q569" i="2" s="1"/>
  <c r="E570" i="2"/>
  <c r="Q570" i="2" s="1"/>
  <c r="E571" i="2"/>
  <c r="Q571" i="2" s="1"/>
  <c r="E572" i="2"/>
  <c r="Q572" i="2" s="1"/>
  <c r="E573" i="2"/>
  <c r="Q573" i="2" s="1"/>
  <c r="E574" i="2"/>
  <c r="Q574" i="2" s="1"/>
  <c r="E575" i="2"/>
  <c r="Q575" i="2" s="1"/>
  <c r="E576" i="2"/>
  <c r="Q576" i="2" s="1"/>
  <c r="E577" i="2"/>
  <c r="Q577" i="2" s="1"/>
  <c r="E578" i="2"/>
  <c r="Q578" i="2" s="1"/>
  <c r="E579" i="2"/>
  <c r="Q579" i="2" s="1"/>
  <c r="E580" i="2"/>
  <c r="Q580" i="2" s="1"/>
  <c r="E581" i="2"/>
  <c r="Q581" i="2" s="1"/>
  <c r="E582" i="2"/>
  <c r="Q582" i="2" s="1"/>
  <c r="E583" i="2"/>
  <c r="Q583" i="2" s="1"/>
  <c r="E584" i="2"/>
  <c r="Q584" i="2" s="1"/>
  <c r="E585" i="2"/>
  <c r="Q585" i="2" s="1"/>
  <c r="E586" i="2"/>
  <c r="Q586" i="2" s="1"/>
  <c r="E587" i="2"/>
  <c r="Q587" i="2" s="1"/>
  <c r="E588" i="2"/>
  <c r="Q588" i="2" s="1"/>
  <c r="E589" i="2"/>
  <c r="Q589" i="2" s="1"/>
  <c r="E590" i="2"/>
  <c r="Q590" i="2" s="1"/>
  <c r="E591" i="2"/>
  <c r="Q591" i="2" s="1"/>
  <c r="E592" i="2"/>
  <c r="Q592" i="2" s="1"/>
  <c r="E593" i="2"/>
  <c r="Q593" i="2" s="1"/>
  <c r="E594" i="2"/>
  <c r="Q594" i="2" s="1"/>
  <c r="E595" i="2"/>
  <c r="Q595" i="2" s="1"/>
  <c r="E596" i="2"/>
  <c r="Q596" i="2" s="1"/>
  <c r="E597" i="2"/>
  <c r="Q597" i="2" s="1"/>
  <c r="E598" i="2"/>
  <c r="Q598" i="2" s="1"/>
  <c r="E599" i="2"/>
  <c r="Q599" i="2" s="1"/>
  <c r="E600" i="2"/>
  <c r="Q600" i="2" s="1"/>
  <c r="E601" i="2"/>
  <c r="Q601" i="2" s="1"/>
  <c r="E602" i="2"/>
  <c r="Q602" i="2" s="1"/>
  <c r="E603" i="2"/>
  <c r="Q603" i="2" s="1"/>
  <c r="E604" i="2"/>
  <c r="Q604" i="2" s="1"/>
  <c r="E605" i="2"/>
  <c r="Q605" i="2" s="1"/>
  <c r="E606" i="2"/>
  <c r="Q606" i="2" s="1"/>
  <c r="E607" i="2"/>
  <c r="Q607" i="2" s="1"/>
  <c r="E608" i="2"/>
  <c r="Q608" i="2" s="1"/>
  <c r="E609" i="2"/>
  <c r="Q609" i="2" s="1"/>
  <c r="E610" i="2"/>
  <c r="Q610" i="2" s="1"/>
  <c r="E611" i="2"/>
  <c r="Q611" i="2" s="1"/>
  <c r="E612" i="2"/>
  <c r="Q612" i="2" s="1"/>
  <c r="E613" i="2"/>
  <c r="Q613" i="2" s="1"/>
  <c r="E614" i="2"/>
  <c r="Q614" i="2" s="1"/>
  <c r="E615" i="2"/>
  <c r="Q615" i="2" s="1"/>
  <c r="E616" i="2"/>
  <c r="Q616" i="2" s="1"/>
  <c r="E617" i="2"/>
  <c r="Q617" i="2" s="1"/>
  <c r="E618" i="2"/>
  <c r="Q618" i="2" s="1"/>
  <c r="E619" i="2"/>
  <c r="Q619" i="2" s="1"/>
  <c r="E620" i="2"/>
  <c r="Q620" i="2" s="1"/>
  <c r="E621" i="2"/>
  <c r="Q621" i="2" s="1"/>
  <c r="E622" i="2"/>
  <c r="Q622" i="2" s="1"/>
  <c r="E623" i="2"/>
  <c r="Q623" i="2" s="1"/>
  <c r="E624" i="2"/>
  <c r="Q624" i="2" s="1"/>
  <c r="E625" i="2"/>
  <c r="Q625" i="2" s="1"/>
  <c r="E626" i="2"/>
  <c r="Q626" i="2" s="1"/>
  <c r="E627" i="2"/>
  <c r="Q627" i="2" s="1"/>
  <c r="E628" i="2"/>
  <c r="Q628" i="2" s="1"/>
  <c r="E629" i="2"/>
  <c r="Q629" i="2" s="1"/>
  <c r="E630" i="2"/>
  <c r="Q630" i="2" s="1"/>
  <c r="E631" i="2"/>
  <c r="Q631" i="2" s="1"/>
  <c r="E632" i="2"/>
  <c r="Q632" i="2" s="1"/>
  <c r="E633" i="2"/>
  <c r="Q633" i="2" s="1"/>
  <c r="E634" i="2"/>
  <c r="Q634" i="2" s="1"/>
  <c r="E635" i="2"/>
  <c r="Q635" i="2" s="1"/>
  <c r="E636" i="2"/>
  <c r="Q636" i="2" s="1"/>
  <c r="E637" i="2"/>
  <c r="Q637" i="2" s="1"/>
  <c r="E638" i="2"/>
  <c r="Q638" i="2" s="1"/>
  <c r="E639" i="2"/>
  <c r="Q639" i="2" s="1"/>
  <c r="E640" i="2"/>
  <c r="Q640" i="2" s="1"/>
  <c r="E641" i="2"/>
  <c r="Q641" i="2" s="1"/>
  <c r="E642" i="2"/>
  <c r="Q642" i="2" s="1"/>
  <c r="E643" i="2"/>
  <c r="Q643" i="2" s="1"/>
  <c r="E644" i="2"/>
  <c r="Q644" i="2" s="1"/>
  <c r="E645" i="2"/>
  <c r="Q645" i="2" s="1"/>
  <c r="E646" i="2"/>
  <c r="Q646" i="2" s="1"/>
  <c r="E647" i="2"/>
  <c r="Q647" i="2" s="1"/>
  <c r="E648" i="2"/>
  <c r="Q648" i="2" s="1"/>
  <c r="E649" i="2"/>
  <c r="Q649" i="2" s="1"/>
  <c r="E650" i="2"/>
  <c r="Q650" i="2" s="1"/>
  <c r="E651" i="2"/>
  <c r="Q651" i="2" s="1"/>
  <c r="E652" i="2"/>
  <c r="Q652" i="2" s="1"/>
  <c r="E653" i="2"/>
  <c r="Q653" i="2" s="1"/>
  <c r="E654" i="2"/>
  <c r="Q654" i="2" s="1"/>
  <c r="E655" i="2"/>
  <c r="Q655" i="2" s="1"/>
  <c r="E656" i="2"/>
  <c r="Q656" i="2" s="1"/>
  <c r="E657" i="2"/>
  <c r="Q657" i="2" s="1"/>
  <c r="E658" i="2"/>
  <c r="Q658" i="2" s="1"/>
  <c r="E659" i="2"/>
  <c r="Q659" i="2" s="1"/>
  <c r="E660" i="2"/>
  <c r="Q660" i="2" s="1"/>
  <c r="E661" i="2"/>
  <c r="Q661" i="2" s="1"/>
  <c r="E662" i="2"/>
  <c r="Q662" i="2" s="1"/>
  <c r="E663" i="2"/>
  <c r="Q663" i="2" s="1"/>
  <c r="E664" i="2"/>
  <c r="Q664" i="2" s="1"/>
  <c r="E665" i="2"/>
  <c r="Q665" i="2" s="1"/>
  <c r="E666" i="2"/>
  <c r="Q666" i="2" s="1"/>
  <c r="E667" i="2"/>
  <c r="Q667" i="2" s="1"/>
  <c r="E668" i="2"/>
  <c r="Q668" i="2" s="1"/>
  <c r="E669" i="2"/>
  <c r="Q669" i="2" s="1"/>
  <c r="E670" i="2"/>
  <c r="Q670" i="2" s="1"/>
  <c r="E671" i="2"/>
  <c r="Q671" i="2" s="1"/>
  <c r="E672" i="2"/>
  <c r="Q672" i="2" s="1"/>
  <c r="E673" i="2"/>
  <c r="Q673" i="2" s="1"/>
  <c r="E674" i="2"/>
  <c r="Q674" i="2" s="1"/>
  <c r="E675" i="2"/>
  <c r="Q675" i="2" s="1"/>
  <c r="E676" i="2"/>
  <c r="Q676" i="2" s="1"/>
  <c r="E677" i="2"/>
  <c r="Q677" i="2" s="1"/>
  <c r="E678" i="2"/>
  <c r="Q678" i="2" s="1"/>
  <c r="E679" i="2"/>
  <c r="Q679" i="2" s="1"/>
  <c r="E680" i="2"/>
  <c r="Q680" i="2" s="1"/>
  <c r="E681" i="2"/>
  <c r="Q681" i="2" s="1"/>
  <c r="E682" i="2"/>
  <c r="Q682" i="2" s="1"/>
  <c r="E683" i="2"/>
  <c r="Q683" i="2" s="1"/>
  <c r="E684" i="2"/>
  <c r="Q684" i="2" s="1"/>
  <c r="E685" i="2"/>
  <c r="Q685" i="2" s="1"/>
  <c r="E686" i="2"/>
  <c r="Q686" i="2" s="1"/>
  <c r="E687" i="2"/>
  <c r="Q687" i="2" s="1"/>
  <c r="E688" i="2"/>
  <c r="Q688" i="2" s="1"/>
  <c r="E689" i="2"/>
  <c r="Q689" i="2" s="1"/>
  <c r="E690" i="2"/>
  <c r="Q690" i="2" s="1"/>
  <c r="E691" i="2"/>
  <c r="Q691" i="2" s="1"/>
  <c r="E692" i="2"/>
  <c r="Q692" i="2" s="1"/>
  <c r="E693" i="2"/>
  <c r="Q693" i="2" s="1"/>
  <c r="E694" i="2"/>
  <c r="Q694" i="2" s="1"/>
  <c r="E695" i="2"/>
  <c r="Q695" i="2" s="1"/>
  <c r="E696" i="2"/>
  <c r="Q696" i="2" s="1"/>
  <c r="E697" i="2"/>
  <c r="Q697" i="2" s="1"/>
  <c r="E698" i="2"/>
  <c r="Q698" i="2" s="1"/>
  <c r="E699" i="2"/>
  <c r="Q699" i="2" s="1"/>
  <c r="E700" i="2"/>
  <c r="Q700" i="2" s="1"/>
  <c r="E10" i="2"/>
  <c r="Q222" i="2" l="1"/>
  <c r="AH222" i="2"/>
  <c r="Q218" i="2"/>
  <c r="AH218" i="2"/>
  <c r="Q214" i="2"/>
  <c r="AH214" i="2"/>
  <c r="Q210" i="2"/>
  <c r="AH210" i="2"/>
  <c r="Q206" i="2"/>
  <c r="AH206" i="2"/>
  <c r="Q202" i="2"/>
  <c r="AH202" i="2"/>
  <c r="Q198" i="2"/>
  <c r="AH198" i="2"/>
  <c r="Q194" i="2"/>
  <c r="AH194" i="2"/>
  <c r="Q190" i="2"/>
  <c r="AH190" i="2"/>
  <c r="Q186" i="2"/>
  <c r="AH186" i="2"/>
  <c r="Q182" i="2"/>
  <c r="AH182" i="2"/>
  <c r="Q178" i="2"/>
  <c r="AH178" i="2"/>
  <c r="Q174" i="2"/>
  <c r="AH174" i="2"/>
  <c r="Q170" i="2"/>
  <c r="AH170" i="2"/>
  <c r="Q166" i="2"/>
  <c r="AH166" i="2"/>
  <c r="Q162" i="2"/>
  <c r="AH162" i="2"/>
  <c r="Q158" i="2"/>
  <c r="AH158" i="2"/>
  <c r="Q154" i="2"/>
  <c r="AH154" i="2"/>
  <c r="Q150" i="2"/>
  <c r="AH150" i="2"/>
  <c r="Q146" i="2"/>
  <c r="AH146" i="2"/>
  <c r="Q142" i="2"/>
  <c r="AH142" i="2"/>
  <c r="Q138" i="2"/>
  <c r="AH138" i="2"/>
  <c r="Q134" i="2"/>
  <c r="AH134" i="2"/>
  <c r="Q130" i="2"/>
  <c r="AH130" i="2"/>
  <c r="Q126" i="2"/>
  <c r="AH126" i="2"/>
  <c r="Q122" i="2"/>
  <c r="AH122" i="2"/>
  <c r="Q118" i="2"/>
  <c r="AH118" i="2"/>
  <c r="Q114" i="2"/>
  <c r="AH114" i="2"/>
  <c r="Q110" i="2"/>
  <c r="AH110" i="2"/>
  <c r="Q106" i="2"/>
  <c r="AH106" i="2"/>
  <c r="Q102" i="2"/>
  <c r="AH102" i="2"/>
  <c r="Q98" i="2"/>
  <c r="AH98" i="2"/>
  <c r="Q94" i="2"/>
  <c r="AH94" i="2"/>
  <c r="Q90" i="2"/>
  <c r="AH90" i="2"/>
  <c r="Q86" i="2"/>
  <c r="AH86" i="2"/>
  <c r="Q82" i="2"/>
  <c r="AH82" i="2"/>
  <c r="Q78" i="2"/>
  <c r="AH78" i="2"/>
  <c r="Q74" i="2"/>
  <c r="AH74" i="2"/>
  <c r="Q70" i="2"/>
  <c r="AH70" i="2"/>
  <c r="Q66" i="2"/>
  <c r="AH66" i="2"/>
  <c r="Q62" i="2"/>
  <c r="AH62" i="2"/>
  <c r="Q58" i="2"/>
  <c r="AH58" i="2"/>
  <c r="Q54" i="2"/>
  <c r="AH54" i="2"/>
  <c r="Q50" i="2"/>
  <c r="AH50" i="2"/>
  <c r="Q46" i="2"/>
  <c r="AH46" i="2"/>
  <c r="Q42" i="2"/>
  <c r="AH42" i="2"/>
  <c r="Q38" i="2"/>
  <c r="AH38" i="2"/>
  <c r="Q34" i="2"/>
  <c r="AH34" i="2"/>
  <c r="Q30" i="2"/>
  <c r="AH30" i="2"/>
  <c r="Q26" i="2"/>
  <c r="AH26" i="2"/>
  <c r="Q22" i="2"/>
  <c r="AH22" i="2"/>
  <c r="Q18" i="2"/>
  <c r="AH18" i="2"/>
  <c r="Q14" i="2"/>
  <c r="AH14" i="2"/>
  <c r="AH224" i="2"/>
  <c r="Q10" i="2"/>
  <c r="AH10" i="2"/>
  <c r="Q221" i="2"/>
  <c r="AH221" i="2"/>
  <c r="Q217" i="2"/>
  <c r="AH217" i="2"/>
  <c r="Q213" i="2"/>
  <c r="AH213" i="2"/>
  <c r="Q209" i="2"/>
  <c r="AH209" i="2"/>
  <c r="Q205" i="2"/>
  <c r="AH205" i="2"/>
  <c r="Q201" i="2"/>
  <c r="AH201" i="2"/>
  <c r="Q197" i="2"/>
  <c r="AH197" i="2"/>
  <c r="Q193" i="2"/>
  <c r="AH193" i="2"/>
  <c r="Q189" i="2"/>
  <c r="AH189" i="2"/>
  <c r="Q185" i="2"/>
  <c r="AH185" i="2"/>
  <c r="Q181" i="2"/>
  <c r="AH181" i="2"/>
  <c r="Q177" i="2"/>
  <c r="AH177" i="2"/>
  <c r="Q173" i="2"/>
  <c r="AH173" i="2"/>
  <c r="Q169" i="2"/>
  <c r="AH169" i="2"/>
  <c r="Q165" i="2"/>
  <c r="AH165" i="2"/>
  <c r="Q161" i="2"/>
  <c r="AH161" i="2"/>
  <c r="Q157" i="2"/>
  <c r="AH157" i="2"/>
  <c r="Q153" i="2"/>
  <c r="AH153" i="2"/>
  <c r="Q149" i="2"/>
  <c r="AH149" i="2"/>
  <c r="Q145" i="2"/>
  <c r="AH145" i="2"/>
  <c r="Q141" i="2"/>
  <c r="AH141" i="2"/>
  <c r="Q137" i="2"/>
  <c r="AH137" i="2"/>
  <c r="Q133" i="2"/>
  <c r="AH133" i="2"/>
  <c r="Q129" i="2"/>
  <c r="AH129" i="2"/>
  <c r="Q125" i="2"/>
  <c r="AH125" i="2"/>
  <c r="Q121" i="2"/>
  <c r="AH121" i="2"/>
  <c r="Q117" i="2"/>
  <c r="AH117" i="2"/>
  <c r="Q113" i="2"/>
  <c r="AH113" i="2"/>
  <c r="Q109" i="2"/>
  <c r="AH109" i="2"/>
  <c r="Q105" i="2"/>
  <c r="AH105" i="2"/>
  <c r="Q101" i="2"/>
  <c r="AH101" i="2"/>
  <c r="Q97" i="2"/>
  <c r="AH97" i="2"/>
  <c r="Q93" i="2"/>
  <c r="AH93" i="2"/>
  <c r="Q89" i="2"/>
  <c r="AH89" i="2"/>
  <c r="Q85" i="2"/>
  <c r="AH85" i="2"/>
  <c r="Q81" i="2"/>
  <c r="AH81" i="2"/>
  <c r="Q77" i="2"/>
  <c r="AH77" i="2"/>
  <c r="Q73" i="2"/>
  <c r="AH73" i="2"/>
  <c r="Q69" i="2"/>
  <c r="AH69" i="2"/>
  <c r="Q65" i="2"/>
  <c r="AH65" i="2"/>
  <c r="Q61" i="2"/>
  <c r="AH61" i="2"/>
  <c r="Q57" i="2"/>
  <c r="AH57" i="2"/>
  <c r="Q53" i="2"/>
  <c r="AH53" i="2"/>
  <c r="Q49" i="2"/>
  <c r="AH49" i="2"/>
  <c r="Q45" i="2"/>
  <c r="AH45" i="2"/>
  <c r="Q41" i="2"/>
  <c r="AH41" i="2"/>
  <c r="Q37" i="2"/>
  <c r="AH37" i="2"/>
  <c r="Q33" i="2"/>
  <c r="AH33" i="2"/>
  <c r="Q29" i="2"/>
  <c r="AH29" i="2"/>
  <c r="Q25" i="2"/>
  <c r="AH25" i="2"/>
  <c r="Q21" i="2"/>
  <c r="AH21" i="2"/>
  <c r="Q17" i="2"/>
  <c r="AH17" i="2"/>
  <c r="Q13" i="2"/>
  <c r="AH13" i="2"/>
  <c r="Q220" i="2"/>
  <c r="AH220" i="2"/>
  <c r="Q216" i="2"/>
  <c r="AH216" i="2"/>
  <c r="Q212" i="2"/>
  <c r="AH212" i="2"/>
  <c r="Q208" i="2"/>
  <c r="AH208" i="2"/>
  <c r="Q204" i="2"/>
  <c r="AH204" i="2"/>
  <c r="Q200" i="2"/>
  <c r="AH200" i="2"/>
  <c r="Q196" i="2"/>
  <c r="AH196" i="2"/>
  <c r="Q192" i="2"/>
  <c r="AH192" i="2"/>
  <c r="Q188" i="2"/>
  <c r="AH188" i="2"/>
  <c r="Q184" i="2"/>
  <c r="AH184" i="2"/>
  <c r="Q180" i="2"/>
  <c r="AH180" i="2"/>
  <c r="Q176" i="2"/>
  <c r="AH176" i="2"/>
  <c r="Q172" i="2"/>
  <c r="AH172" i="2"/>
  <c r="Q168" i="2"/>
  <c r="AH168" i="2"/>
  <c r="Q164" i="2"/>
  <c r="AH164" i="2"/>
  <c r="Q160" i="2"/>
  <c r="AH160" i="2"/>
  <c r="Q156" i="2"/>
  <c r="AH156" i="2"/>
  <c r="Q152" i="2"/>
  <c r="AH152" i="2"/>
  <c r="Q148" i="2"/>
  <c r="AH148" i="2"/>
  <c r="Q144" i="2"/>
  <c r="AH144" i="2"/>
  <c r="Q140" i="2"/>
  <c r="AH140" i="2"/>
  <c r="Q136" i="2"/>
  <c r="AH136" i="2"/>
  <c r="Q132" i="2"/>
  <c r="AH132" i="2"/>
  <c r="Q128" i="2"/>
  <c r="AH128" i="2"/>
  <c r="Q124" i="2"/>
  <c r="AH124" i="2"/>
  <c r="Q120" i="2"/>
  <c r="AH120" i="2"/>
  <c r="Q116" i="2"/>
  <c r="AH116" i="2"/>
  <c r="Q112" i="2"/>
  <c r="AH112" i="2"/>
  <c r="Q108" i="2"/>
  <c r="AH108" i="2"/>
  <c r="Q104" i="2"/>
  <c r="AH104" i="2"/>
  <c r="Q100" i="2"/>
  <c r="AH100" i="2"/>
  <c r="Q96" i="2"/>
  <c r="AH96" i="2"/>
  <c r="Q92" i="2"/>
  <c r="AH92" i="2"/>
  <c r="Q88" i="2"/>
  <c r="AH88" i="2"/>
  <c r="Q84" i="2"/>
  <c r="AH84" i="2"/>
  <c r="Q80" i="2"/>
  <c r="AH80" i="2"/>
  <c r="Q76" i="2"/>
  <c r="AH76" i="2"/>
  <c r="Q72" i="2"/>
  <c r="AH72" i="2"/>
  <c r="Q68" i="2"/>
  <c r="AH68" i="2"/>
  <c r="Q64" i="2"/>
  <c r="AH64" i="2"/>
  <c r="Q60" i="2"/>
  <c r="AH60" i="2"/>
  <c r="Q56" i="2"/>
  <c r="AH56" i="2"/>
  <c r="Q52" i="2"/>
  <c r="AH52" i="2"/>
  <c r="Q48" i="2"/>
  <c r="AH48" i="2"/>
  <c r="Q44" i="2"/>
  <c r="AH44" i="2"/>
  <c r="Q40" i="2"/>
  <c r="AH40" i="2"/>
  <c r="Q36" i="2"/>
  <c r="AH36" i="2"/>
  <c r="Q32" i="2"/>
  <c r="AH32" i="2"/>
  <c r="Q28" i="2"/>
  <c r="AH28" i="2"/>
  <c r="Q24" i="2"/>
  <c r="AH24" i="2"/>
  <c r="Q20" i="2"/>
  <c r="AH20" i="2"/>
  <c r="Q16" i="2"/>
  <c r="AH16" i="2"/>
  <c r="Q12" i="2"/>
  <c r="AH12" i="2"/>
  <c r="Q219" i="2"/>
  <c r="AH219" i="2"/>
  <c r="Q215" i="2"/>
  <c r="AH215" i="2"/>
  <c r="Q211" i="2"/>
  <c r="AH211" i="2"/>
  <c r="Q207" i="2"/>
  <c r="AH207" i="2"/>
  <c r="Q203" i="2"/>
  <c r="AH203" i="2"/>
  <c r="Q199" i="2"/>
  <c r="AH199" i="2"/>
  <c r="Q195" i="2"/>
  <c r="AH195" i="2"/>
  <c r="Q191" i="2"/>
  <c r="AH191" i="2"/>
  <c r="Q187" i="2"/>
  <c r="AH187" i="2"/>
  <c r="Q183" i="2"/>
  <c r="AH183" i="2"/>
  <c r="Q179" i="2"/>
  <c r="AH179" i="2"/>
  <c r="Q175" i="2"/>
  <c r="AH175" i="2"/>
  <c r="Q171" i="2"/>
  <c r="AH171" i="2"/>
  <c r="Q167" i="2"/>
  <c r="AH167" i="2"/>
  <c r="Q163" i="2"/>
  <c r="AH163" i="2"/>
  <c r="Q159" i="2"/>
  <c r="AH159" i="2"/>
  <c r="Q155" i="2"/>
  <c r="AH155" i="2"/>
  <c r="Q151" i="2"/>
  <c r="AH151" i="2"/>
  <c r="Q147" i="2"/>
  <c r="AH147" i="2"/>
  <c r="Q143" i="2"/>
  <c r="AH143" i="2"/>
  <c r="Q139" i="2"/>
  <c r="AH139" i="2"/>
  <c r="Q135" i="2"/>
  <c r="AH135" i="2"/>
  <c r="Q131" i="2"/>
  <c r="AH131" i="2"/>
  <c r="Q127" i="2"/>
  <c r="AH127" i="2"/>
  <c r="Q123" i="2"/>
  <c r="AH123" i="2"/>
  <c r="Q119" i="2"/>
  <c r="AH119" i="2"/>
  <c r="Q115" i="2"/>
  <c r="AH115" i="2"/>
  <c r="Q111" i="2"/>
  <c r="AH111" i="2"/>
  <c r="Q107" i="2"/>
  <c r="AH107" i="2"/>
  <c r="Q103" i="2"/>
  <c r="AH103" i="2"/>
  <c r="Q99" i="2"/>
  <c r="AH99" i="2"/>
  <c r="Q95" i="2"/>
  <c r="AH95" i="2"/>
  <c r="Q91" i="2"/>
  <c r="AH91" i="2"/>
  <c r="Q87" i="2"/>
  <c r="AH87" i="2"/>
  <c r="Q83" i="2"/>
  <c r="AH83" i="2"/>
  <c r="Q79" i="2"/>
  <c r="AH79" i="2"/>
  <c r="Q75" i="2"/>
  <c r="AH75" i="2"/>
  <c r="Q71" i="2"/>
  <c r="AH71" i="2"/>
  <c r="Q67" i="2"/>
  <c r="AH67" i="2"/>
  <c r="Q63" i="2"/>
  <c r="AH63" i="2"/>
  <c r="Q59" i="2"/>
  <c r="AH59" i="2"/>
  <c r="Q55" i="2"/>
  <c r="AH55" i="2"/>
  <c r="Q51" i="2"/>
  <c r="AH51" i="2"/>
  <c r="Q47" i="2"/>
  <c r="AH47" i="2"/>
  <c r="Q43" i="2"/>
  <c r="AH43" i="2"/>
  <c r="Q39" i="2"/>
  <c r="AH39" i="2"/>
  <c r="Q35" i="2"/>
  <c r="AH35" i="2"/>
  <c r="Q31" i="2"/>
  <c r="AH31" i="2"/>
  <c r="Q27" i="2"/>
  <c r="AH27" i="2"/>
  <c r="Q23" i="2"/>
  <c r="AH23" i="2"/>
  <c r="Q19" i="2"/>
  <c r="AH19" i="2"/>
  <c r="Q15" i="2"/>
  <c r="AH15" i="2"/>
  <c r="Q11" i="2"/>
  <c r="AH11" i="2"/>
  <c r="AH223" i="2"/>
  <c r="W132" i="2"/>
  <c r="X132" i="2" s="1"/>
  <c r="O225" i="2"/>
  <c r="AH225" i="2"/>
  <c r="K225" i="2"/>
  <c r="J224" i="2"/>
  <c r="B226" i="2"/>
  <c r="G226" i="2" s="1"/>
  <c r="W133" i="2" l="1"/>
  <c r="X133" i="2" s="1"/>
  <c r="O226" i="2"/>
  <c r="AH226" i="2"/>
  <c r="L226" i="2"/>
  <c r="M226" i="2" s="1"/>
  <c r="K226" i="2"/>
  <c r="J225" i="2"/>
  <c r="L225" i="2"/>
  <c r="M225" i="2" s="1"/>
  <c r="B227" i="2"/>
  <c r="G227" i="2" s="1"/>
  <c r="W134" i="2" l="1"/>
  <c r="X134" i="2" s="1"/>
  <c r="O227" i="2"/>
  <c r="AH227" i="2"/>
  <c r="K227" i="2"/>
  <c r="J226" i="2"/>
  <c r="B228" i="2"/>
  <c r="G228" i="2" s="1"/>
  <c r="W135" i="2" l="1"/>
  <c r="X135" i="2" s="1"/>
  <c r="O228" i="2"/>
  <c r="AH228" i="2"/>
  <c r="L228" i="2"/>
  <c r="M228" i="2" s="1"/>
  <c r="K228" i="2"/>
  <c r="J227" i="2"/>
  <c r="L227" i="2"/>
  <c r="M227" i="2" s="1"/>
  <c r="B229" i="2"/>
  <c r="G229" i="2" s="1"/>
  <c r="W136" i="2" l="1"/>
  <c r="X136" i="2" s="1"/>
  <c r="O229" i="2"/>
  <c r="AH229" i="2"/>
  <c r="K229" i="2"/>
  <c r="J228" i="2"/>
  <c r="B230" i="2"/>
  <c r="G230" i="2" s="1"/>
  <c r="W137" i="2" l="1"/>
  <c r="X137" i="2" s="1"/>
  <c r="O230" i="2"/>
  <c r="AH230" i="2"/>
  <c r="L230" i="2"/>
  <c r="M230" i="2" s="1"/>
  <c r="K230" i="2"/>
  <c r="J229" i="2"/>
  <c r="L229" i="2"/>
  <c r="M229" i="2" s="1"/>
  <c r="B231" i="2"/>
  <c r="G231" i="2" s="1"/>
  <c r="W138" i="2" l="1"/>
  <c r="X138" i="2" s="1"/>
  <c r="O231" i="2"/>
  <c r="AH231" i="2"/>
  <c r="K231" i="2"/>
  <c r="J230" i="2"/>
  <c r="B232" i="2"/>
  <c r="G232" i="2" s="1"/>
  <c r="W139" i="2" l="1"/>
  <c r="X139" i="2" s="1"/>
  <c r="O232" i="2"/>
  <c r="AH232" i="2"/>
  <c r="L232" i="2"/>
  <c r="M232" i="2" s="1"/>
  <c r="K232" i="2"/>
  <c r="J231" i="2"/>
  <c r="L231" i="2"/>
  <c r="M231" i="2" s="1"/>
  <c r="B233" i="2"/>
  <c r="G233" i="2" s="1"/>
  <c r="W140" i="2" l="1"/>
  <c r="X140" i="2" s="1"/>
  <c r="O233" i="2"/>
  <c r="AH233" i="2"/>
  <c r="K233" i="2"/>
  <c r="J232" i="2"/>
  <c r="B234" i="2"/>
  <c r="G234" i="2" s="1"/>
  <c r="W141" i="2" l="1"/>
  <c r="X141" i="2" s="1"/>
  <c r="O234" i="2"/>
  <c r="AH234" i="2"/>
  <c r="L234" i="2"/>
  <c r="M234" i="2" s="1"/>
  <c r="K234" i="2"/>
  <c r="J233" i="2"/>
  <c r="L233" i="2"/>
  <c r="M233" i="2" s="1"/>
  <c r="B235" i="2"/>
  <c r="G235" i="2" s="1"/>
  <c r="W142" i="2" l="1"/>
  <c r="X142" i="2" s="1"/>
  <c r="O235" i="2"/>
  <c r="AH235" i="2"/>
  <c r="K235" i="2"/>
  <c r="J234" i="2"/>
  <c r="B236" i="2"/>
  <c r="G236" i="2" s="1"/>
  <c r="W143" i="2" l="1"/>
  <c r="X143" i="2" s="1"/>
  <c r="O236" i="2"/>
  <c r="AH236" i="2"/>
  <c r="K236" i="2"/>
  <c r="L236" i="2"/>
  <c r="M236" i="2" s="1"/>
  <c r="J235" i="2"/>
  <c r="L235" i="2"/>
  <c r="M235" i="2" s="1"/>
  <c r="B237" i="2"/>
  <c r="G237" i="2" s="1"/>
  <c r="W144" i="2" l="1"/>
  <c r="X144" i="2" s="1"/>
  <c r="O237" i="2"/>
  <c r="AH237" i="2"/>
  <c r="K237" i="2"/>
  <c r="J236" i="2"/>
  <c r="B238" i="2"/>
  <c r="G238" i="2" s="1"/>
  <c r="W145" i="2" l="1"/>
  <c r="X145" i="2" s="1"/>
  <c r="O238" i="2"/>
  <c r="AH238" i="2"/>
  <c r="L238" i="2"/>
  <c r="M238" i="2" s="1"/>
  <c r="K238" i="2"/>
  <c r="J237" i="2"/>
  <c r="L237" i="2"/>
  <c r="M237" i="2" s="1"/>
  <c r="B239" i="2"/>
  <c r="G239" i="2" s="1"/>
  <c r="W146" i="2" l="1"/>
  <c r="X146" i="2" s="1"/>
  <c r="O239" i="2"/>
  <c r="AH239" i="2"/>
  <c r="K239" i="2"/>
  <c r="J238" i="2"/>
  <c r="B240" i="2"/>
  <c r="G240" i="2" s="1"/>
  <c r="W147" i="2" l="1"/>
  <c r="X147" i="2" s="1"/>
  <c r="O240" i="2"/>
  <c r="AH240" i="2"/>
  <c r="K240" i="2"/>
  <c r="L240" i="2"/>
  <c r="M240" i="2" s="1"/>
  <c r="J239" i="2"/>
  <c r="L239" i="2"/>
  <c r="M239" i="2" s="1"/>
  <c r="B241" i="2"/>
  <c r="G241" i="2" s="1"/>
  <c r="W148" i="2" l="1"/>
  <c r="X148" i="2" s="1"/>
  <c r="O241" i="2"/>
  <c r="AH241" i="2"/>
  <c r="K241" i="2"/>
  <c r="J240" i="2"/>
  <c r="B242" i="2"/>
  <c r="G242" i="2" s="1"/>
  <c r="W149" i="2" l="1"/>
  <c r="X149" i="2" s="1"/>
  <c r="O242" i="2"/>
  <c r="AH242" i="2"/>
  <c r="L242" i="2"/>
  <c r="M242" i="2" s="1"/>
  <c r="K242" i="2"/>
  <c r="J241" i="2"/>
  <c r="L241" i="2"/>
  <c r="M241" i="2" s="1"/>
  <c r="B243" i="2"/>
  <c r="G243" i="2" s="1"/>
  <c r="W150" i="2" l="1"/>
  <c r="X150" i="2" s="1"/>
  <c r="O243" i="2"/>
  <c r="AH243" i="2"/>
  <c r="K243" i="2"/>
  <c r="J242" i="2"/>
  <c r="B244" i="2"/>
  <c r="G244" i="2" s="1"/>
  <c r="W151" i="2" l="1"/>
  <c r="X151" i="2" s="1"/>
  <c r="O244" i="2"/>
  <c r="AH244" i="2"/>
  <c r="K244" i="2"/>
  <c r="L244" i="2"/>
  <c r="M244" i="2" s="1"/>
  <c r="J243" i="2"/>
  <c r="L243" i="2"/>
  <c r="M243" i="2" s="1"/>
  <c r="B245" i="2"/>
  <c r="G245" i="2" s="1"/>
  <c r="W152" i="2" l="1"/>
  <c r="X152" i="2" s="1"/>
  <c r="O245" i="2"/>
  <c r="AH245" i="2"/>
  <c r="K245" i="2"/>
  <c r="J244" i="2"/>
  <c r="B246" i="2"/>
  <c r="G246" i="2" s="1"/>
  <c r="W153" i="2" l="1"/>
  <c r="X153" i="2" s="1"/>
  <c r="O246" i="2"/>
  <c r="AH246" i="2"/>
  <c r="L246" i="2"/>
  <c r="M246" i="2" s="1"/>
  <c r="K246" i="2"/>
  <c r="J245" i="2"/>
  <c r="L245" i="2"/>
  <c r="M245" i="2" s="1"/>
  <c r="B247" i="2"/>
  <c r="G247" i="2" s="1"/>
  <c r="W154" i="2" l="1"/>
  <c r="X154" i="2" s="1"/>
  <c r="O247" i="2"/>
  <c r="AH247" i="2"/>
  <c r="K247" i="2"/>
  <c r="J246" i="2"/>
  <c r="B248" i="2"/>
  <c r="G248" i="2" s="1"/>
  <c r="W155" i="2" l="1"/>
  <c r="X155" i="2" s="1"/>
  <c r="O248" i="2"/>
  <c r="AH248" i="2"/>
  <c r="L248" i="2"/>
  <c r="M248" i="2" s="1"/>
  <c r="K248" i="2"/>
  <c r="J247" i="2"/>
  <c r="L247" i="2"/>
  <c r="M247" i="2" s="1"/>
  <c r="B249" i="2"/>
  <c r="G249" i="2" s="1"/>
  <c r="W156" i="2" l="1"/>
  <c r="X156" i="2" s="1"/>
  <c r="O249" i="2"/>
  <c r="AH249" i="2"/>
  <c r="K249" i="2"/>
  <c r="J248" i="2"/>
  <c r="B250" i="2"/>
  <c r="G250" i="2" s="1"/>
  <c r="W157" i="2" l="1"/>
  <c r="X157" i="2" s="1"/>
  <c r="O250" i="2"/>
  <c r="AH250" i="2"/>
  <c r="L250" i="2"/>
  <c r="M250" i="2" s="1"/>
  <c r="K250" i="2"/>
  <c r="J249" i="2"/>
  <c r="L249" i="2"/>
  <c r="M249" i="2" s="1"/>
  <c r="B251" i="2"/>
  <c r="G251" i="2" s="1"/>
  <c r="W158" i="2" l="1"/>
  <c r="X158" i="2" s="1"/>
  <c r="O251" i="2"/>
  <c r="AH251" i="2"/>
  <c r="K251" i="2"/>
  <c r="J250" i="2"/>
  <c r="B252" i="2"/>
  <c r="G252" i="2" s="1"/>
  <c r="W159" i="2" l="1"/>
  <c r="X159" i="2" s="1"/>
  <c r="O252" i="2"/>
  <c r="AH252" i="2"/>
  <c r="L252" i="2"/>
  <c r="M252" i="2" s="1"/>
  <c r="K252" i="2"/>
  <c r="J251" i="2"/>
  <c r="L251" i="2"/>
  <c r="M251" i="2" s="1"/>
  <c r="B253" i="2"/>
  <c r="G253" i="2" s="1"/>
  <c r="W160" i="2" l="1"/>
  <c r="X160" i="2" s="1"/>
  <c r="O253" i="2"/>
  <c r="AH253" i="2"/>
  <c r="K253" i="2"/>
  <c r="J252" i="2"/>
  <c r="B254" i="2"/>
  <c r="G254" i="2" s="1"/>
  <c r="W161" i="2" l="1"/>
  <c r="X161" i="2" s="1"/>
  <c r="O254" i="2"/>
  <c r="AH254" i="2"/>
  <c r="L254" i="2"/>
  <c r="M254" i="2" s="1"/>
  <c r="K254" i="2"/>
  <c r="J253" i="2"/>
  <c r="L253" i="2"/>
  <c r="M253" i="2" s="1"/>
  <c r="B255" i="2"/>
  <c r="G255" i="2" s="1"/>
  <c r="W162" i="2" l="1"/>
  <c r="X162" i="2" s="1"/>
  <c r="O255" i="2"/>
  <c r="AH255" i="2"/>
  <c r="K255" i="2"/>
  <c r="J254" i="2"/>
  <c r="B256" i="2"/>
  <c r="G256" i="2" s="1"/>
  <c r="W163" i="2" l="1"/>
  <c r="X163" i="2" s="1"/>
  <c r="O256" i="2"/>
  <c r="AH256" i="2"/>
  <c r="K256" i="2"/>
  <c r="L256" i="2"/>
  <c r="M256" i="2" s="1"/>
  <c r="J255" i="2"/>
  <c r="L255" i="2"/>
  <c r="M255" i="2" s="1"/>
  <c r="B257" i="2"/>
  <c r="G257" i="2" s="1"/>
  <c r="W164" i="2" l="1"/>
  <c r="X164" i="2" s="1"/>
  <c r="O257" i="2"/>
  <c r="AH257" i="2"/>
  <c r="K257" i="2"/>
  <c r="J256" i="2"/>
  <c r="B258" i="2"/>
  <c r="G258" i="2" s="1"/>
  <c r="W165" i="2" l="1"/>
  <c r="X165" i="2" s="1"/>
  <c r="O258" i="2"/>
  <c r="AH258" i="2"/>
  <c r="L258" i="2"/>
  <c r="M258" i="2" s="1"/>
  <c r="K258" i="2"/>
  <c r="J257" i="2"/>
  <c r="L257" i="2"/>
  <c r="M257" i="2" s="1"/>
  <c r="B259" i="2"/>
  <c r="G259" i="2" s="1"/>
  <c r="W166" i="2" l="1"/>
  <c r="X166" i="2" s="1"/>
  <c r="O259" i="2"/>
  <c r="AH259" i="2"/>
  <c r="K259" i="2"/>
  <c r="J258" i="2"/>
  <c r="B260" i="2"/>
  <c r="G260" i="2" s="1"/>
  <c r="W167" i="2" l="1"/>
  <c r="X167" i="2" s="1"/>
  <c r="O260" i="2"/>
  <c r="AH260" i="2"/>
  <c r="K260" i="2"/>
  <c r="L260" i="2"/>
  <c r="M260" i="2" s="1"/>
  <c r="J259" i="2"/>
  <c r="L259" i="2"/>
  <c r="M259" i="2" s="1"/>
  <c r="B261" i="2"/>
  <c r="G261" i="2" s="1"/>
  <c r="W168" i="2" l="1"/>
  <c r="X168" i="2" s="1"/>
  <c r="O261" i="2"/>
  <c r="AH261" i="2"/>
  <c r="K261" i="2"/>
  <c r="J260" i="2"/>
  <c r="B262" i="2"/>
  <c r="G262" i="2" s="1"/>
  <c r="W169" i="2" l="1"/>
  <c r="X169" i="2" s="1"/>
  <c r="O262" i="2"/>
  <c r="AH262" i="2"/>
  <c r="L262" i="2"/>
  <c r="M262" i="2" s="1"/>
  <c r="K262" i="2"/>
  <c r="J261" i="2"/>
  <c r="L261" i="2"/>
  <c r="M261" i="2" s="1"/>
  <c r="B263" i="2"/>
  <c r="G263" i="2" s="1"/>
  <c r="W170" i="2" l="1"/>
  <c r="X170" i="2" s="1"/>
  <c r="O263" i="2"/>
  <c r="AH263" i="2"/>
  <c r="L263" i="2"/>
  <c r="M263" i="2" s="1"/>
  <c r="K263" i="2"/>
  <c r="J262" i="2"/>
  <c r="B264" i="2"/>
  <c r="G264" i="2" s="1"/>
  <c r="W171" i="2" l="1"/>
  <c r="X171" i="2" s="1"/>
  <c r="O264" i="2"/>
  <c r="AH264" i="2"/>
  <c r="K264" i="2"/>
  <c r="J263" i="2"/>
  <c r="B265" i="2"/>
  <c r="G265" i="2" s="1"/>
  <c r="W172" i="2" l="1"/>
  <c r="X172" i="2" s="1"/>
  <c r="O265" i="2"/>
  <c r="AH265" i="2"/>
  <c r="L265" i="2"/>
  <c r="M265" i="2" s="1"/>
  <c r="K265" i="2"/>
  <c r="J264" i="2"/>
  <c r="L264" i="2"/>
  <c r="M264" i="2" s="1"/>
  <c r="B266" i="2"/>
  <c r="G266" i="2" s="1"/>
  <c r="W173" i="2" l="1"/>
  <c r="X173" i="2" s="1"/>
  <c r="O266" i="2"/>
  <c r="AH266" i="2"/>
  <c r="K266" i="2"/>
  <c r="J265" i="2"/>
  <c r="B267" i="2"/>
  <c r="G267" i="2" s="1"/>
  <c r="W174" i="2" l="1"/>
  <c r="X174" i="2" s="1"/>
  <c r="O267" i="2"/>
  <c r="AH267" i="2"/>
  <c r="L267" i="2"/>
  <c r="M267" i="2" s="1"/>
  <c r="K267" i="2"/>
  <c r="J266" i="2"/>
  <c r="L266" i="2"/>
  <c r="M266" i="2" s="1"/>
  <c r="B268" i="2"/>
  <c r="G268" i="2" s="1"/>
  <c r="W175" i="2" l="1"/>
  <c r="X175" i="2" s="1"/>
  <c r="O268" i="2"/>
  <c r="AH268" i="2"/>
  <c r="K268" i="2"/>
  <c r="J267" i="2"/>
  <c r="B269" i="2"/>
  <c r="G269" i="2" s="1"/>
  <c r="W176" i="2" l="1"/>
  <c r="X176" i="2" s="1"/>
  <c r="O269" i="2"/>
  <c r="AH269" i="2"/>
  <c r="L269" i="2"/>
  <c r="M269" i="2" s="1"/>
  <c r="K269" i="2"/>
  <c r="J268" i="2"/>
  <c r="L268" i="2"/>
  <c r="M268" i="2" s="1"/>
  <c r="B270" i="2"/>
  <c r="G270" i="2" s="1"/>
  <c r="W177" i="2" l="1"/>
  <c r="X177" i="2" s="1"/>
  <c r="O270" i="2"/>
  <c r="AH270" i="2"/>
  <c r="K270" i="2"/>
  <c r="J269" i="2"/>
  <c r="B271" i="2"/>
  <c r="G271" i="2" s="1"/>
  <c r="W178" i="2" l="1"/>
  <c r="X178" i="2" s="1"/>
  <c r="O271" i="2"/>
  <c r="AH271" i="2"/>
  <c r="K271" i="2"/>
  <c r="L271" i="2"/>
  <c r="M271" i="2" s="1"/>
  <c r="J270" i="2"/>
  <c r="L270" i="2"/>
  <c r="M270" i="2" s="1"/>
  <c r="B272" i="2"/>
  <c r="G272" i="2" s="1"/>
  <c r="W179" i="2" l="1"/>
  <c r="X179" i="2" s="1"/>
  <c r="O272" i="2"/>
  <c r="AH272" i="2"/>
  <c r="K272" i="2"/>
  <c r="J271" i="2"/>
  <c r="B273" i="2"/>
  <c r="G273" i="2" s="1"/>
  <c r="W180" i="2" l="1"/>
  <c r="X180" i="2" s="1"/>
  <c r="O273" i="2"/>
  <c r="AH273" i="2"/>
  <c r="L273" i="2"/>
  <c r="M273" i="2" s="1"/>
  <c r="K273" i="2"/>
  <c r="J272" i="2"/>
  <c r="L272" i="2"/>
  <c r="M272" i="2" s="1"/>
  <c r="B274" i="2"/>
  <c r="G274" i="2" s="1"/>
  <c r="W181" i="2" l="1"/>
  <c r="X181" i="2" s="1"/>
  <c r="O274" i="2"/>
  <c r="AH274" i="2"/>
  <c r="L274" i="2"/>
  <c r="M274" i="2" s="1"/>
  <c r="K274" i="2"/>
  <c r="J273" i="2"/>
  <c r="B275" i="2"/>
  <c r="G275" i="2" s="1"/>
  <c r="W182" i="2" l="1"/>
  <c r="X182" i="2" s="1"/>
  <c r="O275" i="2"/>
  <c r="AH275" i="2"/>
  <c r="K275" i="2"/>
  <c r="J274" i="2"/>
  <c r="B276" i="2"/>
  <c r="G276" i="2" s="1"/>
  <c r="W183" i="2" l="1"/>
  <c r="X183" i="2" s="1"/>
  <c r="O276" i="2"/>
  <c r="AH276" i="2"/>
  <c r="L276" i="2"/>
  <c r="M276" i="2" s="1"/>
  <c r="K276" i="2"/>
  <c r="J275" i="2"/>
  <c r="L275" i="2"/>
  <c r="M275" i="2" s="1"/>
  <c r="B277" i="2"/>
  <c r="G277" i="2" s="1"/>
  <c r="W184" i="2" l="1"/>
  <c r="X184" i="2" s="1"/>
  <c r="O277" i="2"/>
  <c r="AH277" i="2"/>
  <c r="K277" i="2"/>
  <c r="J276" i="2"/>
  <c r="B278" i="2"/>
  <c r="G278" i="2" s="1"/>
  <c r="W185" i="2" l="1"/>
  <c r="X185" i="2" s="1"/>
  <c r="O278" i="2"/>
  <c r="AH278" i="2"/>
  <c r="L278" i="2"/>
  <c r="M278" i="2" s="1"/>
  <c r="K278" i="2"/>
  <c r="J277" i="2"/>
  <c r="L277" i="2"/>
  <c r="M277" i="2" s="1"/>
  <c r="B279" i="2"/>
  <c r="G279" i="2" s="1"/>
  <c r="W186" i="2" l="1"/>
  <c r="X186" i="2" s="1"/>
  <c r="O279" i="2"/>
  <c r="AH279" i="2"/>
  <c r="K279" i="2"/>
  <c r="J278" i="2"/>
  <c r="B280" i="2"/>
  <c r="G280" i="2" s="1"/>
  <c r="W187" i="2" l="1"/>
  <c r="X187" i="2" s="1"/>
  <c r="O280" i="2"/>
  <c r="AH280" i="2"/>
  <c r="L280" i="2"/>
  <c r="M280" i="2" s="1"/>
  <c r="K280" i="2"/>
  <c r="J279" i="2"/>
  <c r="L279" i="2"/>
  <c r="M279" i="2" s="1"/>
  <c r="B281" i="2"/>
  <c r="G281" i="2" s="1"/>
  <c r="W188" i="2" l="1"/>
  <c r="X188" i="2" s="1"/>
  <c r="O281" i="2"/>
  <c r="AH281" i="2"/>
  <c r="K281" i="2"/>
  <c r="J280" i="2"/>
  <c r="B282" i="2"/>
  <c r="G282" i="2" s="1"/>
  <c r="W189" i="2" l="1"/>
  <c r="X189" i="2" s="1"/>
  <c r="O282" i="2"/>
  <c r="AH282" i="2"/>
  <c r="L282" i="2"/>
  <c r="M282" i="2" s="1"/>
  <c r="K282" i="2"/>
  <c r="J281" i="2"/>
  <c r="L281" i="2"/>
  <c r="M281" i="2" s="1"/>
  <c r="B283" i="2"/>
  <c r="G283" i="2" s="1"/>
  <c r="W190" i="2" l="1"/>
  <c r="X190" i="2" s="1"/>
  <c r="O283" i="2"/>
  <c r="AH283" i="2"/>
  <c r="K283" i="2"/>
  <c r="J282" i="2"/>
  <c r="B284" i="2"/>
  <c r="G284" i="2" s="1"/>
  <c r="W191" i="2" l="1"/>
  <c r="X191" i="2" s="1"/>
  <c r="O284" i="2"/>
  <c r="AH284" i="2"/>
  <c r="K284" i="2"/>
  <c r="L284" i="2"/>
  <c r="M284" i="2" s="1"/>
  <c r="J283" i="2"/>
  <c r="L283" i="2"/>
  <c r="M283" i="2" s="1"/>
  <c r="B285" i="2"/>
  <c r="G285" i="2" s="1"/>
  <c r="W192" i="2" l="1"/>
  <c r="X192" i="2" s="1"/>
  <c r="O285" i="2"/>
  <c r="AH285" i="2"/>
  <c r="K285" i="2"/>
  <c r="J284" i="2"/>
  <c r="B286" i="2"/>
  <c r="G286" i="2" s="1"/>
  <c r="W193" i="2" l="1"/>
  <c r="X193" i="2" s="1"/>
  <c r="O286" i="2"/>
  <c r="AH286" i="2"/>
  <c r="L286" i="2"/>
  <c r="M286" i="2" s="1"/>
  <c r="K286" i="2"/>
  <c r="J285" i="2"/>
  <c r="L285" i="2"/>
  <c r="M285" i="2" s="1"/>
  <c r="B287" i="2"/>
  <c r="G287" i="2" s="1"/>
  <c r="W194" i="2" l="1"/>
  <c r="X194" i="2" s="1"/>
  <c r="O287" i="2"/>
  <c r="AH287" i="2"/>
  <c r="K287" i="2"/>
  <c r="J286" i="2"/>
  <c r="B288" i="2"/>
  <c r="G288" i="2" s="1"/>
  <c r="W195" i="2" l="1"/>
  <c r="X195" i="2" s="1"/>
  <c r="O288" i="2"/>
  <c r="AH288" i="2"/>
  <c r="K288" i="2"/>
  <c r="L288" i="2"/>
  <c r="M288" i="2" s="1"/>
  <c r="J287" i="2"/>
  <c r="L287" i="2"/>
  <c r="M287" i="2" s="1"/>
  <c r="B289" i="2"/>
  <c r="G289" i="2" s="1"/>
  <c r="W196" i="2" l="1"/>
  <c r="X196" i="2" s="1"/>
  <c r="O289" i="2"/>
  <c r="AH289" i="2"/>
  <c r="K289" i="2"/>
  <c r="J288" i="2"/>
  <c r="B290" i="2"/>
  <c r="G290" i="2" s="1"/>
  <c r="W197" i="2" l="1"/>
  <c r="X197" i="2" s="1"/>
  <c r="O290" i="2"/>
  <c r="AH290" i="2"/>
  <c r="L290" i="2"/>
  <c r="M290" i="2" s="1"/>
  <c r="K290" i="2"/>
  <c r="J289" i="2"/>
  <c r="L289" i="2"/>
  <c r="M289" i="2" s="1"/>
  <c r="B291" i="2"/>
  <c r="G291" i="2" s="1"/>
  <c r="W198" i="2" l="1"/>
  <c r="X198" i="2" s="1"/>
  <c r="O291" i="2"/>
  <c r="AH291" i="2"/>
  <c r="K291" i="2"/>
  <c r="J290" i="2"/>
  <c r="B292" i="2"/>
  <c r="G292" i="2" s="1"/>
  <c r="W199" i="2" l="1"/>
  <c r="X199" i="2" s="1"/>
  <c r="O292" i="2"/>
  <c r="AH292" i="2"/>
  <c r="K292" i="2"/>
  <c r="L292" i="2"/>
  <c r="M292" i="2" s="1"/>
  <c r="J291" i="2"/>
  <c r="L291" i="2"/>
  <c r="M291" i="2" s="1"/>
  <c r="B293" i="2"/>
  <c r="G293" i="2" s="1"/>
  <c r="W200" i="2" l="1"/>
  <c r="X200" i="2" s="1"/>
  <c r="O293" i="2"/>
  <c r="AH293" i="2"/>
  <c r="K293" i="2"/>
  <c r="J292" i="2"/>
  <c r="B294" i="2"/>
  <c r="G294" i="2" s="1"/>
  <c r="W201" i="2" l="1"/>
  <c r="X201" i="2" s="1"/>
  <c r="O294" i="2"/>
  <c r="AH294" i="2"/>
  <c r="L294" i="2"/>
  <c r="M294" i="2" s="1"/>
  <c r="K294" i="2"/>
  <c r="J293" i="2"/>
  <c r="L293" i="2"/>
  <c r="M293" i="2" s="1"/>
  <c r="B295" i="2"/>
  <c r="G295" i="2" s="1"/>
  <c r="W202" i="2" l="1"/>
  <c r="X202" i="2" s="1"/>
  <c r="O295" i="2"/>
  <c r="AH295" i="2"/>
  <c r="K295" i="2"/>
  <c r="L295" i="2"/>
  <c r="M295" i="2" s="1"/>
  <c r="J294" i="2"/>
  <c r="B296" i="2"/>
  <c r="G296" i="2" s="1"/>
  <c r="W203" i="2" l="1"/>
  <c r="X203" i="2" s="1"/>
  <c r="O296" i="2"/>
  <c r="AH296" i="2"/>
  <c r="K296" i="2"/>
  <c r="J295" i="2"/>
  <c r="B297" i="2"/>
  <c r="G297" i="2" s="1"/>
  <c r="W204" i="2" l="1"/>
  <c r="X204" i="2" s="1"/>
  <c r="O297" i="2"/>
  <c r="AH297" i="2"/>
  <c r="L297" i="2"/>
  <c r="M297" i="2" s="1"/>
  <c r="K297" i="2"/>
  <c r="J296" i="2"/>
  <c r="L296" i="2"/>
  <c r="M296" i="2" s="1"/>
  <c r="B298" i="2"/>
  <c r="G298" i="2" s="1"/>
  <c r="W205" i="2" l="1"/>
  <c r="X205" i="2" s="1"/>
  <c r="O298" i="2"/>
  <c r="AH298" i="2"/>
  <c r="K298" i="2"/>
  <c r="J297" i="2"/>
  <c r="B299" i="2"/>
  <c r="G299" i="2" s="1"/>
  <c r="W206" i="2" l="1"/>
  <c r="X206" i="2" s="1"/>
  <c r="O299" i="2"/>
  <c r="AH299" i="2"/>
  <c r="L299" i="2"/>
  <c r="M299" i="2" s="1"/>
  <c r="K299" i="2"/>
  <c r="J298" i="2"/>
  <c r="L298" i="2"/>
  <c r="M298" i="2" s="1"/>
  <c r="B300" i="2"/>
  <c r="G300" i="2" s="1"/>
  <c r="W207" i="2" l="1"/>
  <c r="X207" i="2" s="1"/>
  <c r="O300" i="2"/>
  <c r="AH300" i="2"/>
  <c r="K300" i="2"/>
  <c r="J299" i="2"/>
  <c r="B301" i="2"/>
  <c r="G301" i="2" s="1"/>
  <c r="W208" i="2" l="1"/>
  <c r="X208" i="2" s="1"/>
  <c r="O301" i="2"/>
  <c r="AH301" i="2"/>
  <c r="L301" i="2"/>
  <c r="M301" i="2" s="1"/>
  <c r="K301" i="2"/>
  <c r="J300" i="2"/>
  <c r="L300" i="2"/>
  <c r="M300" i="2" s="1"/>
  <c r="B302" i="2"/>
  <c r="G302" i="2" s="1"/>
  <c r="W209" i="2" l="1"/>
  <c r="X209" i="2" s="1"/>
  <c r="O302" i="2"/>
  <c r="AH302" i="2"/>
  <c r="K302" i="2"/>
  <c r="J301" i="2"/>
  <c r="B303" i="2"/>
  <c r="G303" i="2" s="1"/>
  <c r="W210" i="2" l="1"/>
  <c r="X210" i="2" s="1"/>
  <c r="O303" i="2"/>
  <c r="AH303" i="2"/>
  <c r="L303" i="2"/>
  <c r="M303" i="2" s="1"/>
  <c r="K303" i="2"/>
  <c r="J302" i="2"/>
  <c r="L302" i="2"/>
  <c r="M302" i="2" s="1"/>
  <c r="B304" i="2"/>
  <c r="G304" i="2" s="1"/>
  <c r="W211" i="2" l="1"/>
  <c r="X211" i="2" s="1"/>
  <c r="O304" i="2"/>
  <c r="AH304" i="2"/>
  <c r="K304" i="2"/>
  <c r="J303" i="2"/>
  <c r="B305" i="2"/>
  <c r="G305" i="2" s="1"/>
  <c r="W212" i="2" l="1"/>
  <c r="X212" i="2" s="1"/>
  <c r="O305" i="2"/>
  <c r="AH305" i="2"/>
  <c r="L305" i="2"/>
  <c r="M305" i="2" s="1"/>
  <c r="K305" i="2"/>
  <c r="J304" i="2"/>
  <c r="L304" i="2"/>
  <c r="M304" i="2" s="1"/>
  <c r="B306" i="2"/>
  <c r="G306" i="2" s="1"/>
  <c r="W213" i="2" l="1"/>
  <c r="X213" i="2" s="1"/>
  <c r="O306" i="2"/>
  <c r="AH306" i="2"/>
  <c r="L306" i="2"/>
  <c r="M306" i="2" s="1"/>
  <c r="K306" i="2"/>
  <c r="J305" i="2"/>
  <c r="B307" i="2"/>
  <c r="G307" i="2" s="1"/>
  <c r="W214" i="2" l="1"/>
  <c r="X214" i="2" s="1"/>
  <c r="O307" i="2"/>
  <c r="AH307" i="2"/>
  <c r="K307" i="2"/>
  <c r="J306" i="2"/>
  <c r="B308" i="2"/>
  <c r="G308" i="2" s="1"/>
  <c r="W215" i="2" l="1"/>
  <c r="X215" i="2" s="1"/>
  <c r="O308" i="2"/>
  <c r="AH308" i="2"/>
  <c r="K308" i="2"/>
  <c r="L308" i="2"/>
  <c r="M308" i="2" s="1"/>
  <c r="J307" i="2"/>
  <c r="L307" i="2"/>
  <c r="M307" i="2" s="1"/>
  <c r="B309" i="2"/>
  <c r="G309" i="2" s="1"/>
  <c r="W216" i="2" l="1"/>
  <c r="X216" i="2" s="1"/>
  <c r="O309" i="2"/>
  <c r="AH309" i="2"/>
  <c r="K309" i="2"/>
  <c r="J308" i="2"/>
  <c r="B310" i="2"/>
  <c r="G310" i="2" s="1"/>
  <c r="W217" i="2" l="1"/>
  <c r="X217" i="2" s="1"/>
  <c r="O310" i="2"/>
  <c r="AH310" i="2"/>
  <c r="L310" i="2"/>
  <c r="M310" i="2" s="1"/>
  <c r="K310" i="2"/>
  <c r="J309" i="2"/>
  <c r="L309" i="2"/>
  <c r="M309" i="2" s="1"/>
  <c r="B311" i="2"/>
  <c r="G311" i="2" s="1"/>
  <c r="W218" i="2" l="1"/>
  <c r="X218" i="2" s="1"/>
  <c r="O311" i="2"/>
  <c r="AH311" i="2"/>
  <c r="K311" i="2"/>
  <c r="J310" i="2"/>
  <c r="B312" i="2"/>
  <c r="G312" i="2" s="1"/>
  <c r="W219" i="2" l="1"/>
  <c r="X219" i="2" s="1"/>
  <c r="O312" i="2"/>
  <c r="AH312" i="2"/>
  <c r="L312" i="2"/>
  <c r="M312" i="2" s="1"/>
  <c r="K312" i="2"/>
  <c r="J311" i="2"/>
  <c r="L311" i="2"/>
  <c r="M311" i="2" s="1"/>
  <c r="B313" i="2"/>
  <c r="G313" i="2" s="1"/>
  <c r="W220" i="2" l="1"/>
  <c r="X220" i="2" s="1"/>
  <c r="O313" i="2"/>
  <c r="AH313" i="2"/>
  <c r="K313" i="2"/>
  <c r="J312" i="2"/>
  <c r="B314" i="2"/>
  <c r="G314" i="2" s="1"/>
  <c r="W221" i="2" l="1"/>
  <c r="X221" i="2" s="1"/>
  <c r="O314" i="2"/>
  <c r="AH314" i="2"/>
  <c r="L314" i="2"/>
  <c r="M314" i="2" s="1"/>
  <c r="K314" i="2"/>
  <c r="J313" i="2"/>
  <c r="L313" i="2"/>
  <c r="M313" i="2" s="1"/>
  <c r="B315" i="2"/>
  <c r="G315" i="2" s="1"/>
  <c r="W222" i="2" l="1"/>
  <c r="X222" i="2" s="1"/>
  <c r="O315" i="2"/>
  <c r="AH315" i="2"/>
  <c r="K315" i="2"/>
  <c r="J314" i="2"/>
  <c r="B316" i="2"/>
  <c r="G316" i="2" s="1"/>
  <c r="W223" i="2" l="1"/>
  <c r="X223" i="2" s="1"/>
  <c r="O316" i="2"/>
  <c r="AH316" i="2"/>
  <c r="L316" i="2"/>
  <c r="M316" i="2" s="1"/>
  <c r="K316" i="2"/>
  <c r="J315" i="2"/>
  <c r="L315" i="2"/>
  <c r="M315" i="2" s="1"/>
  <c r="B317" i="2"/>
  <c r="G317" i="2" s="1"/>
  <c r="W224" i="2" l="1"/>
  <c r="X224" i="2" s="1"/>
  <c r="O317" i="2"/>
  <c r="AH317" i="2"/>
  <c r="K317" i="2"/>
  <c r="J316" i="2"/>
  <c r="B318" i="2"/>
  <c r="G318" i="2" s="1"/>
  <c r="W225" i="2" l="1"/>
  <c r="X225" i="2" s="1"/>
  <c r="O318" i="2"/>
  <c r="AH318" i="2"/>
  <c r="L318" i="2"/>
  <c r="M318" i="2" s="1"/>
  <c r="K318" i="2"/>
  <c r="J317" i="2"/>
  <c r="L317" i="2"/>
  <c r="M317" i="2" s="1"/>
  <c r="B319" i="2"/>
  <c r="G319" i="2" s="1"/>
  <c r="W226" i="2" l="1"/>
  <c r="X226" i="2" s="1"/>
  <c r="O319" i="2"/>
  <c r="AH319" i="2"/>
  <c r="K319" i="2"/>
  <c r="J318" i="2"/>
  <c r="B320" i="2"/>
  <c r="G320" i="2" s="1"/>
  <c r="W227" i="2" l="1"/>
  <c r="X227" i="2" s="1"/>
  <c r="O320" i="2"/>
  <c r="AH320" i="2"/>
  <c r="K320" i="2"/>
  <c r="L320" i="2"/>
  <c r="M320" i="2" s="1"/>
  <c r="J319" i="2"/>
  <c r="L319" i="2"/>
  <c r="M319" i="2" s="1"/>
  <c r="B321" i="2"/>
  <c r="G321" i="2" s="1"/>
  <c r="W228" i="2" l="1"/>
  <c r="X228" i="2" s="1"/>
  <c r="O321" i="2"/>
  <c r="AH321" i="2"/>
  <c r="K321" i="2"/>
  <c r="J320" i="2"/>
  <c r="B322" i="2"/>
  <c r="G322" i="2" s="1"/>
  <c r="W229" i="2" l="1"/>
  <c r="X229" i="2" s="1"/>
  <c r="O322" i="2"/>
  <c r="AH322" i="2"/>
  <c r="L322" i="2"/>
  <c r="M322" i="2" s="1"/>
  <c r="K322" i="2"/>
  <c r="J321" i="2"/>
  <c r="L321" i="2"/>
  <c r="M321" i="2" s="1"/>
  <c r="B323" i="2"/>
  <c r="G323" i="2" s="1"/>
  <c r="W230" i="2" l="1"/>
  <c r="X230" i="2" s="1"/>
  <c r="O323" i="2"/>
  <c r="AH323" i="2"/>
  <c r="K323" i="2"/>
  <c r="J322" i="2"/>
  <c r="B324" i="2"/>
  <c r="G324" i="2" s="1"/>
  <c r="W231" i="2" l="1"/>
  <c r="X231" i="2" s="1"/>
  <c r="O324" i="2"/>
  <c r="AH324" i="2"/>
  <c r="K324" i="2"/>
  <c r="L324" i="2"/>
  <c r="M324" i="2" s="1"/>
  <c r="J323" i="2"/>
  <c r="L323" i="2"/>
  <c r="M323" i="2" s="1"/>
  <c r="B325" i="2"/>
  <c r="G325" i="2" s="1"/>
  <c r="W232" i="2" l="1"/>
  <c r="X232" i="2" s="1"/>
  <c r="O325" i="2"/>
  <c r="AH325" i="2"/>
  <c r="K325" i="2"/>
  <c r="J324" i="2"/>
  <c r="B326" i="2"/>
  <c r="G326" i="2" s="1"/>
  <c r="W233" i="2" l="1"/>
  <c r="X233" i="2" s="1"/>
  <c r="O326" i="2"/>
  <c r="AH326" i="2"/>
  <c r="L326" i="2"/>
  <c r="M326" i="2" s="1"/>
  <c r="K326" i="2"/>
  <c r="J325" i="2"/>
  <c r="L325" i="2"/>
  <c r="M325" i="2" s="1"/>
  <c r="B327" i="2"/>
  <c r="G327" i="2" s="1"/>
  <c r="W234" i="2" l="1"/>
  <c r="X234" i="2" s="1"/>
  <c r="O327" i="2"/>
  <c r="AH327" i="2"/>
  <c r="K327" i="2"/>
  <c r="L327" i="2"/>
  <c r="M327" i="2" s="1"/>
  <c r="J326" i="2"/>
  <c r="B328" i="2"/>
  <c r="G328" i="2" s="1"/>
  <c r="W235" i="2" l="1"/>
  <c r="X235" i="2" s="1"/>
  <c r="O328" i="2"/>
  <c r="AH328" i="2"/>
  <c r="K328" i="2"/>
  <c r="J327" i="2"/>
  <c r="B329" i="2"/>
  <c r="G329" i="2" s="1"/>
  <c r="W236" i="2" l="1"/>
  <c r="X236" i="2" s="1"/>
  <c r="O329" i="2"/>
  <c r="AH329" i="2"/>
  <c r="L329" i="2"/>
  <c r="M329" i="2" s="1"/>
  <c r="K329" i="2"/>
  <c r="J328" i="2"/>
  <c r="L328" i="2"/>
  <c r="M328" i="2" s="1"/>
  <c r="B330" i="2"/>
  <c r="G330" i="2" s="1"/>
  <c r="W237" i="2" l="1"/>
  <c r="X237" i="2" s="1"/>
  <c r="O330" i="2"/>
  <c r="AH330" i="2"/>
  <c r="K330" i="2"/>
  <c r="J329" i="2"/>
  <c r="B331" i="2"/>
  <c r="G331" i="2" s="1"/>
  <c r="W238" i="2" l="1"/>
  <c r="X238" i="2" s="1"/>
  <c r="O331" i="2"/>
  <c r="AH331" i="2"/>
  <c r="K331" i="2"/>
  <c r="L331" i="2"/>
  <c r="M331" i="2" s="1"/>
  <c r="J330" i="2"/>
  <c r="L330" i="2"/>
  <c r="M330" i="2" s="1"/>
  <c r="B332" i="2"/>
  <c r="G332" i="2" s="1"/>
  <c r="W239" i="2" l="1"/>
  <c r="X239" i="2" s="1"/>
  <c r="O332" i="2"/>
  <c r="AH332" i="2"/>
  <c r="K332" i="2"/>
  <c r="J331" i="2"/>
  <c r="B333" i="2"/>
  <c r="G333" i="2" s="1"/>
  <c r="W240" i="2" l="1"/>
  <c r="X240" i="2" s="1"/>
  <c r="O333" i="2"/>
  <c r="AH333" i="2"/>
  <c r="L333" i="2"/>
  <c r="M333" i="2" s="1"/>
  <c r="K333" i="2"/>
  <c r="J332" i="2"/>
  <c r="L332" i="2"/>
  <c r="M332" i="2" s="1"/>
  <c r="B334" i="2"/>
  <c r="G334" i="2" s="1"/>
  <c r="W241" i="2" l="1"/>
  <c r="X241" i="2" s="1"/>
  <c r="O334" i="2"/>
  <c r="AH334" i="2"/>
  <c r="K334" i="2"/>
  <c r="J333" i="2"/>
  <c r="B335" i="2"/>
  <c r="G335" i="2" s="1"/>
  <c r="W242" i="2" l="1"/>
  <c r="X242" i="2" s="1"/>
  <c r="O335" i="2"/>
  <c r="AH335" i="2"/>
  <c r="L335" i="2"/>
  <c r="M335" i="2" s="1"/>
  <c r="K335" i="2"/>
  <c r="J334" i="2"/>
  <c r="L334" i="2"/>
  <c r="M334" i="2" s="1"/>
  <c r="B336" i="2"/>
  <c r="G336" i="2" s="1"/>
  <c r="W243" i="2" l="1"/>
  <c r="X243" i="2" s="1"/>
  <c r="O336" i="2"/>
  <c r="AH336" i="2"/>
  <c r="K336" i="2"/>
  <c r="J335" i="2"/>
  <c r="B337" i="2"/>
  <c r="G337" i="2" s="1"/>
  <c r="W244" i="2" l="1"/>
  <c r="X244" i="2" s="1"/>
  <c r="O337" i="2"/>
  <c r="AH337" i="2"/>
  <c r="L337" i="2"/>
  <c r="M337" i="2" s="1"/>
  <c r="K337" i="2"/>
  <c r="J336" i="2"/>
  <c r="L336" i="2"/>
  <c r="M336" i="2" s="1"/>
  <c r="B338" i="2"/>
  <c r="G338" i="2" s="1"/>
  <c r="W245" i="2" l="1"/>
  <c r="X245" i="2" s="1"/>
  <c r="O338" i="2"/>
  <c r="AH338" i="2"/>
  <c r="L338" i="2"/>
  <c r="M338" i="2" s="1"/>
  <c r="K338" i="2"/>
  <c r="J337" i="2"/>
  <c r="B339" i="2"/>
  <c r="G339" i="2" s="1"/>
  <c r="W246" i="2" l="1"/>
  <c r="X246" i="2" s="1"/>
  <c r="O339" i="2"/>
  <c r="AH339" i="2"/>
  <c r="K339" i="2"/>
  <c r="J338" i="2"/>
  <c r="B340" i="2"/>
  <c r="G340" i="2" s="1"/>
  <c r="W247" i="2" l="1"/>
  <c r="X247" i="2" s="1"/>
  <c r="O340" i="2"/>
  <c r="AH340" i="2"/>
  <c r="L340" i="2"/>
  <c r="M340" i="2" s="1"/>
  <c r="K340" i="2"/>
  <c r="J339" i="2"/>
  <c r="L339" i="2"/>
  <c r="M339" i="2" s="1"/>
  <c r="B341" i="2"/>
  <c r="G341" i="2" s="1"/>
  <c r="W248" i="2" l="1"/>
  <c r="X248" i="2" s="1"/>
  <c r="O341" i="2"/>
  <c r="AH341" i="2"/>
  <c r="K341" i="2"/>
  <c r="J340" i="2"/>
  <c r="B342" i="2"/>
  <c r="G342" i="2" s="1"/>
  <c r="W249" i="2" l="1"/>
  <c r="X249" i="2" s="1"/>
  <c r="O342" i="2"/>
  <c r="AH342" i="2"/>
  <c r="L342" i="2"/>
  <c r="M342" i="2" s="1"/>
  <c r="K342" i="2"/>
  <c r="J341" i="2"/>
  <c r="L341" i="2"/>
  <c r="M341" i="2" s="1"/>
  <c r="B343" i="2"/>
  <c r="G343" i="2" s="1"/>
  <c r="W250" i="2" l="1"/>
  <c r="X250" i="2" s="1"/>
  <c r="O343" i="2"/>
  <c r="AH343" i="2"/>
  <c r="K343" i="2"/>
  <c r="J342" i="2"/>
  <c r="B344" i="2"/>
  <c r="G344" i="2" s="1"/>
  <c r="W251" i="2" l="1"/>
  <c r="X251" i="2" s="1"/>
  <c r="O344" i="2"/>
  <c r="AH344" i="2"/>
  <c r="L344" i="2"/>
  <c r="M344" i="2" s="1"/>
  <c r="K344" i="2"/>
  <c r="J343" i="2"/>
  <c r="L343" i="2"/>
  <c r="M343" i="2" s="1"/>
  <c r="B345" i="2"/>
  <c r="G345" i="2" s="1"/>
  <c r="W252" i="2" l="1"/>
  <c r="X252" i="2" s="1"/>
  <c r="O345" i="2"/>
  <c r="AH345" i="2"/>
  <c r="K345" i="2"/>
  <c r="J344" i="2"/>
  <c r="B346" i="2"/>
  <c r="G346" i="2" s="1"/>
  <c r="W253" i="2" l="1"/>
  <c r="X253" i="2" s="1"/>
  <c r="O346" i="2"/>
  <c r="AH346" i="2"/>
  <c r="L346" i="2"/>
  <c r="M346" i="2" s="1"/>
  <c r="K346" i="2"/>
  <c r="J345" i="2"/>
  <c r="L345" i="2"/>
  <c r="M345" i="2" s="1"/>
  <c r="B347" i="2"/>
  <c r="G347" i="2" s="1"/>
  <c r="W254" i="2" l="1"/>
  <c r="X254" i="2" s="1"/>
  <c r="O347" i="2"/>
  <c r="AH347" i="2"/>
  <c r="K347" i="2"/>
  <c r="J346" i="2"/>
  <c r="B348" i="2"/>
  <c r="G348" i="2" s="1"/>
  <c r="W255" i="2" l="1"/>
  <c r="X255" i="2" s="1"/>
  <c r="O348" i="2"/>
  <c r="AH348" i="2"/>
  <c r="K348" i="2"/>
  <c r="L348" i="2"/>
  <c r="M348" i="2" s="1"/>
  <c r="J347" i="2"/>
  <c r="L347" i="2"/>
  <c r="M347" i="2" s="1"/>
  <c r="B349" i="2"/>
  <c r="G349" i="2" s="1"/>
  <c r="W256" i="2" l="1"/>
  <c r="X256" i="2" s="1"/>
  <c r="O349" i="2"/>
  <c r="AH349" i="2"/>
  <c r="K349" i="2"/>
  <c r="J348" i="2"/>
  <c r="B350" i="2"/>
  <c r="G350" i="2" s="1"/>
  <c r="W257" i="2" l="1"/>
  <c r="X257" i="2" s="1"/>
  <c r="O350" i="2"/>
  <c r="AH350" i="2"/>
  <c r="L350" i="2"/>
  <c r="M350" i="2" s="1"/>
  <c r="K350" i="2"/>
  <c r="J349" i="2"/>
  <c r="L349" i="2"/>
  <c r="M349" i="2" s="1"/>
  <c r="B351" i="2"/>
  <c r="G351" i="2" s="1"/>
  <c r="W258" i="2" l="1"/>
  <c r="X258" i="2" s="1"/>
  <c r="O351" i="2"/>
  <c r="AH351" i="2"/>
  <c r="K351" i="2"/>
  <c r="J350" i="2"/>
  <c r="B352" i="2"/>
  <c r="G352" i="2" s="1"/>
  <c r="W259" i="2" l="1"/>
  <c r="X259" i="2" s="1"/>
  <c r="O352" i="2"/>
  <c r="AH352" i="2"/>
  <c r="K352" i="2"/>
  <c r="L352" i="2"/>
  <c r="M352" i="2" s="1"/>
  <c r="J351" i="2"/>
  <c r="L351" i="2"/>
  <c r="M351" i="2" s="1"/>
  <c r="B353" i="2"/>
  <c r="G353" i="2" s="1"/>
  <c r="W260" i="2" l="1"/>
  <c r="X260" i="2" s="1"/>
  <c r="O353" i="2"/>
  <c r="AH353" i="2"/>
  <c r="K353" i="2"/>
  <c r="J352" i="2"/>
  <c r="B354" i="2"/>
  <c r="G354" i="2" s="1"/>
  <c r="W261" i="2" l="1"/>
  <c r="X261" i="2" s="1"/>
  <c r="O354" i="2"/>
  <c r="AH354" i="2"/>
  <c r="L354" i="2"/>
  <c r="M354" i="2" s="1"/>
  <c r="K354" i="2"/>
  <c r="J353" i="2"/>
  <c r="L353" i="2"/>
  <c r="M353" i="2" s="1"/>
  <c r="B355" i="2"/>
  <c r="G355" i="2" s="1"/>
  <c r="W262" i="2" l="1"/>
  <c r="X262" i="2" s="1"/>
  <c r="O355" i="2"/>
  <c r="AH355" i="2"/>
  <c r="K355" i="2"/>
  <c r="J354" i="2"/>
  <c r="B356" i="2"/>
  <c r="G356" i="2" s="1"/>
  <c r="W263" i="2" l="1"/>
  <c r="X263" i="2" s="1"/>
  <c r="O356" i="2"/>
  <c r="AH356" i="2"/>
  <c r="K356" i="2"/>
  <c r="L356" i="2"/>
  <c r="M356" i="2" s="1"/>
  <c r="J355" i="2"/>
  <c r="L355" i="2"/>
  <c r="M355" i="2" s="1"/>
  <c r="B357" i="2"/>
  <c r="G357" i="2" s="1"/>
  <c r="W264" i="2" l="1"/>
  <c r="X264" i="2" s="1"/>
  <c r="O357" i="2"/>
  <c r="AH357" i="2"/>
  <c r="K357" i="2"/>
  <c r="J356" i="2"/>
  <c r="B358" i="2"/>
  <c r="G358" i="2" s="1"/>
  <c r="W265" i="2" l="1"/>
  <c r="X265" i="2" s="1"/>
  <c r="O358" i="2"/>
  <c r="AH358" i="2"/>
  <c r="L358" i="2"/>
  <c r="M358" i="2" s="1"/>
  <c r="K358" i="2"/>
  <c r="J357" i="2"/>
  <c r="L357" i="2"/>
  <c r="M357" i="2" s="1"/>
  <c r="B359" i="2"/>
  <c r="G359" i="2" s="1"/>
  <c r="W266" i="2" l="1"/>
  <c r="X266" i="2" s="1"/>
  <c r="O359" i="2"/>
  <c r="AH359" i="2"/>
  <c r="K359" i="2"/>
  <c r="J358" i="2"/>
  <c r="B360" i="2"/>
  <c r="G360" i="2" s="1"/>
  <c r="W267" i="2" l="1"/>
  <c r="X267" i="2" s="1"/>
  <c r="O360" i="2"/>
  <c r="AH360" i="2"/>
  <c r="L360" i="2"/>
  <c r="M360" i="2" s="1"/>
  <c r="K360" i="2"/>
  <c r="J359" i="2"/>
  <c r="L359" i="2"/>
  <c r="M359" i="2" s="1"/>
  <c r="B361" i="2"/>
  <c r="G361" i="2" s="1"/>
  <c r="W268" i="2" l="1"/>
  <c r="X268" i="2" s="1"/>
  <c r="O361" i="2"/>
  <c r="AH361" i="2"/>
  <c r="K361" i="2"/>
  <c r="J360" i="2"/>
  <c r="B362" i="2"/>
  <c r="G362" i="2" s="1"/>
  <c r="W269" i="2" l="1"/>
  <c r="X269" i="2" s="1"/>
  <c r="O362" i="2"/>
  <c r="AH362" i="2"/>
  <c r="L362" i="2"/>
  <c r="M362" i="2" s="1"/>
  <c r="K362" i="2"/>
  <c r="J361" i="2"/>
  <c r="L361" i="2"/>
  <c r="M361" i="2" s="1"/>
  <c r="B363" i="2"/>
  <c r="G363" i="2" s="1"/>
  <c r="W270" i="2" l="1"/>
  <c r="X270" i="2" s="1"/>
  <c r="O363" i="2"/>
  <c r="AH363" i="2"/>
  <c r="K363" i="2"/>
  <c r="J362" i="2"/>
  <c r="B364" i="2"/>
  <c r="G364" i="2" s="1"/>
  <c r="W271" i="2" l="1"/>
  <c r="X271" i="2" s="1"/>
  <c r="O364" i="2"/>
  <c r="AH364" i="2"/>
  <c r="L364" i="2"/>
  <c r="M364" i="2" s="1"/>
  <c r="K364" i="2"/>
  <c r="J363" i="2"/>
  <c r="L363" i="2"/>
  <c r="M363" i="2" s="1"/>
  <c r="B365" i="2"/>
  <c r="G365" i="2" s="1"/>
  <c r="W272" i="2" l="1"/>
  <c r="X272" i="2" s="1"/>
  <c r="O365" i="2"/>
  <c r="AH365" i="2"/>
  <c r="K365" i="2"/>
  <c r="J364" i="2"/>
  <c r="B366" i="2"/>
  <c r="G366" i="2" s="1"/>
  <c r="W273" i="2" l="1"/>
  <c r="X273" i="2" s="1"/>
  <c r="O366" i="2"/>
  <c r="AH366" i="2"/>
  <c r="L366" i="2"/>
  <c r="M366" i="2" s="1"/>
  <c r="K366" i="2"/>
  <c r="J365" i="2"/>
  <c r="L365" i="2"/>
  <c r="M365" i="2" s="1"/>
  <c r="B367" i="2"/>
  <c r="G367" i="2" s="1"/>
  <c r="W274" i="2" l="1"/>
  <c r="X274" i="2" s="1"/>
  <c r="O367" i="2"/>
  <c r="AH367" i="2"/>
  <c r="K367" i="2"/>
  <c r="J366" i="2"/>
  <c r="B368" i="2"/>
  <c r="G368" i="2" s="1"/>
  <c r="W275" i="2" l="1"/>
  <c r="X275" i="2" s="1"/>
  <c r="O368" i="2"/>
  <c r="AH368" i="2"/>
  <c r="K368" i="2"/>
  <c r="L368" i="2"/>
  <c r="M368" i="2" s="1"/>
  <c r="J367" i="2"/>
  <c r="L367" i="2"/>
  <c r="M367" i="2" s="1"/>
  <c r="B369" i="2"/>
  <c r="G369" i="2" s="1"/>
  <c r="W276" i="2" l="1"/>
  <c r="X276" i="2" s="1"/>
  <c r="O369" i="2"/>
  <c r="AH369" i="2"/>
  <c r="K369" i="2"/>
  <c r="J368" i="2"/>
  <c r="B370" i="2"/>
  <c r="G370" i="2" s="1"/>
  <c r="W277" i="2" l="1"/>
  <c r="X277" i="2" s="1"/>
  <c r="O370" i="2"/>
  <c r="AH370" i="2"/>
  <c r="L370" i="2"/>
  <c r="M370" i="2" s="1"/>
  <c r="K370" i="2"/>
  <c r="J369" i="2"/>
  <c r="L369" i="2"/>
  <c r="M369" i="2" s="1"/>
  <c r="B371" i="2"/>
  <c r="G371" i="2" s="1"/>
  <c r="W278" i="2" l="1"/>
  <c r="X278" i="2" s="1"/>
  <c r="O371" i="2"/>
  <c r="AH371" i="2"/>
  <c r="K371" i="2"/>
  <c r="J370" i="2"/>
  <c r="B372" i="2"/>
  <c r="G372" i="2" s="1"/>
  <c r="W279" i="2" l="1"/>
  <c r="X279" i="2" s="1"/>
  <c r="O372" i="2"/>
  <c r="AH372" i="2"/>
  <c r="K372" i="2"/>
  <c r="L372" i="2"/>
  <c r="M372" i="2" s="1"/>
  <c r="J371" i="2"/>
  <c r="L371" i="2"/>
  <c r="M371" i="2" s="1"/>
  <c r="B373" i="2"/>
  <c r="G373" i="2" s="1"/>
  <c r="W280" i="2" l="1"/>
  <c r="X280" i="2" s="1"/>
  <c r="O373" i="2"/>
  <c r="AH373" i="2"/>
  <c r="K373" i="2"/>
  <c r="J372" i="2"/>
  <c r="B374" i="2"/>
  <c r="G374" i="2" s="1"/>
  <c r="W281" i="2" l="1"/>
  <c r="X281" i="2" s="1"/>
  <c r="O374" i="2"/>
  <c r="AH374" i="2"/>
  <c r="L374" i="2"/>
  <c r="M374" i="2" s="1"/>
  <c r="K374" i="2"/>
  <c r="J373" i="2"/>
  <c r="L373" i="2"/>
  <c r="M373" i="2" s="1"/>
  <c r="B375" i="2"/>
  <c r="G375" i="2" s="1"/>
  <c r="W282" i="2" l="1"/>
  <c r="X282" i="2" s="1"/>
  <c r="O375" i="2"/>
  <c r="AH375" i="2"/>
  <c r="K375" i="2"/>
  <c r="J374" i="2"/>
  <c r="B376" i="2"/>
  <c r="G376" i="2" s="1"/>
  <c r="W283" i="2" l="1"/>
  <c r="X283" i="2" s="1"/>
  <c r="O376" i="2"/>
  <c r="AH376" i="2"/>
  <c r="L376" i="2"/>
  <c r="M376" i="2" s="1"/>
  <c r="K376" i="2"/>
  <c r="J375" i="2"/>
  <c r="L375" i="2"/>
  <c r="M375" i="2" s="1"/>
  <c r="B377" i="2"/>
  <c r="G377" i="2" s="1"/>
  <c r="W284" i="2" l="1"/>
  <c r="X284" i="2" s="1"/>
  <c r="O377" i="2"/>
  <c r="AH377" i="2"/>
  <c r="K377" i="2"/>
  <c r="J376" i="2"/>
  <c r="B378" i="2"/>
  <c r="G378" i="2" s="1"/>
  <c r="W285" i="2" l="1"/>
  <c r="X285" i="2" s="1"/>
  <c r="O378" i="2"/>
  <c r="AH378" i="2"/>
  <c r="L378" i="2"/>
  <c r="M378" i="2" s="1"/>
  <c r="K378" i="2"/>
  <c r="J377" i="2"/>
  <c r="L377" i="2"/>
  <c r="M377" i="2" s="1"/>
  <c r="B379" i="2"/>
  <c r="G379" i="2" s="1"/>
  <c r="W286" i="2" l="1"/>
  <c r="X286" i="2" s="1"/>
  <c r="O379" i="2"/>
  <c r="AH379" i="2"/>
  <c r="K379" i="2"/>
  <c r="J378" i="2"/>
  <c r="B380" i="2"/>
  <c r="G380" i="2" s="1"/>
  <c r="W287" i="2" l="1"/>
  <c r="X287" i="2" s="1"/>
  <c r="O380" i="2"/>
  <c r="AH380" i="2"/>
  <c r="L380" i="2"/>
  <c r="M380" i="2" s="1"/>
  <c r="K380" i="2"/>
  <c r="J379" i="2"/>
  <c r="L379" i="2"/>
  <c r="M379" i="2" s="1"/>
  <c r="B381" i="2"/>
  <c r="G381" i="2" s="1"/>
  <c r="W288" i="2" l="1"/>
  <c r="X288" i="2" s="1"/>
  <c r="O381" i="2"/>
  <c r="AH381" i="2"/>
  <c r="K381" i="2"/>
  <c r="J380" i="2"/>
  <c r="B382" i="2"/>
  <c r="G382" i="2" s="1"/>
  <c r="W289" i="2" l="1"/>
  <c r="X289" i="2" s="1"/>
  <c r="O382" i="2"/>
  <c r="AH382" i="2"/>
  <c r="L382" i="2"/>
  <c r="M382" i="2" s="1"/>
  <c r="K382" i="2"/>
  <c r="J381" i="2"/>
  <c r="L381" i="2"/>
  <c r="M381" i="2" s="1"/>
  <c r="B383" i="2"/>
  <c r="G383" i="2" s="1"/>
  <c r="W290" i="2" l="1"/>
  <c r="X290" i="2" s="1"/>
  <c r="O383" i="2"/>
  <c r="AH383" i="2"/>
  <c r="K383" i="2"/>
  <c r="J382" i="2"/>
  <c r="B384" i="2"/>
  <c r="G384" i="2" s="1"/>
  <c r="W291" i="2" l="1"/>
  <c r="X291" i="2" s="1"/>
  <c r="O384" i="2"/>
  <c r="AH384" i="2"/>
  <c r="K384" i="2"/>
  <c r="L384" i="2"/>
  <c r="M384" i="2" s="1"/>
  <c r="J383" i="2"/>
  <c r="L383" i="2"/>
  <c r="M383" i="2" s="1"/>
  <c r="B385" i="2"/>
  <c r="G385" i="2" s="1"/>
  <c r="W292" i="2" l="1"/>
  <c r="X292" i="2" s="1"/>
  <c r="O385" i="2"/>
  <c r="AH385" i="2"/>
  <c r="K385" i="2"/>
  <c r="J384" i="2"/>
  <c r="B386" i="2"/>
  <c r="G386" i="2" s="1"/>
  <c r="W293" i="2" l="1"/>
  <c r="X293" i="2" s="1"/>
  <c r="O386" i="2"/>
  <c r="AH386" i="2"/>
  <c r="L386" i="2"/>
  <c r="M386" i="2" s="1"/>
  <c r="K386" i="2"/>
  <c r="J385" i="2"/>
  <c r="L385" i="2"/>
  <c r="M385" i="2" s="1"/>
  <c r="B387" i="2"/>
  <c r="G387" i="2" s="1"/>
  <c r="W294" i="2" l="1"/>
  <c r="X294" i="2" s="1"/>
  <c r="O387" i="2"/>
  <c r="AH387" i="2"/>
  <c r="K387" i="2"/>
  <c r="J386" i="2"/>
  <c r="B388" i="2"/>
  <c r="G388" i="2" s="1"/>
  <c r="W295" i="2" l="1"/>
  <c r="X295" i="2" s="1"/>
  <c r="O388" i="2"/>
  <c r="AH388" i="2"/>
  <c r="K388" i="2"/>
  <c r="L388" i="2"/>
  <c r="M388" i="2" s="1"/>
  <c r="J387" i="2"/>
  <c r="L387" i="2"/>
  <c r="M387" i="2" s="1"/>
  <c r="B389" i="2"/>
  <c r="G389" i="2" s="1"/>
  <c r="W296" i="2" l="1"/>
  <c r="X296" i="2" s="1"/>
  <c r="O389" i="2"/>
  <c r="AH389" i="2"/>
  <c r="K389" i="2"/>
  <c r="J388" i="2"/>
  <c r="B390" i="2"/>
  <c r="G390" i="2" s="1"/>
  <c r="W297" i="2" l="1"/>
  <c r="X297" i="2" s="1"/>
  <c r="O390" i="2"/>
  <c r="AH390" i="2"/>
  <c r="L390" i="2"/>
  <c r="M390" i="2" s="1"/>
  <c r="K390" i="2"/>
  <c r="J389" i="2"/>
  <c r="L389" i="2"/>
  <c r="M389" i="2" s="1"/>
  <c r="B391" i="2"/>
  <c r="G391" i="2" s="1"/>
  <c r="W298" i="2" l="1"/>
  <c r="X298" i="2" s="1"/>
  <c r="O391" i="2"/>
  <c r="AH391" i="2"/>
  <c r="K391" i="2"/>
  <c r="J390" i="2"/>
  <c r="B392" i="2"/>
  <c r="G392" i="2" s="1"/>
  <c r="W299" i="2" l="1"/>
  <c r="X299" i="2" s="1"/>
  <c r="O392" i="2"/>
  <c r="AH392" i="2"/>
  <c r="L392" i="2"/>
  <c r="M392" i="2" s="1"/>
  <c r="K392" i="2"/>
  <c r="J391" i="2"/>
  <c r="L391" i="2"/>
  <c r="M391" i="2" s="1"/>
  <c r="B393" i="2"/>
  <c r="G393" i="2" s="1"/>
  <c r="W300" i="2" l="1"/>
  <c r="X300" i="2" s="1"/>
  <c r="O393" i="2"/>
  <c r="AH393" i="2"/>
  <c r="K393" i="2"/>
  <c r="J392" i="2"/>
  <c r="B394" i="2"/>
  <c r="G394" i="2" s="1"/>
  <c r="W301" i="2" l="1"/>
  <c r="X301" i="2" s="1"/>
  <c r="O394" i="2"/>
  <c r="AH394" i="2"/>
  <c r="L394" i="2"/>
  <c r="M394" i="2" s="1"/>
  <c r="K394" i="2"/>
  <c r="J393" i="2"/>
  <c r="L393" i="2"/>
  <c r="M393" i="2" s="1"/>
  <c r="B395" i="2"/>
  <c r="G395" i="2" s="1"/>
  <c r="W302" i="2" l="1"/>
  <c r="X302" i="2" s="1"/>
  <c r="O395" i="2"/>
  <c r="AH395" i="2"/>
  <c r="K395" i="2"/>
  <c r="J394" i="2"/>
  <c r="B396" i="2"/>
  <c r="G396" i="2" s="1"/>
  <c r="W303" i="2" l="1"/>
  <c r="X303" i="2" s="1"/>
  <c r="O396" i="2"/>
  <c r="AH396" i="2"/>
  <c r="L396" i="2"/>
  <c r="M396" i="2" s="1"/>
  <c r="K396" i="2"/>
  <c r="J395" i="2"/>
  <c r="L395" i="2"/>
  <c r="M395" i="2" s="1"/>
  <c r="B397" i="2"/>
  <c r="G397" i="2" s="1"/>
  <c r="W304" i="2" l="1"/>
  <c r="X304" i="2" s="1"/>
  <c r="O397" i="2"/>
  <c r="AH397" i="2"/>
  <c r="L397" i="2"/>
  <c r="M397" i="2" s="1"/>
  <c r="K397" i="2"/>
  <c r="J396" i="2"/>
  <c r="B398" i="2"/>
  <c r="G398" i="2" s="1"/>
  <c r="W305" i="2" l="1"/>
  <c r="X305" i="2" s="1"/>
  <c r="O398" i="2"/>
  <c r="AH398" i="2"/>
  <c r="K398" i="2"/>
  <c r="J397" i="2"/>
  <c r="B399" i="2"/>
  <c r="G399" i="2" s="1"/>
  <c r="W306" i="2" l="1"/>
  <c r="X306" i="2" s="1"/>
  <c r="O399" i="2"/>
  <c r="AH399" i="2"/>
  <c r="K399" i="2"/>
  <c r="L399" i="2"/>
  <c r="M399" i="2" s="1"/>
  <c r="J398" i="2"/>
  <c r="L398" i="2"/>
  <c r="M398" i="2" s="1"/>
  <c r="B400" i="2"/>
  <c r="G400" i="2" s="1"/>
  <c r="W307" i="2" l="1"/>
  <c r="X307" i="2" s="1"/>
  <c r="O400" i="2"/>
  <c r="AH400" i="2"/>
  <c r="K400" i="2"/>
  <c r="J399" i="2"/>
  <c r="B401" i="2"/>
  <c r="G401" i="2" s="1"/>
  <c r="W308" i="2" l="1"/>
  <c r="X308" i="2" s="1"/>
  <c r="O401" i="2"/>
  <c r="AH401" i="2"/>
  <c r="L401" i="2"/>
  <c r="M401" i="2" s="1"/>
  <c r="K401" i="2"/>
  <c r="J400" i="2"/>
  <c r="L400" i="2"/>
  <c r="M400" i="2" s="1"/>
  <c r="B402" i="2"/>
  <c r="G402" i="2" s="1"/>
  <c r="W309" i="2" l="1"/>
  <c r="X309" i="2" s="1"/>
  <c r="O402" i="2"/>
  <c r="AH402" i="2"/>
  <c r="K402" i="2"/>
  <c r="J401" i="2"/>
  <c r="B403" i="2"/>
  <c r="G403" i="2" s="1"/>
  <c r="W310" i="2" l="1"/>
  <c r="X310" i="2" s="1"/>
  <c r="O403" i="2"/>
  <c r="AH403" i="2"/>
  <c r="L403" i="2"/>
  <c r="M403" i="2" s="1"/>
  <c r="K403" i="2"/>
  <c r="J402" i="2"/>
  <c r="L402" i="2"/>
  <c r="M402" i="2" s="1"/>
  <c r="B404" i="2"/>
  <c r="G404" i="2" s="1"/>
  <c r="W311" i="2" l="1"/>
  <c r="X311" i="2" s="1"/>
  <c r="O404" i="2"/>
  <c r="AH404" i="2"/>
  <c r="K404" i="2"/>
  <c r="J403" i="2"/>
  <c r="B405" i="2"/>
  <c r="G405" i="2" s="1"/>
  <c r="W312" i="2" l="1"/>
  <c r="X312" i="2" s="1"/>
  <c r="O405" i="2"/>
  <c r="AH405" i="2"/>
  <c r="L405" i="2"/>
  <c r="M405" i="2" s="1"/>
  <c r="K405" i="2"/>
  <c r="J404" i="2"/>
  <c r="L404" i="2"/>
  <c r="M404" i="2" s="1"/>
  <c r="B406" i="2"/>
  <c r="G406" i="2" s="1"/>
  <c r="W313" i="2" l="1"/>
  <c r="X313" i="2" s="1"/>
  <c r="O406" i="2"/>
  <c r="AH406" i="2"/>
  <c r="K406" i="2"/>
  <c r="J405" i="2"/>
  <c r="B407" i="2"/>
  <c r="G407" i="2" s="1"/>
  <c r="W314" i="2" l="1"/>
  <c r="X314" i="2" s="1"/>
  <c r="O407" i="2"/>
  <c r="AH407" i="2"/>
  <c r="L407" i="2"/>
  <c r="M407" i="2" s="1"/>
  <c r="K407" i="2"/>
  <c r="J406" i="2"/>
  <c r="L406" i="2"/>
  <c r="M406" i="2" s="1"/>
  <c r="B408" i="2"/>
  <c r="G408" i="2" s="1"/>
  <c r="W315" i="2" l="1"/>
  <c r="X315" i="2" s="1"/>
  <c r="O408" i="2"/>
  <c r="AH408" i="2"/>
  <c r="K408" i="2"/>
  <c r="J407" i="2"/>
  <c r="B409" i="2"/>
  <c r="G409" i="2" s="1"/>
  <c r="W316" i="2" l="1"/>
  <c r="X316" i="2" s="1"/>
  <c r="O409" i="2"/>
  <c r="AH409" i="2"/>
  <c r="L409" i="2"/>
  <c r="M409" i="2" s="1"/>
  <c r="K409" i="2"/>
  <c r="J408" i="2"/>
  <c r="L408" i="2"/>
  <c r="M408" i="2" s="1"/>
  <c r="B410" i="2"/>
  <c r="G410" i="2" s="1"/>
  <c r="W317" i="2" l="1"/>
  <c r="X317" i="2" s="1"/>
  <c r="O410" i="2"/>
  <c r="AH410" i="2"/>
  <c r="K410" i="2"/>
  <c r="J409" i="2"/>
  <c r="B411" i="2"/>
  <c r="G411" i="2" s="1"/>
  <c r="W318" i="2" l="1"/>
  <c r="X318" i="2" s="1"/>
  <c r="O411" i="2"/>
  <c r="AH411" i="2"/>
  <c r="K411" i="2"/>
  <c r="L411" i="2"/>
  <c r="M411" i="2" s="1"/>
  <c r="J410" i="2"/>
  <c r="L410" i="2"/>
  <c r="M410" i="2" s="1"/>
  <c r="B412" i="2"/>
  <c r="G412" i="2" s="1"/>
  <c r="W319" i="2" l="1"/>
  <c r="X319" i="2" s="1"/>
  <c r="O412" i="2"/>
  <c r="AH412" i="2"/>
  <c r="K412" i="2"/>
  <c r="J411" i="2"/>
  <c r="B413" i="2"/>
  <c r="G413" i="2" s="1"/>
  <c r="W320" i="2" l="1"/>
  <c r="X320" i="2" s="1"/>
  <c r="O413" i="2"/>
  <c r="AH413" i="2"/>
  <c r="L413" i="2"/>
  <c r="M413" i="2" s="1"/>
  <c r="K413" i="2"/>
  <c r="J412" i="2"/>
  <c r="L412" i="2"/>
  <c r="M412" i="2" s="1"/>
  <c r="B414" i="2"/>
  <c r="G414" i="2" s="1"/>
  <c r="W321" i="2" l="1"/>
  <c r="X321" i="2" s="1"/>
  <c r="O414" i="2"/>
  <c r="AH414" i="2"/>
  <c r="K414" i="2"/>
  <c r="J413" i="2"/>
  <c r="B415" i="2"/>
  <c r="G415" i="2" s="1"/>
  <c r="W322" i="2" l="1"/>
  <c r="X322" i="2" s="1"/>
  <c r="O415" i="2"/>
  <c r="AH415" i="2"/>
  <c r="L415" i="2"/>
  <c r="M415" i="2" s="1"/>
  <c r="K415" i="2"/>
  <c r="J414" i="2"/>
  <c r="L414" i="2"/>
  <c r="M414" i="2" s="1"/>
  <c r="B416" i="2"/>
  <c r="G416" i="2" s="1"/>
  <c r="W323" i="2" l="1"/>
  <c r="X323" i="2" s="1"/>
  <c r="O416" i="2"/>
  <c r="AH416" i="2"/>
  <c r="K416" i="2"/>
  <c r="J415" i="2"/>
  <c r="B417" i="2"/>
  <c r="G417" i="2" s="1"/>
  <c r="W324" i="2" l="1"/>
  <c r="X324" i="2" s="1"/>
  <c r="O417" i="2"/>
  <c r="AH417" i="2"/>
  <c r="L417" i="2"/>
  <c r="M417" i="2" s="1"/>
  <c r="K417" i="2"/>
  <c r="J416" i="2"/>
  <c r="L416" i="2"/>
  <c r="M416" i="2" s="1"/>
  <c r="B418" i="2"/>
  <c r="G418" i="2" s="1"/>
  <c r="W325" i="2" l="1"/>
  <c r="X325" i="2" s="1"/>
  <c r="O418" i="2"/>
  <c r="AH418" i="2"/>
  <c r="K418" i="2"/>
  <c r="J417" i="2"/>
  <c r="B419" i="2"/>
  <c r="G419" i="2" s="1"/>
  <c r="W326" i="2" l="1"/>
  <c r="X326" i="2" s="1"/>
  <c r="O419" i="2"/>
  <c r="AH419" i="2"/>
  <c r="L419" i="2"/>
  <c r="M419" i="2" s="1"/>
  <c r="K419" i="2"/>
  <c r="J418" i="2"/>
  <c r="L418" i="2"/>
  <c r="M418" i="2" s="1"/>
  <c r="B420" i="2"/>
  <c r="G420" i="2" s="1"/>
  <c r="W327" i="2" l="1"/>
  <c r="X327" i="2" s="1"/>
  <c r="O420" i="2"/>
  <c r="AH420" i="2"/>
  <c r="K420" i="2"/>
  <c r="J419" i="2"/>
  <c r="B421" i="2"/>
  <c r="G421" i="2" s="1"/>
  <c r="W328" i="2" l="1"/>
  <c r="X328" i="2" s="1"/>
  <c r="O421" i="2"/>
  <c r="AH421" i="2"/>
  <c r="L421" i="2"/>
  <c r="M421" i="2" s="1"/>
  <c r="K421" i="2"/>
  <c r="J420" i="2"/>
  <c r="L420" i="2"/>
  <c r="M420" i="2" s="1"/>
  <c r="B422" i="2"/>
  <c r="G422" i="2" s="1"/>
  <c r="W329" i="2" l="1"/>
  <c r="X329" i="2" s="1"/>
  <c r="O422" i="2"/>
  <c r="AH422" i="2"/>
  <c r="K422" i="2"/>
  <c r="J421" i="2"/>
  <c r="B423" i="2"/>
  <c r="G423" i="2" s="1"/>
  <c r="W330" i="2" l="1"/>
  <c r="X330" i="2" s="1"/>
  <c r="O423" i="2"/>
  <c r="AH423" i="2"/>
  <c r="L423" i="2"/>
  <c r="M423" i="2" s="1"/>
  <c r="K423" i="2"/>
  <c r="J422" i="2"/>
  <c r="L422" i="2"/>
  <c r="M422" i="2" s="1"/>
  <c r="B424" i="2"/>
  <c r="G424" i="2" s="1"/>
  <c r="W331" i="2" l="1"/>
  <c r="X331" i="2" s="1"/>
  <c r="O424" i="2"/>
  <c r="AH424" i="2"/>
  <c r="K424" i="2"/>
  <c r="J423" i="2"/>
  <c r="B425" i="2"/>
  <c r="G425" i="2" s="1"/>
  <c r="W332" i="2" l="1"/>
  <c r="X332" i="2" s="1"/>
  <c r="O425" i="2"/>
  <c r="AH425" i="2"/>
  <c r="L425" i="2"/>
  <c r="M425" i="2" s="1"/>
  <c r="K425" i="2"/>
  <c r="J424" i="2"/>
  <c r="L424" i="2"/>
  <c r="M424" i="2" s="1"/>
  <c r="B426" i="2"/>
  <c r="G426" i="2" s="1"/>
  <c r="W333" i="2" l="1"/>
  <c r="X333" i="2" s="1"/>
  <c r="O426" i="2"/>
  <c r="AH426" i="2"/>
  <c r="K426" i="2"/>
  <c r="J425" i="2"/>
  <c r="B427" i="2"/>
  <c r="G427" i="2" s="1"/>
  <c r="W334" i="2" l="1"/>
  <c r="X334" i="2" s="1"/>
  <c r="O427" i="2"/>
  <c r="AH427" i="2"/>
  <c r="L427" i="2"/>
  <c r="M427" i="2" s="1"/>
  <c r="K427" i="2"/>
  <c r="J426" i="2"/>
  <c r="L426" i="2"/>
  <c r="M426" i="2" s="1"/>
  <c r="B428" i="2"/>
  <c r="G428" i="2" s="1"/>
  <c r="W335" i="2" l="1"/>
  <c r="X335" i="2" s="1"/>
  <c r="O428" i="2"/>
  <c r="AH428" i="2"/>
  <c r="K428" i="2"/>
  <c r="J427" i="2"/>
  <c r="B429" i="2"/>
  <c r="G429" i="2" s="1"/>
  <c r="W336" i="2" l="1"/>
  <c r="X336" i="2" s="1"/>
  <c r="O429" i="2"/>
  <c r="AH429" i="2"/>
  <c r="L429" i="2"/>
  <c r="M429" i="2" s="1"/>
  <c r="K429" i="2"/>
  <c r="J428" i="2"/>
  <c r="L428" i="2"/>
  <c r="M428" i="2" s="1"/>
  <c r="B430" i="2"/>
  <c r="G430" i="2" s="1"/>
  <c r="W337" i="2" l="1"/>
  <c r="X337" i="2" s="1"/>
  <c r="O430" i="2"/>
  <c r="AH430" i="2"/>
  <c r="K430" i="2"/>
  <c r="J429" i="2"/>
  <c r="B431" i="2"/>
  <c r="G431" i="2" s="1"/>
  <c r="W338" i="2" l="1"/>
  <c r="X338" i="2" s="1"/>
  <c r="O431" i="2"/>
  <c r="AH431" i="2"/>
  <c r="L431" i="2"/>
  <c r="M431" i="2" s="1"/>
  <c r="K431" i="2"/>
  <c r="J430" i="2"/>
  <c r="L430" i="2"/>
  <c r="M430" i="2" s="1"/>
  <c r="B432" i="2"/>
  <c r="G432" i="2" s="1"/>
  <c r="W339" i="2" l="1"/>
  <c r="X339" i="2" s="1"/>
  <c r="O432" i="2"/>
  <c r="AH432" i="2"/>
  <c r="K432" i="2"/>
  <c r="J431" i="2"/>
  <c r="B433" i="2"/>
  <c r="G433" i="2" s="1"/>
  <c r="W340" i="2" l="1"/>
  <c r="X340" i="2" s="1"/>
  <c r="O433" i="2"/>
  <c r="AH433" i="2"/>
  <c r="L433" i="2"/>
  <c r="M433" i="2" s="1"/>
  <c r="K433" i="2"/>
  <c r="J432" i="2"/>
  <c r="L432" i="2"/>
  <c r="M432" i="2" s="1"/>
  <c r="B434" i="2"/>
  <c r="G434" i="2" s="1"/>
  <c r="W341" i="2" l="1"/>
  <c r="X341" i="2" s="1"/>
  <c r="O434" i="2"/>
  <c r="AH434" i="2"/>
  <c r="K434" i="2"/>
  <c r="J433" i="2"/>
  <c r="B435" i="2"/>
  <c r="G435" i="2" s="1"/>
  <c r="W342" i="2" l="1"/>
  <c r="X342" i="2" s="1"/>
  <c r="O435" i="2"/>
  <c r="AH435" i="2"/>
  <c r="K435" i="2"/>
  <c r="L435" i="2"/>
  <c r="M435" i="2" s="1"/>
  <c r="J434" i="2"/>
  <c r="L434" i="2"/>
  <c r="M434" i="2" s="1"/>
  <c r="B436" i="2"/>
  <c r="G436" i="2" s="1"/>
  <c r="W343" i="2" l="1"/>
  <c r="X343" i="2" s="1"/>
  <c r="O436" i="2"/>
  <c r="AH436" i="2"/>
  <c r="K436" i="2"/>
  <c r="J435" i="2"/>
  <c r="B437" i="2"/>
  <c r="G437" i="2" s="1"/>
  <c r="W344" i="2" l="1"/>
  <c r="X344" i="2" s="1"/>
  <c r="O437" i="2"/>
  <c r="AH437" i="2"/>
  <c r="L437" i="2"/>
  <c r="M437" i="2" s="1"/>
  <c r="K437" i="2"/>
  <c r="J436" i="2"/>
  <c r="L436" i="2"/>
  <c r="M436" i="2" s="1"/>
  <c r="B438" i="2"/>
  <c r="G438" i="2" s="1"/>
  <c r="W345" i="2" l="1"/>
  <c r="X345" i="2" s="1"/>
  <c r="O438" i="2"/>
  <c r="AH438" i="2"/>
  <c r="K438" i="2"/>
  <c r="J437" i="2"/>
  <c r="B439" i="2"/>
  <c r="G439" i="2" s="1"/>
  <c r="W346" i="2" l="1"/>
  <c r="X346" i="2" s="1"/>
  <c r="O439" i="2"/>
  <c r="AH439" i="2"/>
  <c r="L439" i="2"/>
  <c r="M439" i="2" s="1"/>
  <c r="K439" i="2"/>
  <c r="J438" i="2"/>
  <c r="L438" i="2"/>
  <c r="M438" i="2" s="1"/>
  <c r="B440" i="2"/>
  <c r="G440" i="2" s="1"/>
  <c r="W347" i="2" l="1"/>
  <c r="X347" i="2" s="1"/>
  <c r="O440" i="2"/>
  <c r="AH440" i="2"/>
  <c r="K440" i="2"/>
  <c r="J439" i="2"/>
  <c r="B441" i="2"/>
  <c r="G441" i="2" s="1"/>
  <c r="W348" i="2" l="1"/>
  <c r="X348" i="2" s="1"/>
  <c r="O441" i="2"/>
  <c r="AH441" i="2"/>
  <c r="L441" i="2"/>
  <c r="M441" i="2" s="1"/>
  <c r="K441" i="2"/>
  <c r="J440" i="2"/>
  <c r="L440" i="2"/>
  <c r="M440" i="2" s="1"/>
  <c r="B442" i="2"/>
  <c r="G442" i="2" s="1"/>
  <c r="W349" i="2" l="1"/>
  <c r="X349" i="2" s="1"/>
  <c r="O442" i="2"/>
  <c r="AH442" i="2"/>
  <c r="K442" i="2"/>
  <c r="J441" i="2"/>
  <c r="B443" i="2"/>
  <c r="G443" i="2" s="1"/>
  <c r="W350" i="2" l="1"/>
  <c r="X350" i="2" s="1"/>
  <c r="O443" i="2"/>
  <c r="AH443" i="2"/>
  <c r="L443" i="2"/>
  <c r="M443" i="2" s="1"/>
  <c r="K443" i="2"/>
  <c r="J442" i="2"/>
  <c r="L442" i="2"/>
  <c r="M442" i="2" s="1"/>
  <c r="B444" i="2"/>
  <c r="G444" i="2" s="1"/>
  <c r="W351" i="2" l="1"/>
  <c r="X351" i="2" s="1"/>
  <c r="O444" i="2"/>
  <c r="AH444" i="2"/>
  <c r="K444" i="2"/>
  <c r="J443" i="2"/>
  <c r="B445" i="2"/>
  <c r="G445" i="2" s="1"/>
  <c r="W352" i="2" l="1"/>
  <c r="X352" i="2" s="1"/>
  <c r="O445" i="2"/>
  <c r="AH445" i="2"/>
  <c r="L445" i="2"/>
  <c r="M445" i="2" s="1"/>
  <c r="K445" i="2"/>
  <c r="J444" i="2"/>
  <c r="L444" i="2"/>
  <c r="M444" i="2" s="1"/>
  <c r="B446" i="2"/>
  <c r="G446" i="2" s="1"/>
  <c r="W353" i="2" l="1"/>
  <c r="X353" i="2" s="1"/>
  <c r="O446" i="2"/>
  <c r="AH446" i="2"/>
  <c r="K446" i="2"/>
  <c r="J445" i="2"/>
  <c r="B447" i="2"/>
  <c r="G447" i="2" s="1"/>
  <c r="W354" i="2" l="1"/>
  <c r="X354" i="2" s="1"/>
  <c r="O447" i="2"/>
  <c r="AH447" i="2"/>
  <c r="K447" i="2"/>
  <c r="L447" i="2"/>
  <c r="M447" i="2" s="1"/>
  <c r="J446" i="2"/>
  <c r="L446" i="2"/>
  <c r="M446" i="2" s="1"/>
  <c r="B448" i="2"/>
  <c r="G448" i="2" s="1"/>
  <c r="W355" i="2" l="1"/>
  <c r="X355" i="2" s="1"/>
  <c r="O448" i="2"/>
  <c r="AH448" i="2"/>
  <c r="K448" i="2"/>
  <c r="J447" i="2"/>
  <c r="B449" i="2"/>
  <c r="G449" i="2" s="1"/>
  <c r="W356" i="2" l="1"/>
  <c r="X356" i="2" s="1"/>
  <c r="O449" i="2"/>
  <c r="AH449" i="2"/>
  <c r="L449" i="2"/>
  <c r="M449" i="2" s="1"/>
  <c r="K449" i="2"/>
  <c r="J448" i="2"/>
  <c r="L448" i="2"/>
  <c r="M448" i="2" s="1"/>
  <c r="B450" i="2"/>
  <c r="G450" i="2" s="1"/>
  <c r="W357" i="2" l="1"/>
  <c r="X357" i="2" s="1"/>
  <c r="O450" i="2"/>
  <c r="AH450" i="2"/>
  <c r="K450" i="2"/>
  <c r="J449" i="2"/>
  <c r="B451" i="2"/>
  <c r="G451" i="2" s="1"/>
  <c r="W358" i="2" l="1"/>
  <c r="X358" i="2" s="1"/>
  <c r="O451" i="2"/>
  <c r="AH451" i="2"/>
  <c r="L451" i="2"/>
  <c r="M451" i="2" s="1"/>
  <c r="K451" i="2"/>
  <c r="J450" i="2"/>
  <c r="L450" i="2"/>
  <c r="M450" i="2" s="1"/>
  <c r="B452" i="2"/>
  <c r="G452" i="2" s="1"/>
  <c r="W359" i="2" l="1"/>
  <c r="X359" i="2" s="1"/>
  <c r="O452" i="2"/>
  <c r="AH452" i="2"/>
  <c r="K452" i="2"/>
  <c r="J451" i="2"/>
  <c r="B453" i="2"/>
  <c r="G453" i="2" s="1"/>
  <c r="W360" i="2" l="1"/>
  <c r="X360" i="2" s="1"/>
  <c r="O453" i="2"/>
  <c r="AH453" i="2"/>
  <c r="L453" i="2"/>
  <c r="M453" i="2" s="1"/>
  <c r="K453" i="2"/>
  <c r="J452" i="2"/>
  <c r="L452" i="2"/>
  <c r="M452" i="2" s="1"/>
  <c r="B454" i="2"/>
  <c r="G454" i="2" s="1"/>
  <c r="W361" i="2" l="1"/>
  <c r="X361" i="2" s="1"/>
  <c r="O454" i="2"/>
  <c r="AH454" i="2"/>
  <c r="K454" i="2"/>
  <c r="J453" i="2"/>
  <c r="B455" i="2"/>
  <c r="G455" i="2" s="1"/>
  <c r="W362" i="2" l="1"/>
  <c r="X362" i="2" s="1"/>
  <c r="O455" i="2"/>
  <c r="AH455" i="2"/>
  <c r="K455" i="2"/>
  <c r="J454" i="2"/>
  <c r="L454" i="2"/>
  <c r="M454" i="2" s="1"/>
  <c r="B456" i="2"/>
  <c r="G456" i="2" s="1"/>
  <c r="W363" i="2" l="1"/>
  <c r="X363" i="2" s="1"/>
  <c r="O456" i="2"/>
  <c r="AH456" i="2"/>
  <c r="L456" i="2"/>
  <c r="M456" i="2" s="1"/>
  <c r="K456" i="2"/>
  <c r="J455" i="2"/>
  <c r="L455" i="2"/>
  <c r="M455" i="2" s="1"/>
  <c r="B457" i="2"/>
  <c r="G457" i="2" s="1"/>
  <c r="W364" i="2" l="1"/>
  <c r="X364" i="2" s="1"/>
  <c r="O457" i="2"/>
  <c r="AH457" i="2"/>
  <c r="K457" i="2"/>
  <c r="J456" i="2"/>
  <c r="B458" i="2"/>
  <c r="G458" i="2" s="1"/>
  <c r="W365" i="2" l="1"/>
  <c r="X365" i="2" s="1"/>
  <c r="O458" i="2"/>
  <c r="AH458" i="2"/>
  <c r="L458" i="2"/>
  <c r="M458" i="2" s="1"/>
  <c r="K458" i="2"/>
  <c r="J457" i="2"/>
  <c r="L457" i="2"/>
  <c r="M457" i="2" s="1"/>
  <c r="B459" i="2"/>
  <c r="G459" i="2" s="1"/>
  <c r="W366" i="2" l="1"/>
  <c r="X366" i="2" s="1"/>
  <c r="O459" i="2"/>
  <c r="AH459" i="2"/>
  <c r="K459" i="2"/>
  <c r="J458" i="2"/>
  <c r="B460" i="2"/>
  <c r="G460" i="2" s="1"/>
  <c r="W367" i="2" l="1"/>
  <c r="X367" i="2" s="1"/>
  <c r="O460" i="2"/>
  <c r="AH460" i="2"/>
  <c r="L460" i="2"/>
  <c r="M460" i="2" s="1"/>
  <c r="K460" i="2"/>
  <c r="J459" i="2"/>
  <c r="L459" i="2"/>
  <c r="M459" i="2" s="1"/>
  <c r="B461" i="2"/>
  <c r="G461" i="2" s="1"/>
  <c r="W368" i="2" l="1"/>
  <c r="X368" i="2" s="1"/>
  <c r="O461" i="2"/>
  <c r="AH461" i="2"/>
  <c r="K461" i="2"/>
  <c r="J460" i="2"/>
  <c r="B462" i="2"/>
  <c r="G462" i="2" s="1"/>
  <c r="W369" i="2" l="1"/>
  <c r="X369" i="2" s="1"/>
  <c r="O462" i="2"/>
  <c r="AH462" i="2"/>
  <c r="L462" i="2"/>
  <c r="M462" i="2" s="1"/>
  <c r="K462" i="2"/>
  <c r="J461" i="2"/>
  <c r="L461" i="2"/>
  <c r="M461" i="2" s="1"/>
  <c r="B463" i="2"/>
  <c r="G463" i="2" s="1"/>
  <c r="W370" i="2" l="1"/>
  <c r="X370" i="2" s="1"/>
  <c r="O463" i="2"/>
  <c r="AH463" i="2"/>
  <c r="K463" i="2"/>
  <c r="J462" i="2"/>
  <c r="B464" i="2"/>
  <c r="G464" i="2" s="1"/>
  <c r="W371" i="2" l="1"/>
  <c r="X371" i="2" s="1"/>
  <c r="O464" i="2"/>
  <c r="AH464" i="2"/>
  <c r="K464" i="2"/>
  <c r="L464" i="2"/>
  <c r="M464" i="2" s="1"/>
  <c r="J463" i="2"/>
  <c r="L463" i="2"/>
  <c r="M463" i="2" s="1"/>
  <c r="B465" i="2"/>
  <c r="G465" i="2" s="1"/>
  <c r="W372" i="2" l="1"/>
  <c r="X372" i="2" s="1"/>
  <c r="O465" i="2"/>
  <c r="AH465" i="2"/>
  <c r="K465" i="2"/>
  <c r="J464" i="2"/>
  <c r="B466" i="2"/>
  <c r="G466" i="2" s="1"/>
  <c r="W373" i="2" l="1"/>
  <c r="X373" i="2" s="1"/>
  <c r="O466" i="2"/>
  <c r="AH466" i="2"/>
  <c r="L466" i="2"/>
  <c r="M466" i="2" s="1"/>
  <c r="K466" i="2"/>
  <c r="J465" i="2"/>
  <c r="L465" i="2"/>
  <c r="M465" i="2" s="1"/>
  <c r="B467" i="2"/>
  <c r="G467" i="2" s="1"/>
  <c r="W374" i="2" l="1"/>
  <c r="X374" i="2" s="1"/>
  <c r="O467" i="2"/>
  <c r="AH467" i="2"/>
  <c r="K467" i="2"/>
  <c r="J466" i="2"/>
  <c r="B468" i="2"/>
  <c r="G468" i="2" s="1"/>
  <c r="W375" i="2" l="1"/>
  <c r="X375" i="2" s="1"/>
  <c r="O468" i="2"/>
  <c r="AH468" i="2"/>
  <c r="L468" i="2"/>
  <c r="M468" i="2" s="1"/>
  <c r="K468" i="2"/>
  <c r="J467" i="2"/>
  <c r="L467" i="2"/>
  <c r="M467" i="2" s="1"/>
  <c r="B469" i="2"/>
  <c r="G469" i="2" s="1"/>
  <c r="W376" i="2" l="1"/>
  <c r="X376" i="2" s="1"/>
  <c r="O469" i="2"/>
  <c r="AH469" i="2"/>
  <c r="K469" i="2"/>
  <c r="J468" i="2"/>
  <c r="B470" i="2"/>
  <c r="G470" i="2" s="1"/>
  <c r="W377" i="2" l="1"/>
  <c r="X377" i="2" s="1"/>
  <c r="O470" i="2"/>
  <c r="AH470" i="2"/>
  <c r="L470" i="2"/>
  <c r="M470" i="2" s="1"/>
  <c r="K470" i="2"/>
  <c r="J469" i="2"/>
  <c r="L469" i="2"/>
  <c r="M469" i="2" s="1"/>
  <c r="B471" i="2"/>
  <c r="G471" i="2" s="1"/>
  <c r="W378" i="2" l="1"/>
  <c r="X378" i="2" s="1"/>
  <c r="O471" i="2"/>
  <c r="AH471" i="2"/>
  <c r="K471" i="2"/>
  <c r="J470" i="2"/>
  <c r="B472" i="2"/>
  <c r="G472" i="2" s="1"/>
  <c r="W379" i="2" l="1"/>
  <c r="X379" i="2" s="1"/>
  <c r="O472" i="2"/>
  <c r="AH472" i="2"/>
  <c r="L472" i="2"/>
  <c r="M472" i="2" s="1"/>
  <c r="K472" i="2"/>
  <c r="J471" i="2"/>
  <c r="L471" i="2"/>
  <c r="M471" i="2" s="1"/>
  <c r="B473" i="2"/>
  <c r="G473" i="2" s="1"/>
  <c r="W380" i="2" l="1"/>
  <c r="X380" i="2" s="1"/>
  <c r="O473" i="2"/>
  <c r="AH473" i="2"/>
  <c r="K473" i="2"/>
  <c r="J472" i="2"/>
  <c r="B474" i="2"/>
  <c r="G474" i="2" s="1"/>
  <c r="W381" i="2" l="1"/>
  <c r="X381" i="2" s="1"/>
  <c r="O474" i="2"/>
  <c r="AH474" i="2"/>
  <c r="L474" i="2"/>
  <c r="M474" i="2" s="1"/>
  <c r="K474" i="2"/>
  <c r="J473" i="2"/>
  <c r="L473" i="2"/>
  <c r="M473" i="2" s="1"/>
  <c r="B475" i="2"/>
  <c r="G475" i="2" s="1"/>
  <c r="W382" i="2" l="1"/>
  <c r="X382" i="2" s="1"/>
  <c r="O475" i="2"/>
  <c r="AH475" i="2"/>
  <c r="K475" i="2"/>
  <c r="J474" i="2"/>
  <c r="B476" i="2"/>
  <c r="G476" i="2" s="1"/>
  <c r="W383" i="2" l="1"/>
  <c r="X383" i="2" s="1"/>
  <c r="O476" i="2"/>
  <c r="AH476" i="2"/>
  <c r="K476" i="2"/>
  <c r="L476" i="2"/>
  <c r="M476" i="2" s="1"/>
  <c r="J475" i="2"/>
  <c r="L475" i="2"/>
  <c r="M475" i="2" s="1"/>
  <c r="B477" i="2"/>
  <c r="G477" i="2" s="1"/>
  <c r="W384" i="2" l="1"/>
  <c r="X384" i="2" s="1"/>
  <c r="O477" i="2"/>
  <c r="AH477" i="2"/>
  <c r="K477" i="2"/>
  <c r="J476" i="2"/>
  <c r="B478" i="2"/>
  <c r="G478" i="2" s="1"/>
  <c r="W385" i="2" l="1"/>
  <c r="X385" i="2" s="1"/>
  <c r="O478" i="2"/>
  <c r="AH478" i="2"/>
  <c r="L478" i="2"/>
  <c r="M478" i="2" s="1"/>
  <c r="K478" i="2"/>
  <c r="J477" i="2"/>
  <c r="L477" i="2"/>
  <c r="M477" i="2" s="1"/>
  <c r="B479" i="2"/>
  <c r="G479" i="2" s="1"/>
  <c r="W386" i="2" l="1"/>
  <c r="X386" i="2" s="1"/>
  <c r="O479" i="2"/>
  <c r="AH479" i="2"/>
  <c r="K479" i="2"/>
  <c r="J478" i="2"/>
  <c r="B480" i="2"/>
  <c r="G480" i="2" s="1"/>
  <c r="W387" i="2" l="1"/>
  <c r="X387" i="2" s="1"/>
  <c r="O480" i="2"/>
  <c r="AH480" i="2"/>
  <c r="K480" i="2"/>
  <c r="L480" i="2"/>
  <c r="M480" i="2" s="1"/>
  <c r="J479" i="2"/>
  <c r="L479" i="2"/>
  <c r="M479" i="2" s="1"/>
  <c r="B481" i="2"/>
  <c r="G481" i="2" s="1"/>
  <c r="W388" i="2" l="1"/>
  <c r="X388" i="2" s="1"/>
  <c r="O481" i="2"/>
  <c r="AH481" i="2"/>
  <c r="K481" i="2"/>
  <c r="J480" i="2"/>
  <c r="B482" i="2"/>
  <c r="G482" i="2" s="1"/>
  <c r="W389" i="2" l="1"/>
  <c r="X389" i="2" s="1"/>
  <c r="O482" i="2"/>
  <c r="AH482" i="2"/>
  <c r="L482" i="2"/>
  <c r="M482" i="2" s="1"/>
  <c r="K482" i="2"/>
  <c r="J481" i="2"/>
  <c r="L481" i="2"/>
  <c r="M481" i="2" s="1"/>
  <c r="B483" i="2"/>
  <c r="G483" i="2" s="1"/>
  <c r="W390" i="2" l="1"/>
  <c r="X390" i="2" s="1"/>
  <c r="O483" i="2"/>
  <c r="AH483" i="2"/>
  <c r="K483" i="2"/>
  <c r="J482" i="2"/>
  <c r="B484" i="2"/>
  <c r="G484" i="2" s="1"/>
  <c r="W391" i="2" l="1"/>
  <c r="X391" i="2" s="1"/>
  <c r="O484" i="2"/>
  <c r="AH484" i="2"/>
  <c r="K484" i="2"/>
  <c r="L484" i="2"/>
  <c r="M484" i="2" s="1"/>
  <c r="J483" i="2"/>
  <c r="L483" i="2"/>
  <c r="M483" i="2" s="1"/>
  <c r="B485" i="2"/>
  <c r="G485" i="2" s="1"/>
  <c r="W392" i="2" l="1"/>
  <c r="X392" i="2" s="1"/>
  <c r="O485" i="2"/>
  <c r="AH485" i="2"/>
  <c r="K485" i="2"/>
  <c r="J484" i="2"/>
  <c r="B486" i="2"/>
  <c r="G486" i="2" s="1"/>
  <c r="W393" i="2" l="1"/>
  <c r="X393" i="2" s="1"/>
  <c r="O486" i="2"/>
  <c r="AH486" i="2"/>
  <c r="L486" i="2"/>
  <c r="M486" i="2" s="1"/>
  <c r="K486" i="2"/>
  <c r="J485" i="2"/>
  <c r="L485" i="2"/>
  <c r="M485" i="2" s="1"/>
  <c r="B487" i="2"/>
  <c r="G487" i="2" s="1"/>
  <c r="W394" i="2" l="1"/>
  <c r="X394" i="2" s="1"/>
  <c r="O487" i="2"/>
  <c r="AH487" i="2"/>
  <c r="K487" i="2"/>
  <c r="J486" i="2"/>
  <c r="B488" i="2"/>
  <c r="G488" i="2" s="1"/>
  <c r="W395" i="2" l="1"/>
  <c r="X395" i="2" s="1"/>
  <c r="O488" i="2"/>
  <c r="AH488" i="2"/>
  <c r="L488" i="2"/>
  <c r="M488" i="2" s="1"/>
  <c r="K488" i="2"/>
  <c r="J487" i="2"/>
  <c r="L487" i="2"/>
  <c r="M487" i="2" s="1"/>
  <c r="B489" i="2"/>
  <c r="G489" i="2" s="1"/>
  <c r="W396" i="2" l="1"/>
  <c r="X396" i="2" s="1"/>
  <c r="O489" i="2"/>
  <c r="AH489" i="2"/>
  <c r="K489" i="2"/>
  <c r="J488" i="2"/>
  <c r="B490" i="2"/>
  <c r="G490" i="2" s="1"/>
  <c r="W397" i="2" l="1"/>
  <c r="X397" i="2" s="1"/>
  <c r="O490" i="2"/>
  <c r="AH490" i="2"/>
  <c r="L490" i="2"/>
  <c r="M490" i="2" s="1"/>
  <c r="K490" i="2"/>
  <c r="J489" i="2"/>
  <c r="L489" i="2"/>
  <c r="M489" i="2" s="1"/>
  <c r="B491" i="2"/>
  <c r="G491" i="2" s="1"/>
  <c r="W398" i="2" l="1"/>
  <c r="X398" i="2" s="1"/>
  <c r="O491" i="2"/>
  <c r="AH491" i="2"/>
  <c r="K491" i="2"/>
  <c r="J490" i="2"/>
  <c r="B492" i="2"/>
  <c r="G492" i="2" s="1"/>
  <c r="W399" i="2" l="1"/>
  <c r="X399" i="2" s="1"/>
  <c r="O492" i="2"/>
  <c r="AH492" i="2"/>
  <c r="L492" i="2"/>
  <c r="M492" i="2" s="1"/>
  <c r="K492" i="2"/>
  <c r="J491" i="2"/>
  <c r="L491" i="2"/>
  <c r="M491" i="2" s="1"/>
  <c r="B493" i="2"/>
  <c r="G493" i="2" s="1"/>
  <c r="W400" i="2" l="1"/>
  <c r="X400" i="2" s="1"/>
  <c r="O493" i="2"/>
  <c r="AH493" i="2"/>
  <c r="K493" i="2"/>
  <c r="J492" i="2"/>
  <c r="B494" i="2"/>
  <c r="G494" i="2" s="1"/>
  <c r="W401" i="2" l="1"/>
  <c r="X401" i="2" s="1"/>
  <c r="O494" i="2"/>
  <c r="AH494" i="2"/>
  <c r="L494" i="2"/>
  <c r="M494" i="2" s="1"/>
  <c r="K494" i="2"/>
  <c r="J493" i="2"/>
  <c r="L493" i="2"/>
  <c r="M493" i="2" s="1"/>
  <c r="B495" i="2"/>
  <c r="G495" i="2" s="1"/>
  <c r="W402" i="2" l="1"/>
  <c r="X402" i="2" s="1"/>
  <c r="O495" i="2"/>
  <c r="AH495" i="2"/>
  <c r="L495" i="2"/>
  <c r="M495" i="2" s="1"/>
  <c r="K495" i="2"/>
  <c r="J494" i="2"/>
  <c r="B496" i="2"/>
  <c r="G496" i="2" s="1"/>
  <c r="W403" i="2" l="1"/>
  <c r="X403" i="2" s="1"/>
  <c r="O496" i="2"/>
  <c r="AH496" i="2"/>
  <c r="K496" i="2"/>
  <c r="J495" i="2"/>
  <c r="B497" i="2"/>
  <c r="G497" i="2" s="1"/>
  <c r="W404" i="2" l="1"/>
  <c r="X404" i="2" s="1"/>
  <c r="O497" i="2"/>
  <c r="AH497" i="2"/>
  <c r="L497" i="2"/>
  <c r="M497" i="2" s="1"/>
  <c r="K497" i="2"/>
  <c r="J496" i="2"/>
  <c r="L496" i="2"/>
  <c r="M496" i="2" s="1"/>
  <c r="B498" i="2"/>
  <c r="G498" i="2" s="1"/>
  <c r="W405" i="2" l="1"/>
  <c r="X405" i="2" s="1"/>
  <c r="O498" i="2"/>
  <c r="AH498" i="2"/>
  <c r="K498" i="2"/>
  <c r="J497" i="2"/>
  <c r="B499" i="2"/>
  <c r="G499" i="2" s="1"/>
  <c r="W406" i="2" l="1"/>
  <c r="X406" i="2" s="1"/>
  <c r="O499" i="2"/>
  <c r="AH499" i="2"/>
  <c r="K499" i="2"/>
  <c r="J498" i="2"/>
  <c r="L498" i="2"/>
  <c r="M498" i="2" s="1"/>
  <c r="B500" i="2"/>
  <c r="G500" i="2" s="1"/>
  <c r="W407" i="2" l="1"/>
  <c r="X407" i="2" s="1"/>
  <c r="O500" i="2"/>
  <c r="AH500" i="2"/>
  <c r="K500" i="2"/>
  <c r="L500" i="2"/>
  <c r="M500" i="2" s="1"/>
  <c r="J499" i="2"/>
  <c r="L499" i="2"/>
  <c r="M499" i="2" s="1"/>
  <c r="B501" i="2"/>
  <c r="G501" i="2" s="1"/>
  <c r="W408" i="2" l="1"/>
  <c r="X408" i="2" s="1"/>
  <c r="O501" i="2"/>
  <c r="AH501" i="2"/>
  <c r="K501" i="2"/>
  <c r="J500" i="2"/>
  <c r="B502" i="2"/>
  <c r="G502" i="2" s="1"/>
  <c r="W409" i="2" l="1"/>
  <c r="X409" i="2" s="1"/>
  <c r="O502" i="2"/>
  <c r="AH502" i="2"/>
  <c r="L502" i="2"/>
  <c r="M502" i="2" s="1"/>
  <c r="K502" i="2"/>
  <c r="J501" i="2"/>
  <c r="L501" i="2"/>
  <c r="M501" i="2" s="1"/>
  <c r="B503" i="2"/>
  <c r="G503" i="2" s="1"/>
  <c r="W410" i="2" l="1"/>
  <c r="X410" i="2" s="1"/>
  <c r="O503" i="2"/>
  <c r="AH503" i="2"/>
  <c r="K503" i="2"/>
  <c r="J502" i="2"/>
  <c r="B504" i="2"/>
  <c r="G504" i="2" s="1"/>
  <c r="W411" i="2" l="1"/>
  <c r="X411" i="2" s="1"/>
  <c r="O504" i="2"/>
  <c r="AH504" i="2"/>
  <c r="L504" i="2"/>
  <c r="M504" i="2" s="1"/>
  <c r="K504" i="2"/>
  <c r="J503" i="2"/>
  <c r="L503" i="2"/>
  <c r="M503" i="2" s="1"/>
  <c r="B505" i="2"/>
  <c r="G505" i="2" s="1"/>
  <c r="W412" i="2" l="1"/>
  <c r="X412" i="2" s="1"/>
  <c r="O505" i="2"/>
  <c r="AH505" i="2"/>
  <c r="K505" i="2"/>
  <c r="J504" i="2"/>
  <c r="B506" i="2"/>
  <c r="G506" i="2" s="1"/>
  <c r="W413" i="2" l="1"/>
  <c r="X413" i="2" s="1"/>
  <c r="O506" i="2"/>
  <c r="AH506" i="2"/>
  <c r="L506" i="2"/>
  <c r="M506" i="2" s="1"/>
  <c r="K506" i="2"/>
  <c r="J505" i="2"/>
  <c r="L505" i="2"/>
  <c r="M505" i="2" s="1"/>
  <c r="B507" i="2"/>
  <c r="G507" i="2" s="1"/>
  <c r="W414" i="2" l="1"/>
  <c r="X414" i="2" s="1"/>
  <c r="O507" i="2"/>
  <c r="AH507" i="2"/>
  <c r="K507" i="2"/>
  <c r="J506" i="2"/>
  <c r="B508" i="2"/>
  <c r="G508" i="2" s="1"/>
  <c r="W415" i="2" l="1"/>
  <c r="X415" i="2" s="1"/>
  <c r="O508" i="2"/>
  <c r="AH508" i="2"/>
  <c r="L508" i="2"/>
  <c r="M508" i="2" s="1"/>
  <c r="K508" i="2"/>
  <c r="J507" i="2"/>
  <c r="L507" i="2"/>
  <c r="M507" i="2" s="1"/>
  <c r="B509" i="2"/>
  <c r="G509" i="2" s="1"/>
  <c r="W416" i="2" l="1"/>
  <c r="X416" i="2" s="1"/>
  <c r="O509" i="2"/>
  <c r="AH509" i="2"/>
  <c r="K509" i="2"/>
  <c r="J508" i="2"/>
  <c r="B510" i="2"/>
  <c r="G510" i="2" s="1"/>
  <c r="W417" i="2" l="1"/>
  <c r="X417" i="2" s="1"/>
  <c r="O510" i="2"/>
  <c r="AH510" i="2"/>
  <c r="L510" i="2"/>
  <c r="M510" i="2" s="1"/>
  <c r="K510" i="2"/>
  <c r="J509" i="2"/>
  <c r="L509" i="2"/>
  <c r="M509" i="2" s="1"/>
  <c r="B511" i="2"/>
  <c r="G511" i="2" s="1"/>
  <c r="W418" i="2" l="1"/>
  <c r="X418" i="2" s="1"/>
  <c r="O511" i="2"/>
  <c r="AH511" i="2"/>
  <c r="K511" i="2"/>
  <c r="J510" i="2"/>
  <c r="B512" i="2"/>
  <c r="G512" i="2" s="1"/>
  <c r="W419" i="2" l="1"/>
  <c r="X419" i="2" s="1"/>
  <c r="O512" i="2"/>
  <c r="AH512" i="2"/>
  <c r="K512" i="2"/>
  <c r="L512" i="2"/>
  <c r="M512" i="2" s="1"/>
  <c r="J511" i="2"/>
  <c r="L511" i="2"/>
  <c r="M511" i="2" s="1"/>
  <c r="B513" i="2"/>
  <c r="G513" i="2" s="1"/>
  <c r="W420" i="2" l="1"/>
  <c r="X420" i="2" s="1"/>
  <c r="O513" i="2"/>
  <c r="AH513" i="2"/>
  <c r="K513" i="2"/>
  <c r="J512" i="2"/>
  <c r="B514" i="2"/>
  <c r="G514" i="2" s="1"/>
  <c r="W421" i="2" l="1"/>
  <c r="X421" i="2" s="1"/>
  <c r="O514" i="2"/>
  <c r="AH514" i="2"/>
  <c r="L514" i="2"/>
  <c r="M514" i="2" s="1"/>
  <c r="K514" i="2"/>
  <c r="J513" i="2"/>
  <c r="L513" i="2"/>
  <c r="M513" i="2" s="1"/>
  <c r="B515" i="2"/>
  <c r="G515" i="2" s="1"/>
  <c r="W422" i="2" l="1"/>
  <c r="X422" i="2" s="1"/>
  <c r="O515" i="2"/>
  <c r="AH515" i="2"/>
  <c r="K515" i="2"/>
  <c r="J514" i="2"/>
  <c r="B516" i="2"/>
  <c r="G516" i="2" s="1"/>
  <c r="W423" i="2" l="1"/>
  <c r="X423" i="2" s="1"/>
  <c r="O516" i="2"/>
  <c r="AH516" i="2"/>
  <c r="K516" i="2"/>
  <c r="L516" i="2"/>
  <c r="M516" i="2" s="1"/>
  <c r="J515" i="2"/>
  <c r="L515" i="2"/>
  <c r="M515" i="2" s="1"/>
  <c r="B517" i="2"/>
  <c r="G517" i="2" s="1"/>
  <c r="W424" i="2" l="1"/>
  <c r="X424" i="2" s="1"/>
  <c r="O517" i="2"/>
  <c r="AH517" i="2"/>
  <c r="K517" i="2"/>
  <c r="J516" i="2"/>
  <c r="B518" i="2"/>
  <c r="G518" i="2" s="1"/>
  <c r="W425" i="2" l="1"/>
  <c r="X425" i="2" s="1"/>
  <c r="O518" i="2"/>
  <c r="AH518" i="2"/>
  <c r="L518" i="2"/>
  <c r="M518" i="2" s="1"/>
  <c r="K518" i="2"/>
  <c r="J517" i="2"/>
  <c r="L517" i="2"/>
  <c r="M517" i="2" s="1"/>
  <c r="B519" i="2"/>
  <c r="G519" i="2" s="1"/>
  <c r="W426" i="2" l="1"/>
  <c r="X426" i="2" s="1"/>
  <c r="O519" i="2"/>
  <c r="AH519" i="2"/>
  <c r="K519" i="2"/>
  <c r="J518" i="2"/>
  <c r="B520" i="2"/>
  <c r="G520" i="2" s="1"/>
  <c r="W427" i="2" l="1"/>
  <c r="X427" i="2" s="1"/>
  <c r="O520" i="2"/>
  <c r="AH520" i="2"/>
  <c r="L520" i="2"/>
  <c r="M520" i="2" s="1"/>
  <c r="K520" i="2"/>
  <c r="J519" i="2"/>
  <c r="L519" i="2"/>
  <c r="M519" i="2" s="1"/>
  <c r="B521" i="2"/>
  <c r="G521" i="2" s="1"/>
  <c r="W428" i="2" l="1"/>
  <c r="X428" i="2" s="1"/>
  <c r="O521" i="2"/>
  <c r="AH521" i="2"/>
  <c r="K521" i="2"/>
  <c r="J520" i="2"/>
  <c r="B522" i="2"/>
  <c r="G522" i="2" s="1"/>
  <c r="W429" i="2" l="1"/>
  <c r="X429" i="2" s="1"/>
  <c r="O522" i="2"/>
  <c r="AH522" i="2"/>
  <c r="L522" i="2"/>
  <c r="M522" i="2" s="1"/>
  <c r="K522" i="2"/>
  <c r="J521" i="2"/>
  <c r="L521" i="2"/>
  <c r="M521" i="2" s="1"/>
  <c r="B523" i="2"/>
  <c r="G523" i="2" s="1"/>
  <c r="W430" i="2" l="1"/>
  <c r="X430" i="2" s="1"/>
  <c r="O523" i="2"/>
  <c r="AH523" i="2"/>
  <c r="K523" i="2"/>
  <c r="J522" i="2"/>
  <c r="B524" i="2"/>
  <c r="G524" i="2" s="1"/>
  <c r="W431" i="2" l="1"/>
  <c r="X431" i="2" s="1"/>
  <c r="O524" i="2"/>
  <c r="AH524" i="2"/>
  <c r="K524" i="2"/>
  <c r="L524" i="2"/>
  <c r="M524" i="2" s="1"/>
  <c r="J523" i="2"/>
  <c r="L523" i="2"/>
  <c r="M523" i="2" s="1"/>
  <c r="B525" i="2"/>
  <c r="G525" i="2" s="1"/>
  <c r="W432" i="2" l="1"/>
  <c r="X432" i="2" s="1"/>
  <c r="O525" i="2"/>
  <c r="AH525" i="2"/>
  <c r="K525" i="2"/>
  <c r="J524" i="2"/>
  <c r="B526" i="2"/>
  <c r="G526" i="2" s="1"/>
  <c r="W433" i="2" l="1"/>
  <c r="X433" i="2" s="1"/>
  <c r="O526" i="2"/>
  <c r="AH526" i="2"/>
  <c r="L526" i="2"/>
  <c r="M526" i="2" s="1"/>
  <c r="K526" i="2"/>
  <c r="J525" i="2"/>
  <c r="L525" i="2"/>
  <c r="M525" i="2" s="1"/>
  <c r="B527" i="2"/>
  <c r="G527" i="2" s="1"/>
  <c r="W434" i="2" l="1"/>
  <c r="X434" i="2" s="1"/>
  <c r="O527" i="2"/>
  <c r="AH527" i="2"/>
  <c r="K527" i="2"/>
  <c r="J526" i="2"/>
  <c r="B528" i="2"/>
  <c r="G528" i="2" s="1"/>
  <c r="W435" i="2" l="1"/>
  <c r="X435" i="2" s="1"/>
  <c r="O528" i="2"/>
  <c r="AH528" i="2"/>
  <c r="K528" i="2"/>
  <c r="L528" i="2"/>
  <c r="M528" i="2" s="1"/>
  <c r="J527" i="2"/>
  <c r="L527" i="2"/>
  <c r="M527" i="2" s="1"/>
  <c r="B529" i="2"/>
  <c r="G529" i="2" s="1"/>
  <c r="W436" i="2" l="1"/>
  <c r="X436" i="2" s="1"/>
  <c r="O529" i="2"/>
  <c r="AH529" i="2"/>
  <c r="K529" i="2"/>
  <c r="J528" i="2"/>
  <c r="B530" i="2"/>
  <c r="G530" i="2" s="1"/>
  <c r="W437" i="2" l="1"/>
  <c r="X437" i="2" s="1"/>
  <c r="O530" i="2"/>
  <c r="AH530" i="2"/>
  <c r="L530" i="2"/>
  <c r="M530" i="2" s="1"/>
  <c r="K530" i="2"/>
  <c r="J529" i="2"/>
  <c r="L529" i="2"/>
  <c r="M529" i="2" s="1"/>
  <c r="B531" i="2"/>
  <c r="G531" i="2" s="1"/>
  <c r="W438" i="2" l="1"/>
  <c r="X438" i="2" s="1"/>
  <c r="O531" i="2"/>
  <c r="AH531" i="2"/>
  <c r="K531" i="2"/>
  <c r="J530" i="2"/>
  <c r="B532" i="2"/>
  <c r="G532" i="2" s="1"/>
  <c r="W439" i="2" l="1"/>
  <c r="X439" i="2" s="1"/>
  <c r="O532" i="2"/>
  <c r="AH532" i="2"/>
  <c r="L532" i="2"/>
  <c r="M532" i="2" s="1"/>
  <c r="K532" i="2"/>
  <c r="J531" i="2"/>
  <c r="L531" i="2"/>
  <c r="M531" i="2" s="1"/>
  <c r="B533" i="2"/>
  <c r="G533" i="2" s="1"/>
  <c r="W440" i="2" l="1"/>
  <c r="X440" i="2" s="1"/>
  <c r="O533" i="2"/>
  <c r="AH533" i="2"/>
  <c r="K533" i="2"/>
  <c r="J532" i="2"/>
  <c r="B534" i="2"/>
  <c r="G534" i="2" s="1"/>
  <c r="W441" i="2" l="1"/>
  <c r="X441" i="2" s="1"/>
  <c r="O534" i="2"/>
  <c r="AH534" i="2"/>
  <c r="L534" i="2"/>
  <c r="M534" i="2" s="1"/>
  <c r="K534" i="2"/>
  <c r="J533" i="2"/>
  <c r="L533" i="2"/>
  <c r="M533" i="2" s="1"/>
  <c r="B535" i="2"/>
  <c r="G535" i="2" s="1"/>
  <c r="W442" i="2" l="1"/>
  <c r="X442" i="2" s="1"/>
  <c r="O535" i="2"/>
  <c r="AH535" i="2"/>
  <c r="K535" i="2"/>
  <c r="J534" i="2"/>
  <c r="B536" i="2"/>
  <c r="G536" i="2" s="1"/>
  <c r="W443" i="2" l="1"/>
  <c r="X443" i="2" s="1"/>
  <c r="O536" i="2"/>
  <c r="AH536" i="2"/>
  <c r="L536" i="2"/>
  <c r="M536" i="2" s="1"/>
  <c r="K536" i="2"/>
  <c r="J535" i="2"/>
  <c r="L535" i="2"/>
  <c r="M535" i="2" s="1"/>
  <c r="B537" i="2"/>
  <c r="G537" i="2" s="1"/>
  <c r="W444" i="2" l="1"/>
  <c r="X444" i="2" s="1"/>
  <c r="O537" i="2"/>
  <c r="AH537" i="2"/>
  <c r="K537" i="2"/>
  <c r="J536" i="2"/>
  <c r="B538" i="2"/>
  <c r="G538" i="2" s="1"/>
  <c r="W445" i="2" l="1"/>
  <c r="X445" i="2" s="1"/>
  <c r="O538" i="2"/>
  <c r="AH538" i="2"/>
  <c r="L538" i="2"/>
  <c r="M538" i="2" s="1"/>
  <c r="K538" i="2"/>
  <c r="J537" i="2"/>
  <c r="L537" i="2"/>
  <c r="M537" i="2" s="1"/>
  <c r="B539" i="2"/>
  <c r="G539" i="2" s="1"/>
  <c r="W446" i="2" l="1"/>
  <c r="X446" i="2" s="1"/>
  <c r="O539" i="2"/>
  <c r="AH539" i="2"/>
  <c r="K539" i="2"/>
  <c r="J538" i="2"/>
  <c r="B540" i="2"/>
  <c r="G540" i="2" s="1"/>
  <c r="W447" i="2" l="1"/>
  <c r="X447" i="2" s="1"/>
  <c r="O540" i="2"/>
  <c r="AH540" i="2"/>
  <c r="L540" i="2"/>
  <c r="M540" i="2" s="1"/>
  <c r="K540" i="2"/>
  <c r="J539" i="2"/>
  <c r="L539" i="2"/>
  <c r="M539" i="2" s="1"/>
  <c r="B541" i="2"/>
  <c r="G541" i="2" s="1"/>
  <c r="W448" i="2" l="1"/>
  <c r="X448" i="2" s="1"/>
  <c r="O541" i="2"/>
  <c r="AH541" i="2"/>
  <c r="K541" i="2"/>
  <c r="J540" i="2"/>
  <c r="B542" i="2"/>
  <c r="G542" i="2" s="1"/>
  <c r="W449" i="2" l="1"/>
  <c r="X449" i="2" s="1"/>
  <c r="O542" i="2"/>
  <c r="AH542" i="2"/>
  <c r="L542" i="2"/>
  <c r="M542" i="2" s="1"/>
  <c r="K542" i="2"/>
  <c r="J541" i="2"/>
  <c r="L541" i="2"/>
  <c r="M541" i="2" s="1"/>
  <c r="B543" i="2"/>
  <c r="G543" i="2" s="1"/>
  <c r="W450" i="2" l="1"/>
  <c r="X450" i="2" s="1"/>
  <c r="O543" i="2"/>
  <c r="AH543" i="2"/>
  <c r="K543" i="2"/>
  <c r="J542" i="2"/>
  <c r="B544" i="2"/>
  <c r="G544" i="2" s="1"/>
  <c r="W451" i="2" l="1"/>
  <c r="X451" i="2" s="1"/>
  <c r="O544" i="2"/>
  <c r="AH544" i="2"/>
  <c r="K544" i="2"/>
  <c r="L544" i="2"/>
  <c r="M544" i="2" s="1"/>
  <c r="J543" i="2"/>
  <c r="L543" i="2"/>
  <c r="M543" i="2" s="1"/>
  <c r="B545" i="2"/>
  <c r="G545" i="2" s="1"/>
  <c r="W452" i="2" l="1"/>
  <c r="X452" i="2" s="1"/>
  <c r="O545" i="2"/>
  <c r="AH545" i="2"/>
  <c r="K545" i="2"/>
  <c r="J544" i="2"/>
  <c r="B546" i="2"/>
  <c r="G546" i="2" s="1"/>
  <c r="W453" i="2" l="1"/>
  <c r="X453" i="2" s="1"/>
  <c r="O546" i="2"/>
  <c r="AH546" i="2"/>
  <c r="L546" i="2"/>
  <c r="M546" i="2" s="1"/>
  <c r="K546" i="2"/>
  <c r="J545" i="2"/>
  <c r="L545" i="2"/>
  <c r="M545" i="2" s="1"/>
  <c r="B547" i="2"/>
  <c r="G547" i="2" s="1"/>
  <c r="W454" i="2" l="1"/>
  <c r="X454" i="2" s="1"/>
  <c r="O547" i="2"/>
  <c r="AH547" i="2"/>
  <c r="K547" i="2"/>
  <c r="J546" i="2"/>
  <c r="B548" i="2"/>
  <c r="G548" i="2" s="1"/>
  <c r="W455" i="2" l="1"/>
  <c r="X455" i="2" s="1"/>
  <c r="O548" i="2"/>
  <c r="AH548" i="2"/>
  <c r="K548" i="2"/>
  <c r="L548" i="2"/>
  <c r="M548" i="2" s="1"/>
  <c r="J547" i="2"/>
  <c r="L547" i="2"/>
  <c r="M547" i="2" s="1"/>
  <c r="B549" i="2"/>
  <c r="G549" i="2" s="1"/>
  <c r="W456" i="2" l="1"/>
  <c r="X456" i="2" s="1"/>
  <c r="O549" i="2"/>
  <c r="AH549" i="2"/>
  <c r="K549" i="2"/>
  <c r="J548" i="2"/>
  <c r="B550" i="2"/>
  <c r="G550" i="2" s="1"/>
  <c r="W457" i="2" l="1"/>
  <c r="X457" i="2" s="1"/>
  <c r="O550" i="2"/>
  <c r="AH550" i="2"/>
  <c r="L550" i="2"/>
  <c r="M550" i="2" s="1"/>
  <c r="K550" i="2"/>
  <c r="J549" i="2"/>
  <c r="L549" i="2"/>
  <c r="M549" i="2" s="1"/>
  <c r="B551" i="2"/>
  <c r="G551" i="2" s="1"/>
  <c r="W458" i="2" l="1"/>
  <c r="X458" i="2" s="1"/>
  <c r="O551" i="2"/>
  <c r="AH551" i="2"/>
  <c r="K551" i="2"/>
  <c r="J550" i="2"/>
  <c r="B552" i="2"/>
  <c r="G552" i="2" s="1"/>
  <c r="W459" i="2" l="1"/>
  <c r="X459" i="2" s="1"/>
  <c r="O552" i="2"/>
  <c r="AH552" i="2"/>
  <c r="L552" i="2"/>
  <c r="M552" i="2" s="1"/>
  <c r="K552" i="2"/>
  <c r="J551" i="2"/>
  <c r="L551" i="2"/>
  <c r="M551" i="2" s="1"/>
  <c r="B553" i="2"/>
  <c r="G553" i="2" s="1"/>
  <c r="W460" i="2" l="1"/>
  <c r="X460" i="2" s="1"/>
  <c r="O553" i="2"/>
  <c r="AH553" i="2"/>
  <c r="K553" i="2"/>
  <c r="J552" i="2"/>
  <c r="B554" i="2"/>
  <c r="G554" i="2" s="1"/>
  <c r="W461" i="2" l="1"/>
  <c r="X461" i="2" s="1"/>
  <c r="O554" i="2"/>
  <c r="AH554" i="2"/>
  <c r="L554" i="2"/>
  <c r="M554" i="2" s="1"/>
  <c r="K554" i="2"/>
  <c r="J553" i="2"/>
  <c r="L553" i="2"/>
  <c r="M553" i="2" s="1"/>
  <c r="B555" i="2"/>
  <c r="G555" i="2" s="1"/>
  <c r="W462" i="2" l="1"/>
  <c r="X462" i="2" s="1"/>
  <c r="O555" i="2"/>
  <c r="AH555" i="2"/>
  <c r="K555" i="2"/>
  <c r="J554" i="2"/>
  <c r="B556" i="2"/>
  <c r="G556" i="2" s="1"/>
  <c r="W463" i="2" l="1"/>
  <c r="X463" i="2" s="1"/>
  <c r="O556" i="2"/>
  <c r="AH556" i="2"/>
  <c r="L556" i="2"/>
  <c r="M556" i="2" s="1"/>
  <c r="K556" i="2"/>
  <c r="J555" i="2"/>
  <c r="L555" i="2"/>
  <c r="M555" i="2" s="1"/>
  <c r="B557" i="2"/>
  <c r="G557" i="2" s="1"/>
  <c r="W464" i="2" l="1"/>
  <c r="X464" i="2" s="1"/>
  <c r="O557" i="2"/>
  <c r="AH557" i="2"/>
  <c r="K557" i="2"/>
  <c r="J556" i="2"/>
  <c r="B558" i="2"/>
  <c r="G558" i="2" s="1"/>
  <c r="W465" i="2" l="1"/>
  <c r="X465" i="2" s="1"/>
  <c r="O558" i="2"/>
  <c r="AH558" i="2"/>
  <c r="L558" i="2"/>
  <c r="M558" i="2" s="1"/>
  <c r="K558" i="2"/>
  <c r="J557" i="2"/>
  <c r="L557" i="2"/>
  <c r="M557" i="2" s="1"/>
  <c r="B559" i="2"/>
  <c r="G559" i="2" s="1"/>
  <c r="W466" i="2" l="1"/>
  <c r="X466" i="2" s="1"/>
  <c r="O559" i="2"/>
  <c r="AH559" i="2"/>
  <c r="K559" i="2"/>
  <c r="J558" i="2"/>
  <c r="B560" i="2"/>
  <c r="G560" i="2" s="1"/>
  <c r="W467" i="2" l="1"/>
  <c r="X467" i="2" s="1"/>
  <c r="O560" i="2"/>
  <c r="AH560" i="2"/>
  <c r="K560" i="2"/>
  <c r="L560" i="2"/>
  <c r="M560" i="2" s="1"/>
  <c r="J559" i="2"/>
  <c r="L559" i="2"/>
  <c r="M559" i="2" s="1"/>
  <c r="B561" i="2"/>
  <c r="G561" i="2" s="1"/>
  <c r="W468" i="2" l="1"/>
  <c r="X468" i="2" s="1"/>
  <c r="O561" i="2"/>
  <c r="AH561" i="2"/>
  <c r="K561" i="2"/>
  <c r="J560" i="2"/>
  <c r="B562" i="2"/>
  <c r="G562" i="2" s="1"/>
  <c r="W469" i="2" l="1"/>
  <c r="X469" i="2" s="1"/>
  <c r="O562" i="2"/>
  <c r="AH562" i="2"/>
  <c r="L562" i="2"/>
  <c r="M562" i="2" s="1"/>
  <c r="K562" i="2"/>
  <c r="J561" i="2"/>
  <c r="L561" i="2"/>
  <c r="M561" i="2" s="1"/>
  <c r="B563" i="2"/>
  <c r="G563" i="2" s="1"/>
  <c r="W470" i="2" l="1"/>
  <c r="X470" i="2" s="1"/>
  <c r="O563" i="2"/>
  <c r="AH563" i="2"/>
  <c r="K563" i="2"/>
  <c r="J562" i="2"/>
  <c r="B564" i="2"/>
  <c r="G564" i="2" s="1"/>
  <c r="W471" i="2" l="1"/>
  <c r="X471" i="2" s="1"/>
  <c r="O564" i="2"/>
  <c r="AH564" i="2"/>
  <c r="K564" i="2"/>
  <c r="L564" i="2"/>
  <c r="M564" i="2" s="1"/>
  <c r="J563" i="2"/>
  <c r="L563" i="2"/>
  <c r="M563" i="2" s="1"/>
  <c r="B565" i="2"/>
  <c r="G565" i="2" s="1"/>
  <c r="W472" i="2" l="1"/>
  <c r="X472" i="2" s="1"/>
  <c r="O565" i="2"/>
  <c r="AH565" i="2"/>
  <c r="K565" i="2"/>
  <c r="J564" i="2"/>
  <c r="B566" i="2"/>
  <c r="G566" i="2" s="1"/>
  <c r="W473" i="2" l="1"/>
  <c r="X473" i="2" s="1"/>
  <c r="O566" i="2"/>
  <c r="AH566" i="2"/>
  <c r="L566" i="2"/>
  <c r="M566" i="2" s="1"/>
  <c r="K566" i="2"/>
  <c r="J565" i="2"/>
  <c r="L565" i="2"/>
  <c r="M565" i="2" s="1"/>
  <c r="B567" i="2"/>
  <c r="G567" i="2" s="1"/>
  <c r="W474" i="2" l="1"/>
  <c r="X474" i="2" s="1"/>
  <c r="O567" i="2"/>
  <c r="AH567" i="2"/>
  <c r="K567" i="2"/>
  <c r="J566" i="2"/>
  <c r="B568" i="2"/>
  <c r="G568" i="2" s="1"/>
  <c r="W475" i="2" l="1"/>
  <c r="X475" i="2" s="1"/>
  <c r="O568" i="2"/>
  <c r="AH568" i="2"/>
  <c r="L568" i="2"/>
  <c r="M568" i="2" s="1"/>
  <c r="K568" i="2"/>
  <c r="J567" i="2"/>
  <c r="L567" i="2"/>
  <c r="M567" i="2" s="1"/>
  <c r="B569" i="2"/>
  <c r="G569" i="2" s="1"/>
  <c r="W476" i="2" l="1"/>
  <c r="X476" i="2" s="1"/>
  <c r="O569" i="2"/>
  <c r="AH569" i="2"/>
  <c r="K569" i="2"/>
  <c r="J568" i="2"/>
  <c r="B570" i="2"/>
  <c r="G570" i="2" s="1"/>
  <c r="W477" i="2" l="1"/>
  <c r="X477" i="2" s="1"/>
  <c r="O570" i="2"/>
  <c r="AH570" i="2"/>
  <c r="L570" i="2"/>
  <c r="M570" i="2" s="1"/>
  <c r="K570" i="2"/>
  <c r="J569" i="2"/>
  <c r="L569" i="2"/>
  <c r="M569" i="2" s="1"/>
  <c r="B571" i="2"/>
  <c r="G571" i="2" s="1"/>
  <c r="W478" i="2" l="1"/>
  <c r="X478" i="2" s="1"/>
  <c r="O571" i="2"/>
  <c r="AH571" i="2"/>
  <c r="K571" i="2"/>
  <c r="J570" i="2"/>
  <c r="B572" i="2"/>
  <c r="G572" i="2" s="1"/>
  <c r="W479" i="2" l="1"/>
  <c r="X479" i="2" s="1"/>
  <c r="O572" i="2"/>
  <c r="AH572" i="2"/>
  <c r="L572" i="2"/>
  <c r="M572" i="2" s="1"/>
  <c r="K572" i="2"/>
  <c r="J571" i="2"/>
  <c r="L571" i="2"/>
  <c r="M571" i="2" s="1"/>
  <c r="B573" i="2"/>
  <c r="G573" i="2" s="1"/>
  <c r="W480" i="2" l="1"/>
  <c r="X480" i="2" s="1"/>
  <c r="O573" i="2"/>
  <c r="AH573" i="2"/>
  <c r="K573" i="2"/>
  <c r="J572" i="2"/>
  <c r="B574" i="2"/>
  <c r="G574" i="2" s="1"/>
  <c r="W481" i="2" l="1"/>
  <c r="X481" i="2" s="1"/>
  <c r="O574" i="2"/>
  <c r="AH574" i="2"/>
  <c r="L574" i="2"/>
  <c r="M574" i="2" s="1"/>
  <c r="K574" i="2"/>
  <c r="J573" i="2"/>
  <c r="L573" i="2"/>
  <c r="M573" i="2" s="1"/>
  <c r="B575" i="2"/>
  <c r="G575" i="2" s="1"/>
  <c r="W482" i="2" l="1"/>
  <c r="X482" i="2" s="1"/>
  <c r="O575" i="2"/>
  <c r="AH575" i="2"/>
  <c r="K575" i="2"/>
  <c r="J574" i="2"/>
  <c r="B576" i="2"/>
  <c r="G576" i="2" s="1"/>
  <c r="W483" i="2" l="1"/>
  <c r="X483" i="2" s="1"/>
  <c r="O576" i="2"/>
  <c r="AH576" i="2"/>
  <c r="K576" i="2"/>
  <c r="L576" i="2"/>
  <c r="M576" i="2" s="1"/>
  <c r="J575" i="2"/>
  <c r="L575" i="2"/>
  <c r="M575" i="2" s="1"/>
  <c r="B577" i="2"/>
  <c r="G577" i="2" s="1"/>
  <c r="W484" i="2" l="1"/>
  <c r="X484" i="2" s="1"/>
  <c r="O577" i="2"/>
  <c r="AH577" i="2"/>
  <c r="K577" i="2"/>
  <c r="J576" i="2"/>
  <c r="B578" i="2"/>
  <c r="G578" i="2" s="1"/>
  <c r="W485" i="2" l="1"/>
  <c r="X485" i="2" s="1"/>
  <c r="O578" i="2"/>
  <c r="AH578" i="2"/>
  <c r="L578" i="2"/>
  <c r="M578" i="2" s="1"/>
  <c r="K578" i="2"/>
  <c r="J577" i="2"/>
  <c r="L577" i="2"/>
  <c r="M577" i="2" s="1"/>
  <c r="B579" i="2"/>
  <c r="G579" i="2" s="1"/>
  <c r="W486" i="2" l="1"/>
  <c r="X486" i="2" s="1"/>
  <c r="O579" i="2"/>
  <c r="AH579" i="2"/>
  <c r="K579" i="2"/>
  <c r="J578" i="2"/>
  <c r="B580" i="2"/>
  <c r="G580" i="2" s="1"/>
  <c r="W487" i="2" l="1"/>
  <c r="X487" i="2" s="1"/>
  <c r="O580" i="2"/>
  <c r="AH580" i="2"/>
  <c r="K580" i="2"/>
  <c r="L580" i="2"/>
  <c r="M580" i="2" s="1"/>
  <c r="J579" i="2"/>
  <c r="L579" i="2"/>
  <c r="M579" i="2" s="1"/>
  <c r="B581" i="2"/>
  <c r="G581" i="2" s="1"/>
  <c r="W488" i="2" l="1"/>
  <c r="X488" i="2" s="1"/>
  <c r="O581" i="2"/>
  <c r="AH581" i="2"/>
  <c r="K581" i="2"/>
  <c r="J580" i="2"/>
  <c r="B582" i="2"/>
  <c r="G582" i="2" s="1"/>
  <c r="W489" i="2" l="1"/>
  <c r="X489" i="2" s="1"/>
  <c r="O582" i="2"/>
  <c r="AH582" i="2"/>
  <c r="L582" i="2"/>
  <c r="M582" i="2" s="1"/>
  <c r="K582" i="2"/>
  <c r="J581" i="2"/>
  <c r="L581" i="2"/>
  <c r="M581" i="2" s="1"/>
  <c r="B583" i="2"/>
  <c r="G583" i="2" s="1"/>
  <c r="W490" i="2" l="1"/>
  <c r="X490" i="2" s="1"/>
  <c r="O583" i="2"/>
  <c r="AH583" i="2"/>
  <c r="K583" i="2"/>
  <c r="J582" i="2"/>
  <c r="B584" i="2"/>
  <c r="G584" i="2" s="1"/>
  <c r="W491" i="2" l="1"/>
  <c r="X491" i="2" s="1"/>
  <c r="O584" i="2"/>
  <c r="AH584" i="2"/>
  <c r="L584" i="2"/>
  <c r="M584" i="2" s="1"/>
  <c r="K584" i="2"/>
  <c r="J583" i="2"/>
  <c r="L583" i="2"/>
  <c r="M583" i="2" s="1"/>
  <c r="B585" i="2"/>
  <c r="G585" i="2" s="1"/>
  <c r="W492" i="2" l="1"/>
  <c r="X492" i="2" s="1"/>
  <c r="O585" i="2"/>
  <c r="AH585" i="2"/>
  <c r="K585" i="2"/>
  <c r="J584" i="2"/>
  <c r="B586" i="2"/>
  <c r="G586" i="2" s="1"/>
  <c r="W493" i="2" l="1"/>
  <c r="X493" i="2" s="1"/>
  <c r="O586" i="2"/>
  <c r="AH586" i="2"/>
  <c r="L586" i="2"/>
  <c r="M586" i="2" s="1"/>
  <c r="K586" i="2"/>
  <c r="J585" i="2"/>
  <c r="L585" i="2"/>
  <c r="M585" i="2" s="1"/>
  <c r="B587" i="2"/>
  <c r="G587" i="2" s="1"/>
  <c r="W494" i="2" l="1"/>
  <c r="X494" i="2" s="1"/>
  <c r="O587" i="2"/>
  <c r="AH587" i="2"/>
  <c r="K587" i="2"/>
  <c r="J586" i="2"/>
  <c r="B588" i="2"/>
  <c r="G588" i="2" s="1"/>
  <c r="W495" i="2" l="1"/>
  <c r="X495" i="2" s="1"/>
  <c r="O588" i="2"/>
  <c r="AH588" i="2"/>
  <c r="L588" i="2"/>
  <c r="M588" i="2" s="1"/>
  <c r="K588" i="2"/>
  <c r="J587" i="2"/>
  <c r="L587" i="2"/>
  <c r="M587" i="2" s="1"/>
  <c r="B589" i="2"/>
  <c r="G589" i="2" s="1"/>
  <c r="W496" i="2" l="1"/>
  <c r="X496" i="2" s="1"/>
  <c r="O589" i="2"/>
  <c r="AH589" i="2"/>
  <c r="K589" i="2"/>
  <c r="J588" i="2"/>
  <c r="B590" i="2"/>
  <c r="G590" i="2" s="1"/>
  <c r="W497" i="2" l="1"/>
  <c r="X497" i="2" s="1"/>
  <c r="O590" i="2"/>
  <c r="AH590" i="2"/>
  <c r="L590" i="2"/>
  <c r="M590" i="2" s="1"/>
  <c r="K590" i="2"/>
  <c r="J589" i="2"/>
  <c r="L589" i="2"/>
  <c r="M589" i="2" s="1"/>
  <c r="B591" i="2"/>
  <c r="G591" i="2" s="1"/>
  <c r="W498" i="2" l="1"/>
  <c r="X498" i="2" s="1"/>
  <c r="O591" i="2"/>
  <c r="AH591" i="2"/>
  <c r="K591" i="2"/>
  <c r="J590" i="2"/>
  <c r="B592" i="2"/>
  <c r="G592" i="2" s="1"/>
  <c r="W499" i="2" l="1"/>
  <c r="X499" i="2" s="1"/>
  <c r="O592" i="2"/>
  <c r="AH592" i="2"/>
  <c r="K592" i="2"/>
  <c r="L592" i="2"/>
  <c r="M592" i="2" s="1"/>
  <c r="J591" i="2"/>
  <c r="L591" i="2"/>
  <c r="M591" i="2" s="1"/>
  <c r="B593" i="2"/>
  <c r="G593" i="2" s="1"/>
  <c r="W500" i="2" l="1"/>
  <c r="X500" i="2" s="1"/>
  <c r="O593" i="2"/>
  <c r="AH593" i="2"/>
  <c r="K593" i="2"/>
  <c r="J592" i="2"/>
  <c r="B594" i="2"/>
  <c r="G594" i="2" s="1"/>
  <c r="W501" i="2" l="1"/>
  <c r="X501" i="2" s="1"/>
  <c r="O594" i="2"/>
  <c r="AH594" i="2"/>
  <c r="L594" i="2"/>
  <c r="M594" i="2" s="1"/>
  <c r="K594" i="2"/>
  <c r="J593" i="2"/>
  <c r="L593" i="2"/>
  <c r="M593" i="2" s="1"/>
  <c r="B595" i="2"/>
  <c r="G595" i="2" s="1"/>
  <c r="W502" i="2" l="1"/>
  <c r="X502" i="2" s="1"/>
  <c r="O595" i="2"/>
  <c r="AH595" i="2"/>
  <c r="K595" i="2"/>
  <c r="J594" i="2"/>
  <c r="B596" i="2"/>
  <c r="G596" i="2" s="1"/>
  <c r="W503" i="2" l="1"/>
  <c r="X503" i="2" s="1"/>
  <c r="O596" i="2"/>
  <c r="AH596" i="2"/>
  <c r="L596" i="2"/>
  <c r="M596" i="2" s="1"/>
  <c r="K596" i="2"/>
  <c r="J595" i="2"/>
  <c r="L595" i="2"/>
  <c r="M595" i="2" s="1"/>
  <c r="B597" i="2"/>
  <c r="G597" i="2" s="1"/>
  <c r="W504" i="2" l="1"/>
  <c r="X504" i="2" s="1"/>
  <c r="O597" i="2"/>
  <c r="AH597" i="2"/>
  <c r="K597" i="2"/>
  <c r="J596" i="2"/>
  <c r="B598" i="2"/>
  <c r="G598" i="2" s="1"/>
  <c r="W505" i="2" l="1"/>
  <c r="X505" i="2" s="1"/>
  <c r="O598" i="2"/>
  <c r="AH598" i="2"/>
  <c r="L598" i="2"/>
  <c r="M598" i="2" s="1"/>
  <c r="K598" i="2"/>
  <c r="J597" i="2"/>
  <c r="L597" i="2"/>
  <c r="M597" i="2" s="1"/>
  <c r="B599" i="2"/>
  <c r="G599" i="2" s="1"/>
  <c r="W506" i="2" l="1"/>
  <c r="X506" i="2" s="1"/>
  <c r="O599" i="2"/>
  <c r="AH599" i="2"/>
  <c r="K599" i="2"/>
  <c r="J598" i="2"/>
  <c r="B600" i="2"/>
  <c r="G600" i="2" s="1"/>
  <c r="W507" i="2" l="1"/>
  <c r="X507" i="2" s="1"/>
  <c r="O600" i="2"/>
  <c r="AH600" i="2"/>
  <c r="L600" i="2"/>
  <c r="M600" i="2" s="1"/>
  <c r="K600" i="2"/>
  <c r="J599" i="2"/>
  <c r="L599" i="2"/>
  <c r="M599" i="2" s="1"/>
  <c r="B601" i="2"/>
  <c r="G601" i="2" s="1"/>
  <c r="W508" i="2" l="1"/>
  <c r="X508" i="2" s="1"/>
  <c r="O601" i="2"/>
  <c r="AH601" i="2"/>
  <c r="L601" i="2"/>
  <c r="M601" i="2" s="1"/>
  <c r="K601" i="2"/>
  <c r="J600" i="2"/>
  <c r="B602" i="2"/>
  <c r="G602" i="2" s="1"/>
  <c r="W509" i="2" l="1"/>
  <c r="X509" i="2" s="1"/>
  <c r="O602" i="2"/>
  <c r="AH602" i="2"/>
  <c r="K602" i="2"/>
  <c r="J601" i="2"/>
  <c r="B603" i="2"/>
  <c r="G603" i="2" s="1"/>
  <c r="W510" i="2" l="1"/>
  <c r="X510" i="2" s="1"/>
  <c r="O603" i="2"/>
  <c r="AH603" i="2"/>
  <c r="L603" i="2"/>
  <c r="M603" i="2" s="1"/>
  <c r="K603" i="2"/>
  <c r="J602" i="2"/>
  <c r="L602" i="2"/>
  <c r="M602" i="2" s="1"/>
  <c r="B604" i="2"/>
  <c r="G604" i="2" s="1"/>
  <c r="W511" i="2" l="1"/>
  <c r="X511" i="2" s="1"/>
  <c r="O604" i="2"/>
  <c r="AH604" i="2"/>
  <c r="K604" i="2"/>
  <c r="L604" i="2"/>
  <c r="M604" i="2" s="1"/>
  <c r="J603" i="2"/>
  <c r="B605" i="2"/>
  <c r="G605" i="2" s="1"/>
  <c r="W512" i="2" l="1"/>
  <c r="X512" i="2" s="1"/>
  <c r="O605" i="2"/>
  <c r="AH605" i="2"/>
  <c r="K605" i="2"/>
  <c r="J604" i="2"/>
  <c r="B606" i="2"/>
  <c r="G606" i="2" s="1"/>
  <c r="W513" i="2" l="1"/>
  <c r="X513" i="2" s="1"/>
  <c r="O606" i="2"/>
  <c r="AH606" i="2"/>
  <c r="L606" i="2"/>
  <c r="M606" i="2" s="1"/>
  <c r="K606" i="2"/>
  <c r="J605" i="2"/>
  <c r="L605" i="2"/>
  <c r="M605" i="2" s="1"/>
  <c r="B607" i="2"/>
  <c r="G607" i="2" s="1"/>
  <c r="W514" i="2" l="1"/>
  <c r="X514" i="2" s="1"/>
  <c r="O607" i="2"/>
  <c r="AH607" i="2"/>
  <c r="K607" i="2"/>
  <c r="L607" i="2"/>
  <c r="M607" i="2" s="1"/>
  <c r="J606" i="2"/>
  <c r="B608" i="2"/>
  <c r="G608" i="2" s="1"/>
  <c r="W515" i="2" l="1"/>
  <c r="X515" i="2" s="1"/>
  <c r="O608" i="2"/>
  <c r="AH608" i="2"/>
  <c r="K608" i="2"/>
  <c r="J607" i="2"/>
  <c r="B609" i="2"/>
  <c r="G609" i="2" s="1"/>
  <c r="W516" i="2" l="1"/>
  <c r="X516" i="2" s="1"/>
  <c r="O609" i="2"/>
  <c r="AH609" i="2"/>
  <c r="L609" i="2"/>
  <c r="M609" i="2" s="1"/>
  <c r="K609" i="2"/>
  <c r="J608" i="2"/>
  <c r="L608" i="2"/>
  <c r="M608" i="2" s="1"/>
  <c r="B610" i="2"/>
  <c r="G610" i="2" s="1"/>
  <c r="W517" i="2" l="1"/>
  <c r="X517" i="2" s="1"/>
  <c r="O610" i="2"/>
  <c r="AH610" i="2"/>
  <c r="K610" i="2"/>
  <c r="J609" i="2"/>
  <c r="B611" i="2"/>
  <c r="G611" i="2" s="1"/>
  <c r="W518" i="2" l="1"/>
  <c r="X518" i="2" s="1"/>
  <c r="O611" i="2"/>
  <c r="AH611" i="2"/>
  <c r="K611" i="2"/>
  <c r="J610" i="2"/>
  <c r="L610" i="2"/>
  <c r="M610" i="2" s="1"/>
  <c r="B612" i="2"/>
  <c r="G612" i="2" s="1"/>
  <c r="W519" i="2" l="1"/>
  <c r="X519" i="2" s="1"/>
  <c r="O612" i="2"/>
  <c r="AH612" i="2"/>
  <c r="K612" i="2"/>
  <c r="L612" i="2"/>
  <c r="M612" i="2" s="1"/>
  <c r="J611" i="2"/>
  <c r="L611" i="2"/>
  <c r="M611" i="2" s="1"/>
  <c r="B613" i="2"/>
  <c r="G613" i="2" s="1"/>
  <c r="W520" i="2" l="1"/>
  <c r="X520" i="2" s="1"/>
  <c r="O613" i="2"/>
  <c r="AH613" i="2"/>
  <c r="AH615" i="2" s="1"/>
  <c r="L613" i="2"/>
  <c r="M613" i="2" s="1"/>
  <c r="K613" i="2"/>
  <c r="J612" i="2"/>
  <c r="B614" i="2"/>
  <c r="G614" i="2" s="1"/>
  <c r="W521" i="2" l="1"/>
  <c r="X521" i="2" s="1"/>
  <c r="O614" i="2"/>
  <c r="K614" i="2"/>
  <c r="J613" i="2"/>
  <c r="B615" i="2"/>
  <c r="G615" i="2" s="1"/>
  <c r="W522" i="2" l="1"/>
  <c r="X522" i="2" s="1"/>
  <c r="O615" i="2"/>
  <c r="K615" i="2"/>
  <c r="J614" i="2"/>
  <c r="L614" i="2"/>
  <c r="M614" i="2" s="1"/>
  <c r="B616" i="2"/>
  <c r="G616" i="2" s="1"/>
  <c r="W523" i="2" l="1"/>
  <c r="X523" i="2" s="1"/>
  <c r="O616" i="2"/>
  <c r="L616" i="2"/>
  <c r="M616" i="2" s="1"/>
  <c r="K616" i="2"/>
  <c r="J615" i="2"/>
  <c r="L615" i="2"/>
  <c r="M615" i="2" s="1"/>
  <c r="B617" i="2"/>
  <c r="G617" i="2" s="1"/>
  <c r="W524" i="2" l="1"/>
  <c r="X524" i="2" s="1"/>
  <c r="O617" i="2"/>
  <c r="K617" i="2"/>
  <c r="J616" i="2"/>
  <c r="B618" i="2"/>
  <c r="G618" i="2" s="1"/>
  <c r="W525" i="2" l="1"/>
  <c r="X525" i="2" s="1"/>
  <c r="O618" i="2"/>
  <c r="L618" i="2"/>
  <c r="M618" i="2" s="1"/>
  <c r="K618" i="2"/>
  <c r="J617" i="2"/>
  <c r="L617" i="2"/>
  <c r="M617" i="2" s="1"/>
  <c r="B619" i="2"/>
  <c r="G619" i="2" s="1"/>
  <c r="W526" i="2" l="1"/>
  <c r="X526" i="2" s="1"/>
  <c r="O619" i="2"/>
  <c r="K619" i="2"/>
  <c r="J618" i="2"/>
  <c r="B620" i="2"/>
  <c r="G620" i="2" s="1"/>
  <c r="W527" i="2" l="1"/>
  <c r="X527" i="2" s="1"/>
  <c r="O620" i="2"/>
  <c r="L620" i="2"/>
  <c r="M620" i="2" s="1"/>
  <c r="K620" i="2"/>
  <c r="J619" i="2"/>
  <c r="L619" i="2"/>
  <c r="M619" i="2" s="1"/>
  <c r="B621" i="2"/>
  <c r="G621" i="2" s="1"/>
  <c r="W528" i="2" l="1"/>
  <c r="X528" i="2" s="1"/>
  <c r="O621" i="2"/>
  <c r="K621" i="2"/>
  <c r="J620" i="2"/>
  <c r="B622" i="2"/>
  <c r="G622" i="2" s="1"/>
  <c r="W529" i="2" l="1"/>
  <c r="X529" i="2" s="1"/>
  <c r="O622" i="2"/>
  <c r="L622" i="2"/>
  <c r="M622" i="2" s="1"/>
  <c r="K622" i="2"/>
  <c r="J621" i="2"/>
  <c r="L621" i="2"/>
  <c r="M621" i="2" s="1"/>
  <c r="B623" i="2"/>
  <c r="G623" i="2" s="1"/>
  <c r="W530" i="2" l="1"/>
  <c r="X530" i="2" s="1"/>
  <c r="O623" i="2"/>
  <c r="L623" i="2"/>
  <c r="M623" i="2" s="1"/>
  <c r="K623" i="2"/>
  <c r="J622" i="2"/>
  <c r="B624" i="2"/>
  <c r="G624" i="2" s="1"/>
  <c r="W531" i="2" l="1"/>
  <c r="X531" i="2" s="1"/>
  <c r="O624" i="2"/>
  <c r="K624" i="2"/>
  <c r="L624" i="2"/>
  <c r="M624" i="2" s="1"/>
  <c r="J623" i="2"/>
  <c r="B625" i="2"/>
  <c r="G625" i="2" s="1"/>
  <c r="W532" i="2" l="1"/>
  <c r="X532" i="2" s="1"/>
  <c r="O625" i="2"/>
  <c r="L625" i="2"/>
  <c r="M625" i="2" s="1"/>
  <c r="K625" i="2"/>
  <c r="J624" i="2"/>
  <c r="B626" i="2"/>
  <c r="G626" i="2" s="1"/>
  <c r="W533" i="2" l="1"/>
  <c r="X533" i="2" s="1"/>
  <c r="O626" i="2"/>
  <c r="L626" i="2"/>
  <c r="M626" i="2" s="1"/>
  <c r="K626" i="2"/>
  <c r="J625" i="2"/>
  <c r="B627" i="2"/>
  <c r="G627" i="2" s="1"/>
  <c r="W534" i="2" l="1"/>
  <c r="X534" i="2" s="1"/>
  <c r="O627" i="2"/>
  <c r="K627" i="2"/>
  <c r="L627" i="2"/>
  <c r="M627" i="2" s="1"/>
  <c r="J626" i="2"/>
  <c r="B628" i="2"/>
  <c r="G628" i="2" s="1"/>
  <c r="W535" i="2" l="1"/>
  <c r="X535" i="2" s="1"/>
  <c r="O628" i="2"/>
  <c r="K628" i="2"/>
  <c r="L628" i="2"/>
  <c r="M628" i="2" s="1"/>
  <c r="J627" i="2"/>
  <c r="B629" i="2"/>
  <c r="G629" i="2" s="1"/>
  <c r="W536" i="2" l="1"/>
  <c r="X536" i="2" s="1"/>
  <c r="O629" i="2"/>
  <c r="L629" i="2"/>
  <c r="M629" i="2" s="1"/>
  <c r="K629" i="2"/>
  <c r="J628" i="2"/>
  <c r="B630" i="2"/>
  <c r="G630" i="2" s="1"/>
  <c r="W537" i="2" l="1"/>
  <c r="X537" i="2" s="1"/>
  <c r="O630" i="2"/>
  <c r="L630" i="2"/>
  <c r="M630" i="2" s="1"/>
  <c r="K630" i="2"/>
  <c r="J629" i="2"/>
  <c r="B631" i="2"/>
  <c r="G631" i="2" s="1"/>
  <c r="W538" i="2" l="1"/>
  <c r="X538" i="2" s="1"/>
  <c r="O631" i="2"/>
  <c r="L631" i="2"/>
  <c r="M631" i="2" s="1"/>
  <c r="K631" i="2"/>
  <c r="J630" i="2"/>
  <c r="B632" i="2"/>
  <c r="G632" i="2" s="1"/>
  <c r="W539" i="2" l="1"/>
  <c r="X539" i="2" s="1"/>
  <c r="O632" i="2"/>
  <c r="L632" i="2"/>
  <c r="M632" i="2" s="1"/>
  <c r="K632" i="2"/>
  <c r="J631" i="2"/>
  <c r="B633" i="2"/>
  <c r="G633" i="2" s="1"/>
  <c r="W540" i="2" l="1"/>
  <c r="X540" i="2" s="1"/>
  <c r="O633" i="2"/>
  <c r="L633" i="2"/>
  <c r="M633" i="2" s="1"/>
  <c r="K633" i="2"/>
  <c r="J632" i="2"/>
  <c r="B634" i="2"/>
  <c r="G634" i="2" s="1"/>
  <c r="W541" i="2" l="1"/>
  <c r="X541" i="2" s="1"/>
  <c r="O634" i="2"/>
  <c r="L634" i="2"/>
  <c r="M634" i="2" s="1"/>
  <c r="K634" i="2"/>
  <c r="J633" i="2"/>
  <c r="B635" i="2"/>
  <c r="G635" i="2" s="1"/>
  <c r="W542" i="2" l="1"/>
  <c r="X542" i="2" s="1"/>
  <c r="O635" i="2"/>
  <c r="K635" i="2"/>
  <c r="J634" i="2"/>
  <c r="B636" i="2"/>
  <c r="G636" i="2" s="1"/>
  <c r="W543" i="2" l="1"/>
  <c r="X543" i="2" s="1"/>
  <c r="O636" i="2"/>
  <c r="K636" i="2"/>
  <c r="J635" i="2"/>
  <c r="L635" i="2"/>
  <c r="M635" i="2" s="1"/>
  <c r="B637" i="2"/>
  <c r="G637" i="2" s="1"/>
  <c r="W544" i="2" l="1"/>
  <c r="X544" i="2" s="1"/>
  <c r="O637" i="2"/>
  <c r="K637" i="2"/>
  <c r="J636" i="2"/>
  <c r="L636" i="2"/>
  <c r="M636" i="2" s="1"/>
  <c r="B638" i="2"/>
  <c r="G638" i="2" s="1"/>
  <c r="W545" i="2" l="1"/>
  <c r="X545" i="2" s="1"/>
  <c r="O638" i="2"/>
  <c r="K638" i="2"/>
  <c r="J637" i="2"/>
  <c r="L637" i="2"/>
  <c r="M637" i="2" s="1"/>
  <c r="B639" i="2"/>
  <c r="G639" i="2" s="1"/>
  <c r="W546" i="2" l="1"/>
  <c r="X546" i="2" s="1"/>
  <c r="O639" i="2"/>
  <c r="L639" i="2"/>
  <c r="M639" i="2" s="1"/>
  <c r="K639" i="2"/>
  <c r="J638" i="2"/>
  <c r="L638" i="2"/>
  <c r="M638" i="2" s="1"/>
  <c r="B640" i="2"/>
  <c r="G640" i="2" s="1"/>
  <c r="W547" i="2" l="1"/>
  <c r="X547" i="2" s="1"/>
  <c r="O640" i="2"/>
  <c r="K640" i="2"/>
  <c r="L640" i="2"/>
  <c r="M640" i="2" s="1"/>
  <c r="J639" i="2"/>
  <c r="B641" i="2"/>
  <c r="G641" i="2" s="1"/>
  <c r="W548" i="2" l="1"/>
  <c r="X548" i="2" s="1"/>
  <c r="O641" i="2"/>
  <c r="L641" i="2"/>
  <c r="M641" i="2" s="1"/>
  <c r="K641" i="2"/>
  <c r="J640" i="2"/>
  <c r="B642" i="2"/>
  <c r="G642" i="2" s="1"/>
  <c r="W549" i="2" l="1"/>
  <c r="X549" i="2" s="1"/>
  <c r="O642" i="2"/>
  <c r="L642" i="2"/>
  <c r="M642" i="2" s="1"/>
  <c r="K642" i="2"/>
  <c r="J641" i="2"/>
  <c r="B643" i="2"/>
  <c r="G643" i="2" s="1"/>
  <c r="W550" i="2" l="1"/>
  <c r="X550" i="2" s="1"/>
  <c r="O643" i="2"/>
  <c r="K643" i="2"/>
  <c r="J642" i="2"/>
  <c r="B644" i="2"/>
  <c r="G644" i="2" s="1"/>
  <c r="W551" i="2" l="1"/>
  <c r="X551" i="2" s="1"/>
  <c r="O644" i="2"/>
  <c r="K644" i="2"/>
  <c r="L644" i="2"/>
  <c r="M644" i="2" s="1"/>
  <c r="J643" i="2"/>
  <c r="L643" i="2"/>
  <c r="M643" i="2" s="1"/>
  <c r="B645" i="2"/>
  <c r="G645" i="2" s="1"/>
  <c r="W552" i="2" l="1"/>
  <c r="X552" i="2" s="1"/>
  <c r="O645" i="2"/>
  <c r="L645" i="2"/>
  <c r="M645" i="2" s="1"/>
  <c r="K645" i="2"/>
  <c r="J644" i="2"/>
  <c r="B646" i="2"/>
  <c r="G646" i="2" s="1"/>
  <c r="W553" i="2" l="1"/>
  <c r="X553" i="2" s="1"/>
  <c r="O646" i="2"/>
  <c r="K646" i="2"/>
  <c r="J645" i="2"/>
  <c r="B647" i="2"/>
  <c r="G647" i="2" s="1"/>
  <c r="W554" i="2" l="1"/>
  <c r="X554" i="2" s="1"/>
  <c r="O647" i="2"/>
  <c r="K647" i="2"/>
  <c r="J646" i="2"/>
  <c r="L646" i="2"/>
  <c r="M646" i="2" s="1"/>
  <c r="B648" i="2"/>
  <c r="G648" i="2" s="1"/>
  <c r="W555" i="2" l="1"/>
  <c r="X555" i="2" s="1"/>
  <c r="O648" i="2"/>
  <c r="K648" i="2"/>
  <c r="J647" i="2"/>
  <c r="L647" i="2"/>
  <c r="M647" i="2" s="1"/>
  <c r="B649" i="2"/>
  <c r="G649" i="2" s="1"/>
  <c r="W556" i="2" l="1"/>
  <c r="X556" i="2" s="1"/>
  <c r="O649" i="2"/>
  <c r="K649" i="2"/>
  <c r="J648" i="2"/>
  <c r="L648" i="2"/>
  <c r="M648" i="2" s="1"/>
  <c r="B650" i="2"/>
  <c r="G650" i="2" s="1"/>
  <c r="W557" i="2" l="1"/>
  <c r="X557" i="2" s="1"/>
  <c r="O650" i="2"/>
  <c r="K650" i="2"/>
  <c r="J649" i="2"/>
  <c r="L649" i="2"/>
  <c r="M649" i="2" s="1"/>
  <c r="B651" i="2"/>
  <c r="G651" i="2" s="1"/>
  <c r="W558" i="2" l="1"/>
  <c r="X558" i="2" s="1"/>
  <c r="O651" i="2"/>
  <c r="K651" i="2"/>
  <c r="J650" i="2"/>
  <c r="L650" i="2"/>
  <c r="M650" i="2" s="1"/>
  <c r="B652" i="2"/>
  <c r="G652" i="2" s="1"/>
  <c r="W559" i="2" l="1"/>
  <c r="X559" i="2" s="1"/>
  <c r="O652" i="2"/>
  <c r="K652" i="2"/>
  <c r="J651" i="2"/>
  <c r="L651" i="2"/>
  <c r="M651" i="2" s="1"/>
  <c r="B653" i="2"/>
  <c r="G653" i="2" s="1"/>
  <c r="W560" i="2" l="1"/>
  <c r="X560" i="2" s="1"/>
  <c r="O653" i="2"/>
  <c r="K653" i="2"/>
  <c r="J652" i="2"/>
  <c r="L652" i="2"/>
  <c r="M652" i="2" s="1"/>
  <c r="B654" i="2"/>
  <c r="G654" i="2" s="1"/>
  <c r="W561" i="2" l="1"/>
  <c r="X561" i="2" s="1"/>
  <c r="O654" i="2"/>
  <c r="K654" i="2"/>
  <c r="J653" i="2"/>
  <c r="L653" i="2"/>
  <c r="M653" i="2" s="1"/>
  <c r="B655" i="2"/>
  <c r="G655" i="2" s="1"/>
  <c r="W562" i="2" l="1"/>
  <c r="X562" i="2" s="1"/>
  <c r="O655" i="2"/>
  <c r="K655" i="2"/>
  <c r="J654" i="2"/>
  <c r="L654" i="2"/>
  <c r="M654" i="2" s="1"/>
  <c r="B656" i="2"/>
  <c r="G656" i="2" s="1"/>
  <c r="W563" i="2" l="1"/>
  <c r="X563" i="2" s="1"/>
  <c r="O656" i="2"/>
  <c r="K656" i="2"/>
  <c r="J655" i="2"/>
  <c r="L655" i="2"/>
  <c r="M655" i="2" s="1"/>
  <c r="B657" i="2"/>
  <c r="G657" i="2" s="1"/>
  <c r="W564" i="2" l="1"/>
  <c r="X564" i="2" s="1"/>
  <c r="O657" i="2"/>
  <c r="K657" i="2"/>
  <c r="J656" i="2"/>
  <c r="L656" i="2"/>
  <c r="M656" i="2" s="1"/>
  <c r="B658" i="2"/>
  <c r="G658" i="2" s="1"/>
  <c r="W565" i="2" l="1"/>
  <c r="X565" i="2" s="1"/>
  <c r="O658" i="2"/>
  <c r="K658" i="2"/>
  <c r="J657" i="2"/>
  <c r="L657" i="2"/>
  <c r="M657" i="2" s="1"/>
  <c r="B659" i="2"/>
  <c r="G659" i="2" s="1"/>
  <c r="W566" i="2" l="1"/>
  <c r="X566" i="2" s="1"/>
  <c r="O659" i="2"/>
  <c r="K659" i="2"/>
  <c r="J658" i="2"/>
  <c r="L658" i="2"/>
  <c r="M658" i="2" s="1"/>
  <c r="B660" i="2"/>
  <c r="G660" i="2" s="1"/>
  <c r="W567" i="2" l="1"/>
  <c r="X567" i="2" s="1"/>
  <c r="O660" i="2"/>
  <c r="L660" i="2"/>
  <c r="M660" i="2" s="1"/>
  <c r="K660" i="2"/>
  <c r="J659" i="2"/>
  <c r="L659" i="2"/>
  <c r="M659" i="2" s="1"/>
  <c r="B661" i="2"/>
  <c r="G661" i="2" s="1"/>
  <c r="W568" i="2" l="1"/>
  <c r="X568" i="2" s="1"/>
  <c r="O661" i="2"/>
  <c r="L661" i="2"/>
  <c r="M661" i="2" s="1"/>
  <c r="K661" i="2"/>
  <c r="J660" i="2"/>
  <c r="B662" i="2"/>
  <c r="G662" i="2" s="1"/>
  <c r="W569" i="2" l="1"/>
  <c r="X569" i="2" s="1"/>
  <c r="O662" i="2"/>
  <c r="L662" i="2"/>
  <c r="M662" i="2" s="1"/>
  <c r="K662" i="2"/>
  <c r="J661" i="2"/>
  <c r="B663" i="2"/>
  <c r="G663" i="2" s="1"/>
  <c r="W570" i="2" l="1"/>
  <c r="X570" i="2" s="1"/>
  <c r="O663" i="2"/>
  <c r="K663" i="2"/>
  <c r="J662" i="2"/>
  <c r="B664" i="2"/>
  <c r="G664" i="2" s="1"/>
  <c r="W571" i="2" l="1"/>
  <c r="X571" i="2" s="1"/>
  <c r="O664" i="2"/>
  <c r="K664" i="2"/>
  <c r="J663" i="2"/>
  <c r="L663" i="2"/>
  <c r="M663" i="2" s="1"/>
  <c r="B665" i="2"/>
  <c r="G665" i="2" s="1"/>
  <c r="W572" i="2" l="1"/>
  <c r="X572" i="2" s="1"/>
  <c r="O665" i="2"/>
  <c r="K665" i="2"/>
  <c r="J664" i="2"/>
  <c r="L664" i="2"/>
  <c r="M664" i="2" s="1"/>
  <c r="B666" i="2"/>
  <c r="G666" i="2" s="1"/>
  <c r="W573" i="2" l="1"/>
  <c r="X573" i="2" s="1"/>
  <c r="O666" i="2"/>
  <c r="K666" i="2"/>
  <c r="J665" i="2"/>
  <c r="L665" i="2"/>
  <c r="M665" i="2" s="1"/>
  <c r="B667" i="2"/>
  <c r="G667" i="2" s="1"/>
  <c r="W574" i="2" l="1"/>
  <c r="X574" i="2" s="1"/>
  <c r="O667" i="2"/>
  <c r="K667" i="2"/>
  <c r="J666" i="2"/>
  <c r="L666" i="2"/>
  <c r="M666" i="2" s="1"/>
  <c r="B668" i="2"/>
  <c r="G668" i="2" s="1"/>
  <c r="W575" i="2" l="1"/>
  <c r="X575" i="2" s="1"/>
  <c r="O668" i="2"/>
  <c r="K668" i="2"/>
  <c r="J667" i="2"/>
  <c r="L667" i="2"/>
  <c r="M667" i="2" s="1"/>
  <c r="B669" i="2"/>
  <c r="G669" i="2" s="1"/>
  <c r="W576" i="2" l="1"/>
  <c r="X576" i="2" s="1"/>
  <c r="O669" i="2"/>
  <c r="K669" i="2"/>
  <c r="J668" i="2"/>
  <c r="L668" i="2"/>
  <c r="M668" i="2" s="1"/>
  <c r="B670" i="2"/>
  <c r="G670" i="2" s="1"/>
  <c r="W577" i="2" l="1"/>
  <c r="X577" i="2" s="1"/>
  <c r="O670" i="2"/>
  <c r="K670" i="2"/>
  <c r="J669" i="2"/>
  <c r="L669" i="2"/>
  <c r="M669" i="2" s="1"/>
  <c r="B671" i="2"/>
  <c r="G671" i="2" s="1"/>
  <c r="W578" i="2" l="1"/>
  <c r="X578" i="2" s="1"/>
  <c r="O671" i="2"/>
  <c r="L671" i="2"/>
  <c r="M671" i="2" s="1"/>
  <c r="K671" i="2"/>
  <c r="J670" i="2"/>
  <c r="L670" i="2"/>
  <c r="M670" i="2" s="1"/>
  <c r="B672" i="2"/>
  <c r="G672" i="2" s="1"/>
  <c r="W579" i="2" l="1"/>
  <c r="X579" i="2" s="1"/>
  <c r="O672" i="2"/>
  <c r="K672" i="2"/>
  <c r="L672" i="2"/>
  <c r="M672" i="2" s="1"/>
  <c r="J671" i="2"/>
  <c r="B673" i="2"/>
  <c r="G673" i="2" s="1"/>
  <c r="W580" i="2" l="1"/>
  <c r="X580" i="2" s="1"/>
  <c r="O673" i="2"/>
  <c r="L673" i="2"/>
  <c r="M673" i="2" s="1"/>
  <c r="K673" i="2"/>
  <c r="J672" i="2"/>
  <c r="B674" i="2"/>
  <c r="G674" i="2" s="1"/>
  <c r="W581" i="2" l="1"/>
  <c r="X581" i="2" s="1"/>
  <c r="O674" i="2"/>
  <c r="L674" i="2"/>
  <c r="M674" i="2" s="1"/>
  <c r="K674" i="2"/>
  <c r="J673" i="2"/>
  <c r="B675" i="2"/>
  <c r="G675" i="2" s="1"/>
  <c r="W582" i="2" l="1"/>
  <c r="X582" i="2" s="1"/>
  <c r="O675" i="2"/>
  <c r="K675" i="2"/>
  <c r="J674" i="2"/>
  <c r="B676" i="2"/>
  <c r="G676" i="2" s="1"/>
  <c r="W583" i="2" l="1"/>
  <c r="X583" i="2" s="1"/>
  <c r="O676" i="2"/>
  <c r="K676" i="2"/>
  <c r="J675" i="2"/>
  <c r="L675" i="2"/>
  <c r="M675" i="2" s="1"/>
  <c r="B677" i="2"/>
  <c r="G677" i="2" s="1"/>
  <c r="W584" i="2" l="1"/>
  <c r="X584" i="2" s="1"/>
  <c r="O677" i="2"/>
  <c r="K677" i="2"/>
  <c r="J676" i="2"/>
  <c r="L676" i="2"/>
  <c r="M676" i="2" s="1"/>
  <c r="B678" i="2"/>
  <c r="G678" i="2" s="1"/>
  <c r="W585" i="2" l="1"/>
  <c r="X585" i="2" s="1"/>
  <c r="O678" i="2"/>
  <c r="K678" i="2"/>
  <c r="J677" i="2"/>
  <c r="L677" i="2"/>
  <c r="M677" i="2" s="1"/>
  <c r="B679" i="2"/>
  <c r="G679" i="2" s="1"/>
  <c r="W586" i="2" l="1"/>
  <c r="X586" i="2" s="1"/>
  <c r="O679" i="2"/>
  <c r="L679" i="2"/>
  <c r="M679" i="2" s="1"/>
  <c r="K679" i="2"/>
  <c r="J678" i="2"/>
  <c r="L678" i="2"/>
  <c r="M678" i="2" s="1"/>
  <c r="B680" i="2"/>
  <c r="G680" i="2" s="1"/>
  <c r="W587" i="2" l="1"/>
  <c r="X587" i="2" s="1"/>
  <c r="O680" i="2"/>
  <c r="L680" i="2"/>
  <c r="M680" i="2" s="1"/>
  <c r="K680" i="2"/>
  <c r="J679" i="2"/>
  <c r="B681" i="2"/>
  <c r="G681" i="2" s="1"/>
  <c r="W588" i="2" l="1"/>
  <c r="X588" i="2" s="1"/>
  <c r="O681" i="2"/>
  <c r="L681" i="2"/>
  <c r="M681" i="2" s="1"/>
  <c r="K681" i="2"/>
  <c r="J680" i="2"/>
  <c r="B682" i="2"/>
  <c r="G682" i="2" s="1"/>
  <c r="W589" i="2" l="1"/>
  <c r="X589" i="2" s="1"/>
  <c r="O682" i="2"/>
  <c r="L682" i="2"/>
  <c r="M682" i="2" s="1"/>
  <c r="K682" i="2"/>
  <c r="J681" i="2"/>
  <c r="B683" i="2"/>
  <c r="G683" i="2" s="1"/>
  <c r="W590" i="2" l="1"/>
  <c r="X590" i="2" s="1"/>
  <c r="O683" i="2"/>
  <c r="K683" i="2"/>
  <c r="L683" i="2"/>
  <c r="M683" i="2" s="1"/>
  <c r="J682" i="2"/>
  <c r="B684" i="2"/>
  <c r="G684" i="2" s="1"/>
  <c r="W591" i="2" l="1"/>
  <c r="X591" i="2" s="1"/>
  <c r="O684" i="2"/>
  <c r="L684" i="2"/>
  <c r="M684" i="2" s="1"/>
  <c r="K684" i="2"/>
  <c r="J683" i="2"/>
  <c r="B685" i="2"/>
  <c r="G685" i="2" s="1"/>
  <c r="W592" i="2" l="1"/>
  <c r="X592" i="2" s="1"/>
  <c r="O685" i="2"/>
  <c r="L685" i="2"/>
  <c r="M685" i="2" s="1"/>
  <c r="K685" i="2"/>
  <c r="J684" i="2"/>
  <c r="B686" i="2"/>
  <c r="G686" i="2" s="1"/>
  <c r="W593" i="2" l="1"/>
  <c r="X593" i="2" s="1"/>
  <c r="O686" i="2"/>
  <c r="L686" i="2"/>
  <c r="M686" i="2" s="1"/>
  <c r="K686" i="2"/>
  <c r="J685" i="2"/>
  <c r="B687" i="2"/>
  <c r="G687" i="2" s="1"/>
  <c r="W594" i="2" l="1"/>
  <c r="X594" i="2" s="1"/>
  <c r="O687" i="2"/>
  <c r="K687" i="2"/>
  <c r="J686" i="2"/>
  <c r="B688" i="2"/>
  <c r="G688" i="2" s="1"/>
  <c r="W595" i="2" l="1"/>
  <c r="X595" i="2" s="1"/>
  <c r="O688" i="2"/>
  <c r="K688" i="2"/>
  <c r="J687" i="2"/>
  <c r="L687" i="2"/>
  <c r="M687" i="2" s="1"/>
  <c r="B689" i="2"/>
  <c r="G689" i="2" s="1"/>
  <c r="W596" i="2" l="1"/>
  <c r="X596" i="2" s="1"/>
  <c r="O689" i="2"/>
  <c r="K689" i="2"/>
  <c r="J688" i="2"/>
  <c r="L688" i="2"/>
  <c r="M688" i="2" s="1"/>
  <c r="B690" i="2"/>
  <c r="G690" i="2" s="1"/>
  <c r="W597" i="2" l="1"/>
  <c r="X597" i="2" s="1"/>
  <c r="O690" i="2"/>
  <c r="L690" i="2"/>
  <c r="M690" i="2" s="1"/>
  <c r="K690" i="2"/>
  <c r="J689" i="2"/>
  <c r="L689" i="2"/>
  <c r="M689" i="2" s="1"/>
  <c r="B691" i="2"/>
  <c r="G691" i="2" s="1"/>
  <c r="W598" i="2" l="1"/>
  <c r="X598" i="2" s="1"/>
  <c r="O691" i="2"/>
  <c r="L691" i="2"/>
  <c r="M691" i="2" s="1"/>
  <c r="K691" i="2"/>
  <c r="J690" i="2"/>
  <c r="B692" i="2"/>
  <c r="G692" i="2" s="1"/>
  <c r="W599" i="2" l="1"/>
  <c r="X599" i="2" s="1"/>
  <c r="O692" i="2"/>
  <c r="L692" i="2"/>
  <c r="M692" i="2" s="1"/>
  <c r="K692" i="2"/>
  <c r="J691" i="2"/>
  <c r="B693" i="2"/>
  <c r="G693" i="2" s="1"/>
  <c r="W600" i="2" l="1"/>
  <c r="X600" i="2" s="1"/>
  <c r="O693" i="2"/>
  <c r="L693" i="2"/>
  <c r="M693" i="2" s="1"/>
  <c r="K693" i="2"/>
  <c r="J692" i="2"/>
  <c r="B694" i="2"/>
  <c r="G694" i="2" s="1"/>
  <c r="W601" i="2" l="1"/>
  <c r="X601" i="2" s="1"/>
  <c r="O694" i="2"/>
  <c r="L694" i="2"/>
  <c r="M694" i="2" s="1"/>
  <c r="K694" i="2"/>
  <c r="J693" i="2"/>
  <c r="B695" i="2"/>
  <c r="G695" i="2" s="1"/>
  <c r="W602" i="2" l="1"/>
  <c r="X602" i="2" s="1"/>
  <c r="O695" i="2"/>
  <c r="K695" i="2"/>
  <c r="J694" i="2"/>
  <c r="B696" i="2"/>
  <c r="G696" i="2" s="1"/>
  <c r="W603" i="2" l="1"/>
  <c r="X603" i="2" s="1"/>
  <c r="O696" i="2"/>
  <c r="K696" i="2"/>
  <c r="J695" i="2"/>
  <c r="L695" i="2"/>
  <c r="M695" i="2" s="1"/>
  <c r="B697" i="2"/>
  <c r="G697" i="2" s="1"/>
  <c r="W604" i="2" l="1"/>
  <c r="X604" i="2" s="1"/>
  <c r="O697" i="2"/>
  <c r="L697" i="2"/>
  <c r="M697" i="2" s="1"/>
  <c r="K697" i="2"/>
  <c r="J696" i="2"/>
  <c r="L696" i="2"/>
  <c r="M696" i="2" s="1"/>
  <c r="B698" i="2"/>
  <c r="G698" i="2" s="1"/>
  <c r="W605" i="2" l="1"/>
  <c r="X605" i="2" s="1"/>
  <c r="O698" i="2"/>
  <c r="K698" i="2"/>
  <c r="J697" i="2"/>
  <c r="B699" i="2"/>
  <c r="G699" i="2" s="1"/>
  <c r="W606" i="2" l="1"/>
  <c r="X606" i="2" s="1"/>
  <c r="O699" i="2"/>
  <c r="L699" i="2"/>
  <c r="M699" i="2" s="1"/>
  <c r="K699" i="2"/>
  <c r="J698" i="2"/>
  <c r="L698" i="2"/>
  <c r="M698" i="2" s="1"/>
  <c r="B700" i="2"/>
  <c r="G700" i="2" s="1"/>
  <c r="W607" i="2" l="1"/>
  <c r="X607" i="2" s="1"/>
  <c r="O700" i="2"/>
  <c r="K700" i="2"/>
  <c r="J699" i="2"/>
  <c r="B701" i="2"/>
  <c r="G701" i="2" s="1"/>
  <c r="W608" i="2" l="1"/>
  <c r="X608" i="2" s="1"/>
  <c r="O701" i="2"/>
  <c r="L701" i="2"/>
  <c r="M701" i="2" s="1"/>
  <c r="K701" i="2"/>
  <c r="J700" i="2"/>
  <c r="L700" i="2"/>
  <c r="M700" i="2" s="1"/>
  <c r="B702" i="2"/>
  <c r="G702" i="2" s="1"/>
  <c r="W609" i="2" l="1"/>
  <c r="X609" i="2" s="1"/>
  <c r="O702" i="2"/>
  <c r="B703" i="2"/>
  <c r="G703" i="2" s="1"/>
  <c r="L702" i="2"/>
  <c r="M702" i="2" s="1"/>
  <c r="J701" i="2"/>
  <c r="W610" i="2" l="1"/>
  <c r="X610" i="2" s="1"/>
  <c r="O703" i="2"/>
  <c r="J702" i="2"/>
  <c r="K702" i="2"/>
  <c r="B704" i="2"/>
  <c r="G704" i="2" s="1"/>
  <c r="L703" i="2"/>
  <c r="M703" i="2" s="1"/>
  <c r="W611" i="2" l="1"/>
  <c r="X611" i="2" s="1"/>
  <c r="O704" i="2"/>
  <c r="J703" i="2"/>
  <c r="K703" i="2"/>
  <c r="B705" i="2"/>
  <c r="G705" i="2" s="1"/>
  <c r="L704" i="2"/>
  <c r="M704" i="2" s="1"/>
  <c r="W612" i="2" l="1"/>
  <c r="X612" i="2" s="1"/>
  <c r="O705" i="2"/>
  <c r="K704" i="2"/>
  <c r="J704" i="2"/>
  <c r="B706" i="2"/>
  <c r="G706" i="2" s="1"/>
  <c r="L705" i="2"/>
  <c r="M705" i="2" s="1"/>
  <c r="W613" i="2" l="1"/>
  <c r="X613" i="2" s="1"/>
  <c r="X618" i="2" s="1"/>
  <c r="O706" i="2"/>
  <c r="K705" i="2"/>
  <c r="J705" i="2"/>
  <c r="B707" i="2"/>
  <c r="B708" i="2" s="1"/>
  <c r="B709" i="2" s="1"/>
  <c r="B710" i="2" s="1"/>
  <c r="L706" i="2"/>
  <c r="M706" i="2" s="1"/>
  <c r="X616" i="2" l="1"/>
  <c r="K706" i="2"/>
  <c r="J706" i="2"/>
</calcChain>
</file>

<file path=xl/sharedStrings.xml><?xml version="1.0" encoding="utf-8"?>
<sst xmlns="http://schemas.openxmlformats.org/spreadsheetml/2006/main" count="83" uniqueCount="63">
  <si>
    <t>time</t>
  </si>
  <si>
    <t>Time</t>
  </si>
  <si>
    <t>L_Voltage</t>
  </si>
  <si>
    <t>R_Voltage</t>
  </si>
  <si>
    <t>Moving Average</t>
  </si>
  <si>
    <t>t</t>
  </si>
  <si>
    <t>f(t)</t>
  </si>
  <si>
    <t>f</t>
  </si>
  <si>
    <t>delta t</t>
  </si>
  <si>
    <t>smpling rate</t>
  </si>
  <si>
    <t>G+H</t>
  </si>
  <si>
    <t>a</t>
  </si>
  <si>
    <t>(-G)</t>
  </si>
  <si>
    <t>(-H)</t>
  </si>
  <si>
    <t>(-(e^-t)*SIN(2*π*f*t)</t>
  </si>
  <si>
    <t>approx.</t>
  </si>
  <si>
    <t>E</t>
  </si>
  <si>
    <t>ф</t>
  </si>
  <si>
    <t>power</t>
  </si>
  <si>
    <t>Constant</t>
  </si>
  <si>
    <t>(-H)*Constant</t>
  </si>
  <si>
    <t>ф1</t>
  </si>
  <si>
    <t>d1 (part of t/d in sin term)</t>
  </si>
  <si>
    <t>d2 (part of t/d in sin term)</t>
  </si>
  <si>
    <t>Originally added</t>
  </si>
  <si>
    <t>Changing these parameters will change the shape of curve</t>
  </si>
  <si>
    <t>t-100</t>
  </si>
  <si>
    <t>d3 (part of t/d in sin term)</t>
  </si>
  <si>
    <t>ф2</t>
  </si>
  <si>
    <t>Name:- Dhananjay D. Magdum</t>
  </si>
  <si>
    <t>Roll No.:- EE16MP03</t>
  </si>
  <si>
    <t>Newely added</t>
  </si>
  <si>
    <t>B103</t>
  </si>
  <si>
    <t>Error = V - E</t>
  </si>
  <si>
    <t>Error^2</t>
  </si>
  <si>
    <t>SSE</t>
  </si>
  <si>
    <t>MSSE</t>
  </si>
  <si>
    <t>Final  Mathematical Model For Left eye blink</t>
  </si>
  <si>
    <t>a*(e^t)*sin((2*π*f*t)+ф)</t>
  </si>
  <si>
    <t>(e^-t)*sin((2*π*f*t)+ф)</t>
  </si>
  <si>
    <t>(e^t)*sin((2*π*f*t)+ф)+sin((2*π*f*t)+ф)</t>
  </si>
  <si>
    <t>(-((e^-t)*sin((2*π*f*t)+ф)))*Constant</t>
  </si>
  <si>
    <r>
      <t>(-((e^-t)*(sin((2*π*f*t/d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)+ф))*(sin((2*π*f*t/d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)+ф))))*Constant</t>
    </r>
  </si>
  <si>
    <r>
      <t>(-((e^-(t^power))*(sin((2*π*f*t/d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)+ф))*(sin((2*π*f*t/d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))+ф)))*Constant</t>
    </r>
  </si>
  <si>
    <r>
      <t>(-((e^-(t^power)))*(sin((2*π*f*t/d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)+ф))*(sin((2*π*f*t/d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)+ф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))))*Constant</t>
    </r>
  </si>
  <si>
    <r>
      <t>(-((e^-(t^power)))*(sin((2*π*f*t/d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)+ф)))*(sin((2*π*f*t/d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)+ф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)))*(sin((2*π*f*t/d3)+ф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))))*Constant</t>
    </r>
  </si>
  <si>
    <t>Accuracy</t>
  </si>
  <si>
    <t>Average</t>
  </si>
  <si>
    <t>f1</t>
  </si>
  <si>
    <t>f2</t>
  </si>
  <si>
    <t>f3</t>
  </si>
  <si>
    <t>Phase</t>
  </si>
  <si>
    <t>Frequency</t>
  </si>
  <si>
    <r>
      <t>(-((e^-(t^power)))*(sin((2*π*f</t>
    </r>
    <r>
      <rPr>
        <b/>
        <sz val="10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*t/d1)+ф)))*(sin((2*π*f</t>
    </r>
    <r>
      <rPr>
        <b/>
        <sz val="9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*t/d2)+ф1)))*(sin((2*π*f</t>
    </r>
    <r>
      <rPr>
        <b/>
        <sz val="9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*t/d3)+ф2))))*Constant</t>
    </r>
  </si>
  <si>
    <t>observed - observed_mean</t>
  </si>
  <si>
    <t>model - model_mean</t>
  </si>
  <si>
    <t>Average(observed)</t>
  </si>
  <si>
    <t>Average (Model)</t>
  </si>
  <si>
    <t>(observed - observed_mean)*(model - model_mean)</t>
  </si>
  <si>
    <t>(observed - observed_mean)^2</t>
  </si>
  <si>
    <t>(model - model_mean)^2</t>
  </si>
  <si>
    <t>Sum</t>
  </si>
  <si>
    <t>coefficient of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</si>
</sst>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C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C3"/>
      <color rgb="FFFF6DA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Right!$C$4</c:f>
              <c:strCache>
                <c:ptCount val="1"/>
                <c:pt idx="0">
                  <c:v>R_Voltage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Right!$B$5:$B$705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</c:numCache>
            </c:numRef>
          </c:xVal>
          <c:yVal>
            <c:numRef>
              <c:f>Right!$C$5:$C$705</c:f>
              <c:numCache>
                <c:formatCode>General</c:formatCode>
                <c:ptCount val="701"/>
                <c:pt idx="0">
                  <c:v>107</c:v>
                </c:pt>
                <c:pt idx="1">
                  <c:v>51</c:v>
                </c:pt>
                <c:pt idx="2">
                  <c:v>-21</c:v>
                </c:pt>
                <c:pt idx="3">
                  <c:v>-44</c:v>
                </c:pt>
                <c:pt idx="4">
                  <c:v>5</c:v>
                </c:pt>
                <c:pt idx="5">
                  <c:v>69</c:v>
                </c:pt>
                <c:pt idx="6">
                  <c:v>67</c:v>
                </c:pt>
                <c:pt idx="7">
                  <c:v>24</c:v>
                </c:pt>
                <c:pt idx="8">
                  <c:v>9</c:v>
                </c:pt>
                <c:pt idx="9">
                  <c:v>57</c:v>
                </c:pt>
                <c:pt idx="10">
                  <c:v>92</c:v>
                </c:pt>
                <c:pt idx="11">
                  <c:v>55</c:v>
                </c:pt>
                <c:pt idx="12">
                  <c:v>9</c:v>
                </c:pt>
                <c:pt idx="13">
                  <c:v>13</c:v>
                </c:pt>
                <c:pt idx="14">
                  <c:v>66</c:v>
                </c:pt>
                <c:pt idx="15">
                  <c:v>107</c:v>
                </c:pt>
                <c:pt idx="16">
                  <c:v>75</c:v>
                </c:pt>
                <c:pt idx="17">
                  <c:v>-18</c:v>
                </c:pt>
                <c:pt idx="18">
                  <c:v>-67</c:v>
                </c:pt>
                <c:pt idx="19">
                  <c:v>3</c:v>
                </c:pt>
                <c:pt idx="20">
                  <c:v>103</c:v>
                </c:pt>
                <c:pt idx="21">
                  <c:v>87</c:v>
                </c:pt>
                <c:pt idx="22">
                  <c:v>-8</c:v>
                </c:pt>
                <c:pt idx="23">
                  <c:v>-56</c:v>
                </c:pt>
                <c:pt idx="24">
                  <c:v>-19</c:v>
                </c:pt>
                <c:pt idx="25">
                  <c:v>52</c:v>
                </c:pt>
                <c:pt idx="26">
                  <c:v>67</c:v>
                </c:pt>
                <c:pt idx="27">
                  <c:v>18</c:v>
                </c:pt>
                <c:pt idx="28">
                  <c:v>-18</c:v>
                </c:pt>
                <c:pt idx="29">
                  <c:v>4</c:v>
                </c:pt>
                <c:pt idx="30">
                  <c:v>67</c:v>
                </c:pt>
                <c:pt idx="31">
                  <c:v>98</c:v>
                </c:pt>
                <c:pt idx="32">
                  <c:v>60</c:v>
                </c:pt>
                <c:pt idx="33">
                  <c:v>9</c:v>
                </c:pt>
                <c:pt idx="34">
                  <c:v>18</c:v>
                </c:pt>
                <c:pt idx="35">
                  <c:v>85</c:v>
                </c:pt>
                <c:pt idx="36">
                  <c:v>121</c:v>
                </c:pt>
                <c:pt idx="37">
                  <c:v>83</c:v>
                </c:pt>
                <c:pt idx="38">
                  <c:v>26</c:v>
                </c:pt>
                <c:pt idx="39">
                  <c:v>20</c:v>
                </c:pt>
                <c:pt idx="40">
                  <c:v>65</c:v>
                </c:pt>
                <c:pt idx="41">
                  <c:v>98</c:v>
                </c:pt>
                <c:pt idx="42">
                  <c:v>76</c:v>
                </c:pt>
                <c:pt idx="43">
                  <c:v>29</c:v>
                </c:pt>
                <c:pt idx="44">
                  <c:v>19</c:v>
                </c:pt>
                <c:pt idx="45">
                  <c:v>50</c:v>
                </c:pt>
                <c:pt idx="46">
                  <c:v>89</c:v>
                </c:pt>
                <c:pt idx="47">
                  <c:v>92</c:v>
                </c:pt>
                <c:pt idx="48">
                  <c:v>52</c:v>
                </c:pt>
                <c:pt idx="49">
                  <c:v>39</c:v>
                </c:pt>
                <c:pt idx="50">
                  <c:v>98</c:v>
                </c:pt>
                <c:pt idx="51">
                  <c:v>147</c:v>
                </c:pt>
                <c:pt idx="52">
                  <c:v>99</c:v>
                </c:pt>
                <c:pt idx="53">
                  <c:v>25</c:v>
                </c:pt>
                <c:pt idx="54">
                  <c:v>13</c:v>
                </c:pt>
                <c:pt idx="55">
                  <c:v>35</c:v>
                </c:pt>
                <c:pt idx="56">
                  <c:v>58</c:v>
                </c:pt>
                <c:pt idx="57">
                  <c:v>75</c:v>
                </c:pt>
                <c:pt idx="58">
                  <c:v>64</c:v>
                </c:pt>
                <c:pt idx="59">
                  <c:v>54</c:v>
                </c:pt>
                <c:pt idx="60">
                  <c:v>112</c:v>
                </c:pt>
                <c:pt idx="61">
                  <c:v>194</c:v>
                </c:pt>
                <c:pt idx="62">
                  <c:v>209</c:v>
                </c:pt>
                <c:pt idx="63">
                  <c:v>161</c:v>
                </c:pt>
                <c:pt idx="64">
                  <c:v>96</c:v>
                </c:pt>
                <c:pt idx="65">
                  <c:v>89</c:v>
                </c:pt>
                <c:pt idx="66">
                  <c:v>149</c:v>
                </c:pt>
                <c:pt idx="67">
                  <c:v>166</c:v>
                </c:pt>
                <c:pt idx="68">
                  <c:v>108</c:v>
                </c:pt>
                <c:pt idx="69">
                  <c:v>60</c:v>
                </c:pt>
                <c:pt idx="70">
                  <c:v>84</c:v>
                </c:pt>
                <c:pt idx="71">
                  <c:v>136</c:v>
                </c:pt>
                <c:pt idx="72">
                  <c:v>137</c:v>
                </c:pt>
                <c:pt idx="73">
                  <c:v>69</c:v>
                </c:pt>
                <c:pt idx="74">
                  <c:v>2</c:v>
                </c:pt>
                <c:pt idx="75">
                  <c:v>24</c:v>
                </c:pt>
                <c:pt idx="76">
                  <c:v>167</c:v>
                </c:pt>
                <c:pt idx="77">
                  <c:v>276</c:v>
                </c:pt>
                <c:pt idx="78">
                  <c:v>220</c:v>
                </c:pt>
                <c:pt idx="79">
                  <c:v>102</c:v>
                </c:pt>
                <c:pt idx="80">
                  <c:v>57</c:v>
                </c:pt>
                <c:pt idx="81">
                  <c:v>105</c:v>
                </c:pt>
                <c:pt idx="82">
                  <c:v>140</c:v>
                </c:pt>
                <c:pt idx="83">
                  <c:v>98</c:v>
                </c:pt>
                <c:pt idx="84">
                  <c:v>22</c:v>
                </c:pt>
                <c:pt idx="85">
                  <c:v>-1</c:v>
                </c:pt>
                <c:pt idx="86">
                  <c:v>70</c:v>
                </c:pt>
                <c:pt idx="87">
                  <c:v>128</c:v>
                </c:pt>
                <c:pt idx="88">
                  <c:v>60</c:v>
                </c:pt>
                <c:pt idx="89">
                  <c:v>-29</c:v>
                </c:pt>
                <c:pt idx="90">
                  <c:v>-24</c:v>
                </c:pt>
                <c:pt idx="91">
                  <c:v>73</c:v>
                </c:pt>
                <c:pt idx="92">
                  <c:v>121</c:v>
                </c:pt>
                <c:pt idx="93">
                  <c:v>59</c:v>
                </c:pt>
                <c:pt idx="94">
                  <c:v>-14</c:v>
                </c:pt>
                <c:pt idx="95">
                  <c:v>-65</c:v>
                </c:pt>
                <c:pt idx="96">
                  <c:v>-81</c:v>
                </c:pt>
                <c:pt idx="97">
                  <c:v>-69</c:v>
                </c:pt>
                <c:pt idx="98">
                  <c:v>-75</c:v>
                </c:pt>
                <c:pt idx="99">
                  <c:v>-103</c:v>
                </c:pt>
                <c:pt idx="100">
                  <c:v>-115</c:v>
                </c:pt>
                <c:pt idx="101">
                  <c:v>-100</c:v>
                </c:pt>
                <c:pt idx="102">
                  <c:v>-115</c:v>
                </c:pt>
                <c:pt idx="103">
                  <c:v>-172</c:v>
                </c:pt>
                <c:pt idx="104">
                  <c:v>-205</c:v>
                </c:pt>
                <c:pt idx="105">
                  <c:v>-156</c:v>
                </c:pt>
                <c:pt idx="106">
                  <c:v>-38</c:v>
                </c:pt>
                <c:pt idx="107">
                  <c:v>57</c:v>
                </c:pt>
                <c:pt idx="108">
                  <c:v>42</c:v>
                </c:pt>
                <c:pt idx="109">
                  <c:v>-57</c:v>
                </c:pt>
                <c:pt idx="110">
                  <c:v>-140</c:v>
                </c:pt>
                <c:pt idx="111">
                  <c:v>-145</c:v>
                </c:pt>
                <c:pt idx="112">
                  <c:v>-92</c:v>
                </c:pt>
                <c:pt idx="113">
                  <c:v>-62</c:v>
                </c:pt>
                <c:pt idx="114">
                  <c:v>-84</c:v>
                </c:pt>
                <c:pt idx="115">
                  <c:v>-122</c:v>
                </c:pt>
                <c:pt idx="116">
                  <c:v>-152</c:v>
                </c:pt>
                <c:pt idx="117">
                  <c:v>-140</c:v>
                </c:pt>
                <c:pt idx="118">
                  <c:v>-131</c:v>
                </c:pt>
                <c:pt idx="119">
                  <c:v>-170</c:v>
                </c:pt>
                <c:pt idx="120">
                  <c:v>-228</c:v>
                </c:pt>
                <c:pt idx="121">
                  <c:v>-215</c:v>
                </c:pt>
                <c:pt idx="122">
                  <c:v>-115</c:v>
                </c:pt>
                <c:pt idx="123">
                  <c:v>-38</c:v>
                </c:pt>
                <c:pt idx="124">
                  <c:v>-78</c:v>
                </c:pt>
                <c:pt idx="125">
                  <c:v>-209</c:v>
                </c:pt>
                <c:pt idx="126">
                  <c:v>-294</c:v>
                </c:pt>
                <c:pt idx="127">
                  <c:v>-252</c:v>
                </c:pt>
                <c:pt idx="128">
                  <c:v>-178</c:v>
                </c:pt>
                <c:pt idx="129">
                  <c:v>-173</c:v>
                </c:pt>
                <c:pt idx="130">
                  <c:v>-201</c:v>
                </c:pt>
                <c:pt idx="131">
                  <c:v>-181</c:v>
                </c:pt>
                <c:pt idx="132">
                  <c:v>-133</c:v>
                </c:pt>
                <c:pt idx="133">
                  <c:v>-124</c:v>
                </c:pt>
                <c:pt idx="134">
                  <c:v>-170</c:v>
                </c:pt>
                <c:pt idx="135">
                  <c:v>-216</c:v>
                </c:pt>
                <c:pt idx="136">
                  <c:v>-209</c:v>
                </c:pt>
                <c:pt idx="137">
                  <c:v>-123</c:v>
                </c:pt>
                <c:pt idx="138">
                  <c:v>-68</c:v>
                </c:pt>
                <c:pt idx="139">
                  <c:v>-104</c:v>
                </c:pt>
                <c:pt idx="140">
                  <c:v>-187</c:v>
                </c:pt>
                <c:pt idx="141">
                  <c:v>-244</c:v>
                </c:pt>
                <c:pt idx="142">
                  <c:v>-218</c:v>
                </c:pt>
                <c:pt idx="143">
                  <c:v>-118</c:v>
                </c:pt>
                <c:pt idx="144">
                  <c:v>-37</c:v>
                </c:pt>
                <c:pt idx="145">
                  <c:v>-65</c:v>
                </c:pt>
                <c:pt idx="146">
                  <c:v>-135</c:v>
                </c:pt>
                <c:pt idx="147">
                  <c:v>-120</c:v>
                </c:pt>
                <c:pt idx="148">
                  <c:v>-30</c:v>
                </c:pt>
                <c:pt idx="149">
                  <c:v>-4</c:v>
                </c:pt>
                <c:pt idx="150">
                  <c:v>-50</c:v>
                </c:pt>
                <c:pt idx="151">
                  <c:v>-68</c:v>
                </c:pt>
                <c:pt idx="152">
                  <c:v>-27</c:v>
                </c:pt>
                <c:pt idx="153">
                  <c:v>6</c:v>
                </c:pt>
                <c:pt idx="154">
                  <c:v>-13</c:v>
                </c:pt>
                <c:pt idx="155">
                  <c:v>-70</c:v>
                </c:pt>
                <c:pt idx="156">
                  <c:v>-103</c:v>
                </c:pt>
                <c:pt idx="157">
                  <c:v>-65</c:v>
                </c:pt>
                <c:pt idx="158">
                  <c:v>32</c:v>
                </c:pt>
                <c:pt idx="159">
                  <c:v>89</c:v>
                </c:pt>
                <c:pt idx="160">
                  <c:v>43</c:v>
                </c:pt>
                <c:pt idx="161">
                  <c:v>-17</c:v>
                </c:pt>
                <c:pt idx="162">
                  <c:v>-10</c:v>
                </c:pt>
                <c:pt idx="163">
                  <c:v>35</c:v>
                </c:pt>
                <c:pt idx="164">
                  <c:v>49</c:v>
                </c:pt>
                <c:pt idx="165">
                  <c:v>11</c:v>
                </c:pt>
                <c:pt idx="166">
                  <c:v>-27</c:v>
                </c:pt>
                <c:pt idx="167">
                  <c:v>-27</c:v>
                </c:pt>
                <c:pt idx="168">
                  <c:v>41</c:v>
                </c:pt>
                <c:pt idx="169">
                  <c:v>123</c:v>
                </c:pt>
                <c:pt idx="170">
                  <c:v>131</c:v>
                </c:pt>
                <c:pt idx="171">
                  <c:v>66</c:v>
                </c:pt>
                <c:pt idx="172">
                  <c:v>10</c:v>
                </c:pt>
                <c:pt idx="173">
                  <c:v>53</c:v>
                </c:pt>
                <c:pt idx="174">
                  <c:v>129</c:v>
                </c:pt>
                <c:pt idx="175">
                  <c:v>124</c:v>
                </c:pt>
                <c:pt idx="176">
                  <c:v>58</c:v>
                </c:pt>
                <c:pt idx="177">
                  <c:v>8</c:v>
                </c:pt>
                <c:pt idx="178">
                  <c:v>32</c:v>
                </c:pt>
                <c:pt idx="179">
                  <c:v>90</c:v>
                </c:pt>
                <c:pt idx="180">
                  <c:v>108</c:v>
                </c:pt>
                <c:pt idx="181">
                  <c:v>75</c:v>
                </c:pt>
                <c:pt idx="182">
                  <c:v>57</c:v>
                </c:pt>
                <c:pt idx="183">
                  <c:v>100</c:v>
                </c:pt>
                <c:pt idx="184">
                  <c:v>179</c:v>
                </c:pt>
                <c:pt idx="185">
                  <c:v>198</c:v>
                </c:pt>
                <c:pt idx="186">
                  <c:v>115</c:v>
                </c:pt>
                <c:pt idx="187">
                  <c:v>34</c:v>
                </c:pt>
                <c:pt idx="188">
                  <c:v>58</c:v>
                </c:pt>
                <c:pt idx="189">
                  <c:v>131</c:v>
                </c:pt>
                <c:pt idx="190">
                  <c:v>132</c:v>
                </c:pt>
                <c:pt idx="191">
                  <c:v>75</c:v>
                </c:pt>
                <c:pt idx="192">
                  <c:v>41</c:v>
                </c:pt>
                <c:pt idx="193">
                  <c:v>71</c:v>
                </c:pt>
                <c:pt idx="194">
                  <c:v>149</c:v>
                </c:pt>
                <c:pt idx="195">
                  <c:v>187</c:v>
                </c:pt>
                <c:pt idx="196">
                  <c:v>137</c:v>
                </c:pt>
                <c:pt idx="197">
                  <c:v>71</c:v>
                </c:pt>
                <c:pt idx="198">
                  <c:v>80</c:v>
                </c:pt>
                <c:pt idx="199">
                  <c:v>135</c:v>
                </c:pt>
                <c:pt idx="200">
                  <c:v>163</c:v>
                </c:pt>
                <c:pt idx="201">
                  <c:v>146</c:v>
                </c:pt>
                <c:pt idx="202">
                  <c:v>113</c:v>
                </c:pt>
                <c:pt idx="203">
                  <c:v>87</c:v>
                </c:pt>
                <c:pt idx="204">
                  <c:v>109</c:v>
                </c:pt>
                <c:pt idx="205">
                  <c:v>131</c:v>
                </c:pt>
                <c:pt idx="206">
                  <c:v>118</c:v>
                </c:pt>
                <c:pt idx="207">
                  <c:v>102</c:v>
                </c:pt>
                <c:pt idx="208">
                  <c:v>115</c:v>
                </c:pt>
                <c:pt idx="209">
                  <c:v>161</c:v>
                </c:pt>
                <c:pt idx="210">
                  <c:v>185</c:v>
                </c:pt>
                <c:pt idx="211">
                  <c:v>156</c:v>
                </c:pt>
                <c:pt idx="212">
                  <c:v>117</c:v>
                </c:pt>
                <c:pt idx="213">
                  <c:v>120</c:v>
                </c:pt>
                <c:pt idx="214">
                  <c:v>180</c:v>
                </c:pt>
                <c:pt idx="215">
                  <c:v>232</c:v>
                </c:pt>
                <c:pt idx="216">
                  <c:v>217</c:v>
                </c:pt>
                <c:pt idx="217">
                  <c:v>155</c:v>
                </c:pt>
                <c:pt idx="218">
                  <c:v>113</c:v>
                </c:pt>
                <c:pt idx="219">
                  <c:v>152</c:v>
                </c:pt>
                <c:pt idx="220">
                  <c:v>232</c:v>
                </c:pt>
                <c:pt idx="221">
                  <c:v>230</c:v>
                </c:pt>
                <c:pt idx="222">
                  <c:v>148</c:v>
                </c:pt>
                <c:pt idx="223">
                  <c:v>96</c:v>
                </c:pt>
                <c:pt idx="224">
                  <c:v>129</c:v>
                </c:pt>
                <c:pt idx="225">
                  <c:v>201</c:v>
                </c:pt>
                <c:pt idx="226">
                  <c:v>197</c:v>
                </c:pt>
                <c:pt idx="227">
                  <c:v>129</c:v>
                </c:pt>
                <c:pt idx="228">
                  <c:v>67</c:v>
                </c:pt>
                <c:pt idx="229">
                  <c:v>67</c:v>
                </c:pt>
                <c:pt idx="230">
                  <c:v>122</c:v>
                </c:pt>
                <c:pt idx="231">
                  <c:v>150</c:v>
                </c:pt>
                <c:pt idx="232">
                  <c:v>109</c:v>
                </c:pt>
                <c:pt idx="233">
                  <c:v>57</c:v>
                </c:pt>
                <c:pt idx="234">
                  <c:v>70</c:v>
                </c:pt>
                <c:pt idx="235">
                  <c:v>138</c:v>
                </c:pt>
                <c:pt idx="236">
                  <c:v>171</c:v>
                </c:pt>
                <c:pt idx="237">
                  <c:v>128</c:v>
                </c:pt>
                <c:pt idx="238">
                  <c:v>58</c:v>
                </c:pt>
                <c:pt idx="239">
                  <c:v>50</c:v>
                </c:pt>
                <c:pt idx="240">
                  <c:v>108</c:v>
                </c:pt>
                <c:pt idx="241">
                  <c:v>140</c:v>
                </c:pt>
                <c:pt idx="242">
                  <c:v>97</c:v>
                </c:pt>
                <c:pt idx="243">
                  <c:v>39</c:v>
                </c:pt>
                <c:pt idx="244">
                  <c:v>40</c:v>
                </c:pt>
                <c:pt idx="245">
                  <c:v>101</c:v>
                </c:pt>
                <c:pt idx="246">
                  <c:v>138</c:v>
                </c:pt>
                <c:pt idx="247">
                  <c:v>105</c:v>
                </c:pt>
                <c:pt idx="248">
                  <c:v>54</c:v>
                </c:pt>
                <c:pt idx="249">
                  <c:v>49</c:v>
                </c:pt>
                <c:pt idx="250">
                  <c:v>105</c:v>
                </c:pt>
                <c:pt idx="251">
                  <c:v>148</c:v>
                </c:pt>
                <c:pt idx="252">
                  <c:v>102</c:v>
                </c:pt>
                <c:pt idx="253">
                  <c:v>37</c:v>
                </c:pt>
                <c:pt idx="254">
                  <c:v>39</c:v>
                </c:pt>
                <c:pt idx="255">
                  <c:v>88</c:v>
                </c:pt>
                <c:pt idx="256">
                  <c:v>124</c:v>
                </c:pt>
                <c:pt idx="257">
                  <c:v>109</c:v>
                </c:pt>
                <c:pt idx="258">
                  <c:v>48</c:v>
                </c:pt>
                <c:pt idx="259">
                  <c:v>-9</c:v>
                </c:pt>
                <c:pt idx="260">
                  <c:v>6</c:v>
                </c:pt>
                <c:pt idx="261">
                  <c:v>66</c:v>
                </c:pt>
                <c:pt idx="262">
                  <c:v>72</c:v>
                </c:pt>
                <c:pt idx="263">
                  <c:v>26</c:v>
                </c:pt>
                <c:pt idx="264">
                  <c:v>7</c:v>
                </c:pt>
                <c:pt idx="265">
                  <c:v>57</c:v>
                </c:pt>
                <c:pt idx="266">
                  <c:v>113</c:v>
                </c:pt>
                <c:pt idx="267">
                  <c:v>100</c:v>
                </c:pt>
                <c:pt idx="268">
                  <c:v>55</c:v>
                </c:pt>
                <c:pt idx="269">
                  <c:v>41</c:v>
                </c:pt>
                <c:pt idx="270">
                  <c:v>76</c:v>
                </c:pt>
                <c:pt idx="271">
                  <c:v>132</c:v>
                </c:pt>
                <c:pt idx="272">
                  <c:v>147</c:v>
                </c:pt>
                <c:pt idx="273">
                  <c:v>116</c:v>
                </c:pt>
                <c:pt idx="274">
                  <c:v>70</c:v>
                </c:pt>
                <c:pt idx="275">
                  <c:v>69</c:v>
                </c:pt>
                <c:pt idx="276">
                  <c:v>116</c:v>
                </c:pt>
                <c:pt idx="277">
                  <c:v>139</c:v>
                </c:pt>
                <c:pt idx="278">
                  <c:v>112</c:v>
                </c:pt>
                <c:pt idx="279">
                  <c:v>75</c:v>
                </c:pt>
                <c:pt idx="280">
                  <c:v>81</c:v>
                </c:pt>
                <c:pt idx="281">
                  <c:v>119</c:v>
                </c:pt>
                <c:pt idx="282">
                  <c:v>124</c:v>
                </c:pt>
                <c:pt idx="283">
                  <c:v>70</c:v>
                </c:pt>
                <c:pt idx="284">
                  <c:v>9</c:v>
                </c:pt>
                <c:pt idx="285">
                  <c:v>17</c:v>
                </c:pt>
                <c:pt idx="286">
                  <c:v>84</c:v>
                </c:pt>
                <c:pt idx="287">
                  <c:v>117</c:v>
                </c:pt>
                <c:pt idx="288">
                  <c:v>76</c:v>
                </c:pt>
                <c:pt idx="289">
                  <c:v>9</c:v>
                </c:pt>
                <c:pt idx="290">
                  <c:v>3</c:v>
                </c:pt>
                <c:pt idx="291">
                  <c:v>72</c:v>
                </c:pt>
                <c:pt idx="292">
                  <c:v>109</c:v>
                </c:pt>
                <c:pt idx="293">
                  <c:v>72</c:v>
                </c:pt>
                <c:pt idx="294">
                  <c:v>25</c:v>
                </c:pt>
                <c:pt idx="295">
                  <c:v>12</c:v>
                </c:pt>
                <c:pt idx="296">
                  <c:v>57</c:v>
                </c:pt>
                <c:pt idx="297">
                  <c:v>107</c:v>
                </c:pt>
                <c:pt idx="298">
                  <c:v>98</c:v>
                </c:pt>
                <c:pt idx="299">
                  <c:v>50</c:v>
                </c:pt>
                <c:pt idx="300">
                  <c:v>28</c:v>
                </c:pt>
                <c:pt idx="301">
                  <c:v>55</c:v>
                </c:pt>
                <c:pt idx="302">
                  <c:v>97</c:v>
                </c:pt>
                <c:pt idx="303">
                  <c:v>88</c:v>
                </c:pt>
                <c:pt idx="304">
                  <c:v>40</c:v>
                </c:pt>
                <c:pt idx="305">
                  <c:v>24</c:v>
                </c:pt>
                <c:pt idx="306">
                  <c:v>60</c:v>
                </c:pt>
                <c:pt idx="307">
                  <c:v>102</c:v>
                </c:pt>
                <c:pt idx="308">
                  <c:v>87</c:v>
                </c:pt>
                <c:pt idx="309">
                  <c:v>38</c:v>
                </c:pt>
                <c:pt idx="310">
                  <c:v>12</c:v>
                </c:pt>
                <c:pt idx="311">
                  <c:v>44</c:v>
                </c:pt>
                <c:pt idx="312">
                  <c:v>103</c:v>
                </c:pt>
                <c:pt idx="313">
                  <c:v>108</c:v>
                </c:pt>
                <c:pt idx="314">
                  <c:v>52</c:v>
                </c:pt>
                <c:pt idx="315">
                  <c:v>5</c:v>
                </c:pt>
                <c:pt idx="316">
                  <c:v>25</c:v>
                </c:pt>
                <c:pt idx="317">
                  <c:v>112</c:v>
                </c:pt>
                <c:pt idx="318">
                  <c:v>150</c:v>
                </c:pt>
                <c:pt idx="319">
                  <c:v>113</c:v>
                </c:pt>
                <c:pt idx="320">
                  <c:v>74</c:v>
                </c:pt>
                <c:pt idx="321">
                  <c:v>91</c:v>
                </c:pt>
                <c:pt idx="322">
                  <c:v>152</c:v>
                </c:pt>
                <c:pt idx="323">
                  <c:v>167</c:v>
                </c:pt>
                <c:pt idx="324">
                  <c:v>119</c:v>
                </c:pt>
                <c:pt idx="325">
                  <c:v>77</c:v>
                </c:pt>
                <c:pt idx="326">
                  <c:v>100</c:v>
                </c:pt>
                <c:pt idx="327">
                  <c:v>165</c:v>
                </c:pt>
                <c:pt idx="328">
                  <c:v>200</c:v>
                </c:pt>
                <c:pt idx="329">
                  <c:v>166</c:v>
                </c:pt>
                <c:pt idx="330">
                  <c:v>105</c:v>
                </c:pt>
                <c:pt idx="331">
                  <c:v>99</c:v>
                </c:pt>
                <c:pt idx="332">
                  <c:v>151</c:v>
                </c:pt>
                <c:pt idx="333">
                  <c:v>192</c:v>
                </c:pt>
                <c:pt idx="334">
                  <c:v>166</c:v>
                </c:pt>
                <c:pt idx="335">
                  <c:v>114</c:v>
                </c:pt>
                <c:pt idx="336">
                  <c:v>101</c:v>
                </c:pt>
                <c:pt idx="337">
                  <c:v>146</c:v>
                </c:pt>
                <c:pt idx="338">
                  <c:v>187</c:v>
                </c:pt>
                <c:pt idx="339">
                  <c:v>165</c:v>
                </c:pt>
                <c:pt idx="340">
                  <c:v>99</c:v>
                </c:pt>
                <c:pt idx="341">
                  <c:v>59</c:v>
                </c:pt>
                <c:pt idx="342">
                  <c:v>98</c:v>
                </c:pt>
                <c:pt idx="343">
                  <c:v>163</c:v>
                </c:pt>
                <c:pt idx="344">
                  <c:v>152</c:v>
                </c:pt>
                <c:pt idx="345">
                  <c:v>87</c:v>
                </c:pt>
                <c:pt idx="346">
                  <c:v>60</c:v>
                </c:pt>
                <c:pt idx="347">
                  <c:v>112</c:v>
                </c:pt>
                <c:pt idx="348">
                  <c:v>167</c:v>
                </c:pt>
                <c:pt idx="349">
                  <c:v>151</c:v>
                </c:pt>
                <c:pt idx="350">
                  <c:v>84</c:v>
                </c:pt>
                <c:pt idx="351">
                  <c:v>49</c:v>
                </c:pt>
                <c:pt idx="352">
                  <c:v>89</c:v>
                </c:pt>
                <c:pt idx="353">
                  <c:v>144</c:v>
                </c:pt>
                <c:pt idx="354">
                  <c:v>130</c:v>
                </c:pt>
                <c:pt idx="355">
                  <c:v>64</c:v>
                </c:pt>
                <c:pt idx="356">
                  <c:v>25</c:v>
                </c:pt>
                <c:pt idx="357">
                  <c:v>64</c:v>
                </c:pt>
                <c:pt idx="358">
                  <c:v>131</c:v>
                </c:pt>
                <c:pt idx="359">
                  <c:v>133</c:v>
                </c:pt>
                <c:pt idx="360">
                  <c:v>68</c:v>
                </c:pt>
                <c:pt idx="361">
                  <c:v>32</c:v>
                </c:pt>
                <c:pt idx="362">
                  <c:v>66</c:v>
                </c:pt>
                <c:pt idx="363">
                  <c:v>129</c:v>
                </c:pt>
                <c:pt idx="364">
                  <c:v>138</c:v>
                </c:pt>
                <c:pt idx="365">
                  <c:v>80</c:v>
                </c:pt>
                <c:pt idx="366">
                  <c:v>24</c:v>
                </c:pt>
                <c:pt idx="367">
                  <c:v>37</c:v>
                </c:pt>
                <c:pt idx="368">
                  <c:v>102</c:v>
                </c:pt>
                <c:pt idx="369">
                  <c:v>116</c:v>
                </c:pt>
                <c:pt idx="370">
                  <c:v>60</c:v>
                </c:pt>
                <c:pt idx="371">
                  <c:v>4</c:v>
                </c:pt>
                <c:pt idx="372">
                  <c:v>8</c:v>
                </c:pt>
                <c:pt idx="373">
                  <c:v>80</c:v>
                </c:pt>
                <c:pt idx="374">
                  <c:v>135</c:v>
                </c:pt>
                <c:pt idx="375">
                  <c:v>108</c:v>
                </c:pt>
                <c:pt idx="376">
                  <c:v>53</c:v>
                </c:pt>
                <c:pt idx="377">
                  <c:v>53</c:v>
                </c:pt>
                <c:pt idx="378">
                  <c:v>121</c:v>
                </c:pt>
                <c:pt idx="379">
                  <c:v>180</c:v>
                </c:pt>
                <c:pt idx="380">
                  <c:v>150</c:v>
                </c:pt>
                <c:pt idx="381">
                  <c:v>85</c:v>
                </c:pt>
                <c:pt idx="382">
                  <c:v>67</c:v>
                </c:pt>
                <c:pt idx="383">
                  <c:v>106</c:v>
                </c:pt>
                <c:pt idx="384">
                  <c:v>150</c:v>
                </c:pt>
                <c:pt idx="385">
                  <c:v>132</c:v>
                </c:pt>
                <c:pt idx="386">
                  <c:v>76</c:v>
                </c:pt>
                <c:pt idx="387">
                  <c:v>60</c:v>
                </c:pt>
                <c:pt idx="388">
                  <c:v>114</c:v>
                </c:pt>
                <c:pt idx="389">
                  <c:v>177</c:v>
                </c:pt>
                <c:pt idx="390">
                  <c:v>170</c:v>
                </c:pt>
                <c:pt idx="391">
                  <c:v>112</c:v>
                </c:pt>
                <c:pt idx="392">
                  <c:v>75</c:v>
                </c:pt>
                <c:pt idx="393">
                  <c:v>104</c:v>
                </c:pt>
                <c:pt idx="394">
                  <c:v>148</c:v>
                </c:pt>
                <c:pt idx="395">
                  <c:v>134</c:v>
                </c:pt>
                <c:pt idx="396">
                  <c:v>71</c:v>
                </c:pt>
                <c:pt idx="397">
                  <c:v>37</c:v>
                </c:pt>
                <c:pt idx="398">
                  <c:v>76</c:v>
                </c:pt>
                <c:pt idx="399">
                  <c:v>144</c:v>
                </c:pt>
                <c:pt idx="400">
                  <c:v>152</c:v>
                </c:pt>
                <c:pt idx="401">
                  <c:v>89</c:v>
                </c:pt>
                <c:pt idx="402">
                  <c:v>36</c:v>
                </c:pt>
                <c:pt idx="403">
                  <c:v>52</c:v>
                </c:pt>
                <c:pt idx="404">
                  <c:v>125</c:v>
                </c:pt>
                <c:pt idx="405">
                  <c:v>165</c:v>
                </c:pt>
                <c:pt idx="406">
                  <c:v>114</c:v>
                </c:pt>
                <c:pt idx="407">
                  <c:v>52</c:v>
                </c:pt>
                <c:pt idx="408">
                  <c:v>66</c:v>
                </c:pt>
                <c:pt idx="409">
                  <c:v>132</c:v>
                </c:pt>
                <c:pt idx="410">
                  <c:v>150</c:v>
                </c:pt>
                <c:pt idx="411">
                  <c:v>92</c:v>
                </c:pt>
                <c:pt idx="412">
                  <c:v>34</c:v>
                </c:pt>
                <c:pt idx="413">
                  <c:v>33</c:v>
                </c:pt>
                <c:pt idx="414">
                  <c:v>86</c:v>
                </c:pt>
                <c:pt idx="415">
                  <c:v>116</c:v>
                </c:pt>
                <c:pt idx="416">
                  <c:v>81</c:v>
                </c:pt>
                <c:pt idx="417">
                  <c:v>32</c:v>
                </c:pt>
                <c:pt idx="418">
                  <c:v>27</c:v>
                </c:pt>
                <c:pt idx="419">
                  <c:v>81</c:v>
                </c:pt>
                <c:pt idx="420">
                  <c:v>121</c:v>
                </c:pt>
                <c:pt idx="421">
                  <c:v>89</c:v>
                </c:pt>
                <c:pt idx="422">
                  <c:v>22</c:v>
                </c:pt>
                <c:pt idx="423">
                  <c:v>5</c:v>
                </c:pt>
                <c:pt idx="424">
                  <c:v>65</c:v>
                </c:pt>
                <c:pt idx="425">
                  <c:v>122</c:v>
                </c:pt>
                <c:pt idx="426">
                  <c:v>104</c:v>
                </c:pt>
                <c:pt idx="427">
                  <c:v>44</c:v>
                </c:pt>
                <c:pt idx="428">
                  <c:v>28</c:v>
                </c:pt>
                <c:pt idx="429">
                  <c:v>83</c:v>
                </c:pt>
                <c:pt idx="430">
                  <c:v>140</c:v>
                </c:pt>
                <c:pt idx="431">
                  <c:v>130</c:v>
                </c:pt>
                <c:pt idx="432">
                  <c:v>70</c:v>
                </c:pt>
                <c:pt idx="433">
                  <c:v>33</c:v>
                </c:pt>
                <c:pt idx="434">
                  <c:v>60</c:v>
                </c:pt>
                <c:pt idx="435">
                  <c:v>118</c:v>
                </c:pt>
                <c:pt idx="436">
                  <c:v>117</c:v>
                </c:pt>
                <c:pt idx="437">
                  <c:v>60</c:v>
                </c:pt>
                <c:pt idx="438">
                  <c:v>16</c:v>
                </c:pt>
                <c:pt idx="439">
                  <c:v>40</c:v>
                </c:pt>
                <c:pt idx="440">
                  <c:v>104</c:v>
                </c:pt>
                <c:pt idx="441">
                  <c:v>113</c:v>
                </c:pt>
                <c:pt idx="442">
                  <c:v>43</c:v>
                </c:pt>
                <c:pt idx="443">
                  <c:v>-13</c:v>
                </c:pt>
                <c:pt idx="444">
                  <c:v>9</c:v>
                </c:pt>
                <c:pt idx="445">
                  <c:v>93</c:v>
                </c:pt>
                <c:pt idx="446">
                  <c:v>133</c:v>
                </c:pt>
                <c:pt idx="447">
                  <c:v>91</c:v>
                </c:pt>
                <c:pt idx="448">
                  <c:v>37</c:v>
                </c:pt>
                <c:pt idx="449">
                  <c:v>35</c:v>
                </c:pt>
                <c:pt idx="450">
                  <c:v>75</c:v>
                </c:pt>
                <c:pt idx="451">
                  <c:v>99</c:v>
                </c:pt>
                <c:pt idx="452">
                  <c:v>65</c:v>
                </c:pt>
                <c:pt idx="453">
                  <c:v>23</c:v>
                </c:pt>
                <c:pt idx="454">
                  <c:v>35</c:v>
                </c:pt>
                <c:pt idx="455">
                  <c:v>96</c:v>
                </c:pt>
                <c:pt idx="456">
                  <c:v>131</c:v>
                </c:pt>
                <c:pt idx="457">
                  <c:v>87</c:v>
                </c:pt>
                <c:pt idx="458">
                  <c:v>18</c:v>
                </c:pt>
                <c:pt idx="459">
                  <c:v>3</c:v>
                </c:pt>
                <c:pt idx="460">
                  <c:v>64</c:v>
                </c:pt>
                <c:pt idx="461">
                  <c:v>115</c:v>
                </c:pt>
                <c:pt idx="462">
                  <c:v>85</c:v>
                </c:pt>
                <c:pt idx="463">
                  <c:v>9</c:v>
                </c:pt>
                <c:pt idx="464">
                  <c:v>-24</c:v>
                </c:pt>
                <c:pt idx="465">
                  <c:v>27</c:v>
                </c:pt>
                <c:pt idx="466">
                  <c:v>108</c:v>
                </c:pt>
                <c:pt idx="467">
                  <c:v>108</c:v>
                </c:pt>
                <c:pt idx="468">
                  <c:v>38</c:v>
                </c:pt>
                <c:pt idx="469">
                  <c:v>-1</c:v>
                </c:pt>
                <c:pt idx="470">
                  <c:v>39</c:v>
                </c:pt>
                <c:pt idx="471">
                  <c:v>105</c:v>
                </c:pt>
                <c:pt idx="472">
                  <c:v>113</c:v>
                </c:pt>
                <c:pt idx="473">
                  <c:v>58</c:v>
                </c:pt>
                <c:pt idx="474">
                  <c:v>21</c:v>
                </c:pt>
                <c:pt idx="475">
                  <c:v>50</c:v>
                </c:pt>
                <c:pt idx="476">
                  <c:v>103</c:v>
                </c:pt>
                <c:pt idx="477">
                  <c:v>98</c:v>
                </c:pt>
                <c:pt idx="478">
                  <c:v>35</c:v>
                </c:pt>
                <c:pt idx="479">
                  <c:v>-3</c:v>
                </c:pt>
                <c:pt idx="480">
                  <c:v>39</c:v>
                </c:pt>
                <c:pt idx="481">
                  <c:v>107</c:v>
                </c:pt>
                <c:pt idx="482">
                  <c:v>117</c:v>
                </c:pt>
                <c:pt idx="483">
                  <c:v>68</c:v>
                </c:pt>
                <c:pt idx="484">
                  <c:v>25</c:v>
                </c:pt>
                <c:pt idx="485">
                  <c:v>50</c:v>
                </c:pt>
                <c:pt idx="486">
                  <c:v>123</c:v>
                </c:pt>
                <c:pt idx="487">
                  <c:v>147</c:v>
                </c:pt>
                <c:pt idx="488">
                  <c:v>97</c:v>
                </c:pt>
                <c:pt idx="489">
                  <c:v>40</c:v>
                </c:pt>
                <c:pt idx="490">
                  <c:v>51</c:v>
                </c:pt>
                <c:pt idx="491">
                  <c:v>109</c:v>
                </c:pt>
                <c:pt idx="492">
                  <c:v>136</c:v>
                </c:pt>
                <c:pt idx="493">
                  <c:v>97</c:v>
                </c:pt>
                <c:pt idx="494">
                  <c:v>38</c:v>
                </c:pt>
                <c:pt idx="495">
                  <c:v>28</c:v>
                </c:pt>
                <c:pt idx="496">
                  <c:v>81</c:v>
                </c:pt>
                <c:pt idx="497">
                  <c:v>119</c:v>
                </c:pt>
                <c:pt idx="498">
                  <c:v>97</c:v>
                </c:pt>
                <c:pt idx="499">
                  <c:v>43</c:v>
                </c:pt>
                <c:pt idx="500">
                  <c:v>24</c:v>
                </c:pt>
                <c:pt idx="501">
                  <c:v>59</c:v>
                </c:pt>
                <c:pt idx="502">
                  <c:v>93</c:v>
                </c:pt>
                <c:pt idx="503">
                  <c:v>66</c:v>
                </c:pt>
                <c:pt idx="504">
                  <c:v>6</c:v>
                </c:pt>
                <c:pt idx="505">
                  <c:v>-13</c:v>
                </c:pt>
                <c:pt idx="506">
                  <c:v>26</c:v>
                </c:pt>
                <c:pt idx="507">
                  <c:v>74</c:v>
                </c:pt>
                <c:pt idx="508">
                  <c:v>69</c:v>
                </c:pt>
                <c:pt idx="509">
                  <c:v>22</c:v>
                </c:pt>
                <c:pt idx="510">
                  <c:v>1</c:v>
                </c:pt>
                <c:pt idx="511">
                  <c:v>34</c:v>
                </c:pt>
                <c:pt idx="512">
                  <c:v>83</c:v>
                </c:pt>
                <c:pt idx="513">
                  <c:v>74</c:v>
                </c:pt>
                <c:pt idx="514">
                  <c:v>13</c:v>
                </c:pt>
                <c:pt idx="515">
                  <c:v>-20</c:v>
                </c:pt>
                <c:pt idx="516">
                  <c:v>9</c:v>
                </c:pt>
                <c:pt idx="517">
                  <c:v>55</c:v>
                </c:pt>
                <c:pt idx="518">
                  <c:v>56</c:v>
                </c:pt>
                <c:pt idx="519">
                  <c:v>17</c:v>
                </c:pt>
                <c:pt idx="520">
                  <c:v>-18</c:v>
                </c:pt>
                <c:pt idx="521">
                  <c:v>3</c:v>
                </c:pt>
                <c:pt idx="522">
                  <c:v>64</c:v>
                </c:pt>
                <c:pt idx="523">
                  <c:v>86</c:v>
                </c:pt>
                <c:pt idx="524">
                  <c:v>52</c:v>
                </c:pt>
                <c:pt idx="525">
                  <c:v>16</c:v>
                </c:pt>
                <c:pt idx="526">
                  <c:v>25</c:v>
                </c:pt>
                <c:pt idx="527">
                  <c:v>72</c:v>
                </c:pt>
                <c:pt idx="528">
                  <c:v>77</c:v>
                </c:pt>
                <c:pt idx="529">
                  <c:v>28</c:v>
                </c:pt>
                <c:pt idx="530">
                  <c:v>-18</c:v>
                </c:pt>
                <c:pt idx="531">
                  <c:v>0</c:v>
                </c:pt>
                <c:pt idx="532">
                  <c:v>67</c:v>
                </c:pt>
                <c:pt idx="533">
                  <c:v>102</c:v>
                </c:pt>
                <c:pt idx="534">
                  <c:v>67</c:v>
                </c:pt>
                <c:pt idx="535">
                  <c:v>11</c:v>
                </c:pt>
                <c:pt idx="536">
                  <c:v>12</c:v>
                </c:pt>
                <c:pt idx="537">
                  <c:v>71</c:v>
                </c:pt>
                <c:pt idx="538">
                  <c:v>107</c:v>
                </c:pt>
                <c:pt idx="539">
                  <c:v>72</c:v>
                </c:pt>
                <c:pt idx="540">
                  <c:v>18</c:v>
                </c:pt>
                <c:pt idx="541">
                  <c:v>19</c:v>
                </c:pt>
                <c:pt idx="542">
                  <c:v>80</c:v>
                </c:pt>
                <c:pt idx="543">
                  <c:v>115</c:v>
                </c:pt>
                <c:pt idx="544">
                  <c:v>60</c:v>
                </c:pt>
                <c:pt idx="545">
                  <c:v>-26</c:v>
                </c:pt>
                <c:pt idx="546">
                  <c:v>-52</c:v>
                </c:pt>
                <c:pt idx="547">
                  <c:v>13</c:v>
                </c:pt>
                <c:pt idx="548">
                  <c:v>88</c:v>
                </c:pt>
                <c:pt idx="549">
                  <c:v>80</c:v>
                </c:pt>
                <c:pt idx="550">
                  <c:v>21</c:v>
                </c:pt>
                <c:pt idx="551">
                  <c:v>6</c:v>
                </c:pt>
                <c:pt idx="552">
                  <c:v>58</c:v>
                </c:pt>
                <c:pt idx="553">
                  <c:v>123</c:v>
                </c:pt>
                <c:pt idx="554">
                  <c:v>130</c:v>
                </c:pt>
                <c:pt idx="555">
                  <c:v>74</c:v>
                </c:pt>
                <c:pt idx="556">
                  <c:v>36</c:v>
                </c:pt>
                <c:pt idx="557">
                  <c:v>57</c:v>
                </c:pt>
                <c:pt idx="558">
                  <c:v>107</c:v>
                </c:pt>
                <c:pt idx="559">
                  <c:v>102</c:v>
                </c:pt>
                <c:pt idx="560">
                  <c:v>37</c:v>
                </c:pt>
                <c:pt idx="561">
                  <c:v>-7</c:v>
                </c:pt>
                <c:pt idx="562">
                  <c:v>16</c:v>
                </c:pt>
                <c:pt idx="563">
                  <c:v>69</c:v>
                </c:pt>
                <c:pt idx="564">
                  <c:v>74</c:v>
                </c:pt>
                <c:pt idx="565">
                  <c:v>11</c:v>
                </c:pt>
                <c:pt idx="566">
                  <c:v>-35</c:v>
                </c:pt>
                <c:pt idx="567">
                  <c:v>-8</c:v>
                </c:pt>
                <c:pt idx="568">
                  <c:v>52</c:v>
                </c:pt>
                <c:pt idx="569">
                  <c:v>65</c:v>
                </c:pt>
                <c:pt idx="570">
                  <c:v>5</c:v>
                </c:pt>
                <c:pt idx="571">
                  <c:v>-38</c:v>
                </c:pt>
                <c:pt idx="572">
                  <c:v>-10</c:v>
                </c:pt>
                <c:pt idx="573">
                  <c:v>49</c:v>
                </c:pt>
                <c:pt idx="574">
                  <c:v>66</c:v>
                </c:pt>
                <c:pt idx="575">
                  <c:v>13</c:v>
                </c:pt>
                <c:pt idx="576">
                  <c:v>-41</c:v>
                </c:pt>
                <c:pt idx="577">
                  <c:v>-35</c:v>
                </c:pt>
                <c:pt idx="578">
                  <c:v>34</c:v>
                </c:pt>
                <c:pt idx="579">
                  <c:v>80</c:v>
                </c:pt>
                <c:pt idx="580">
                  <c:v>48</c:v>
                </c:pt>
                <c:pt idx="581">
                  <c:v>-11</c:v>
                </c:pt>
                <c:pt idx="582">
                  <c:v>-21</c:v>
                </c:pt>
                <c:pt idx="583">
                  <c:v>34</c:v>
                </c:pt>
                <c:pt idx="584">
                  <c:v>85</c:v>
                </c:pt>
                <c:pt idx="585">
                  <c:v>61</c:v>
                </c:pt>
                <c:pt idx="586">
                  <c:v>-1</c:v>
                </c:pt>
                <c:pt idx="587">
                  <c:v>-14</c:v>
                </c:pt>
                <c:pt idx="588">
                  <c:v>41</c:v>
                </c:pt>
                <c:pt idx="589">
                  <c:v>102</c:v>
                </c:pt>
                <c:pt idx="590">
                  <c:v>96</c:v>
                </c:pt>
                <c:pt idx="591">
                  <c:v>38</c:v>
                </c:pt>
                <c:pt idx="592">
                  <c:v>8</c:v>
                </c:pt>
                <c:pt idx="593">
                  <c:v>51</c:v>
                </c:pt>
                <c:pt idx="594">
                  <c:v>113</c:v>
                </c:pt>
                <c:pt idx="595">
                  <c:v>101</c:v>
                </c:pt>
                <c:pt idx="596">
                  <c:v>37</c:v>
                </c:pt>
                <c:pt idx="597">
                  <c:v>2</c:v>
                </c:pt>
                <c:pt idx="598">
                  <c:v>35</c:v>
                </c:pt>
                <c:pt idx="599">
                  <c:v>90</c:v>
                </c:pt>
                <c:pt idx="600">
                  <c:v>81</c:v>
                </c:pt>
                <c:pt idx="601">
                  <c:v>18</c:v>
                </c:pt>
                <c:pt idx="602">
                  <c:v>-20</c:v>
                </c:pt>
                <c:pt idx="603">
                  <c:v>16</c:v>
                </c:pt>
                <c:pt idx="604">
                  <c:v>86</c:v>
                </c:pt>
                <c:pt idx="605">
                  <c:v>103</c:v>
                </c:pt>
                <c:pt idx="606">
                  <c:v>55</c:v>
                </c:pt>
                <c:pt idx="607">
                  <c:v>16</c:v>
                </c:pt>
                <c:pt idx="608">
                  <c:v>36</c:v>
                </c:pt>
                <c:pt idx="609">
                  <c:v>102</c:v>
                </c:pt>
                <c:pt idx="610">
                  <c:v>124</c:v>
                </c:pt>
                <c:pt idx="611">
                  <c:v>68</c:v>
                </c:pt>
                <c:pt idx="612">
                  <c:v>1</c:v>
                </c:pt>
                <c:pt idx="613">
                  <c:v>16</c:v>
                </c:pt>
                <c:pt idx="614">
                  <c:v>96</c:v>
                </c:pt>
                <c:pt idx="615">
                  <c:v>133</c:v>
                </c:pt>
                <c:pt idx="616">
                  <c:v>81</c:v>
                </c:pt>
                <c:pt idx="617">
                  <c:v>7</c:v>
                </c:pt>
                <c:pt idx="618">
                  <c:v>-8</c:v>
                </c:pt>
                <c:pt idx="619">
                  <c:v>49</c:v>
                </c:pt>
                <c:pt idx="620">
                  <c:v>97</c:v>
                </c:pt>
                <c:pt idx="621">
                  <c:v>72</c:v>
                </c:pt>
                <c:pt idx="622">
                  <c:v>20</c:v>
                </c:pt>
                <c:pt idx="623">
                  <c:v>18</c:v>
                </c:pt>
                <c:pt idx="624">
                  <c:v>73</c:v>
                </c:pt>
                <c:pt idx="625">
                  <c:v>112</c:v>
                </c:pt>
                <c:pt idx="626">
                  <c:v>81</c:v>
                </c:pt>
                <c:pt idx="627">
                  <c:v>17</c:v>
                </c:pt>
                <c:pt idx="628">
                  <c:v>-10</c:v>
                </c:pt>
                <c:pt idx="629">
                  <c:v>28</c:v>
                </c:pt>
                <c:pt idx="630">
                  <c:v>89</c:v>
                </c:pt>
                <c:pt idx="631">
                  <c:v>86</c:v>
                </c:pt>
                <c:pt idx="632">
                  <c:v>35</c:v>
                </c:pt>
                <c:pt idx="633">
                  <c:v>11</c:v>
                </c:pt>
                <c:pt idx="634">
                  <c:v>54</c:v>
                </c:pt>
                <c:pt idx="635">
                  <c:v>107</c:v>
                </c:pt>
                <c:pt idx="636">
                  <c:v>102</c:v>
                </c:pt>
                <c:pt idx="637">
                  <c:v>48</c:v>
                </c:pt>
                <c:pt idx="638">
                  <c:v>11</c:v>
                </c:pt>
                <c:pt idx="639">
                  <c:v>27</c:v>
                </c:pt>
                <c:pt idx="640">
                  <c:v>73</c:v>
                </c:pt>
                <c:pt idx="641">
                  <c:v>66</c:v>
                </c:pt>
                <c:pt idx="642">
                  <c:v>9</c:v>
                </c:pt>
                <c:pt idx="643">
                  <c:v>-7</c:v>
                </c:pt>
                <c:pt idx="644">
                  <c:v>40</c:v>
                </c:pt>
                <c:pt idx="645">
                  <c:v>100</c:v>
                </c:pt>
                <c:pt idx="646">
                  <c:v>97</c:v>
                </c:pt>
                <c:pt idx="647">
                  <c:v>32</c:v>
                </c:pt>
                <c:pt idx="648">
                  <c:v>-20</c:v>
                </c:pt>
                <c:pt idx="649">
                  <c:v>-3</c:v>
                </c:pt>
                <c:pt idx="650">
                  <c:v>53</c:v>
                </c:pt>
                <c:pt idx="651">
                  <c:v>57</c:v>
                </c:pt>
                <c:pt idx="652">
                  <c:v>5</c:v>
                </c:pt>
                <c:pt idx="653">
                  <c:v>-40</c:v>
                </c:pt>
                <c:pt idx="654">
                  <c:v>-24</c:v>
                </c:pt>
                <c:pt idx="655">
                  <c:v>40</c:v>
                </c:pt>
                <c:pt idx="656">
                  <c:v>66</c:v>
                </c:pt>
                <c:pt idx="657">
                  <c:v>21</c:v>
                </c:pt>
                <c:pt idx="658">
                  <c:v>-18</c:v>
                </c:pt>
                <c:pt idx="659">
                  <c:v>6</c:v>
                </c:pt>
                <c:pt idx="660">
                  <c:v>67</c:v>
                </c:pt>
                <c:pt idx="661">
                  <c:v>84</c:v>
                </c:pt>
                <c:pt idx="662">
                  <c:v>39</c:v>
                </c:pt>
                <c:pt idx="663">
                  <c:v>-12</c:v>
                </c:pt>
                <c:pt idx="664">
                  <c:v>-4</c:v>
                </c:pt>
                <c:pt idx="665">
                  <c:v>60</c:v>
                </c:pt>
                <c:pt idx="666">
                  <c:v>101</c:v>
                </c:pt>
                <c:pt idx="667">
                  <c:v>64</c:v>
                </c:pt>
                <c:pt idx="668">
                  <c:v>-7</c:v>
                </c:pt>
                <c:pt idx="669">
                  <c:v>-36</c:v>
                </c:pt>
                <c:pt idx="670">
                  <c:v>22</c:v>
                </c:pt>
                <c:pt idx="671">
                  <c:v>90</c:v>
                </c:pt>
                <c:pt idx="672">
                  <c:v>92</c:v>
                </c:pt>
                <c:pt idx="673">
                  <c:v>40</c:v>
                </c:pt>
                <c:pt idx="674">
                  <c:v>11</c:v>
                </c:pt>
                <c:pt idx="675">
                  <c:v>49</c:v>
                </c:pt>
                <c:pt idx="676">
                  <c:v>93</c:v>
                </c:pt>
                <c:pt idx="677">
                  <c:v>84</c:v>
                </c:pt>
                <c:pt idx="678">
                  <c:v>29</c:v>
                </c:pt>
                <c:pt idx="679">
                  <c:v>1</c:v>
                </c:pt>
                <c:pt idx="680">
                  <c:v>34</c:v>
                </c:pt>
                <c:pt idx="681">
                  <c:v>89</c:v>
                </c:pt>
                <c:pt idx="682">
                  <c:v>89</c:v>
                </c:pt>
                <c:pt idx="683">
                  <c:v>32</c:v>
                </c:pt>
                <c:pt idx="684">
                  <c:v>-6</c:v>
                </c:pt>
                <c:pt idx="685">
                  <c:v>22</c:v>
                </c:pt>
                <c:pt idx="686">
                  <c:v>73</c:v>
                </c:pt>
                <c:pt idx="687">
                  <c:v>82</c:v>
                </c:pt>
                <c:pt idx="688">
                  <c:v>33</c:v>
                </c:pt>
                <c:pt idx="689">
                  <c:v>-20</c:v>
                </c:pt>
                <c:pt idx="690">
                  <c:v>-4</c:v>
                </c:pt>
                <c:pt idx="691">
                  <c:v>72</c:v>
                </c:pt>
                <c:pt idx="692">
                  <c:v>114</c:v>
                </c:pt>
                <c:pt idx="693">
                  <c:v>75</c:v>
                </c:pt>
                <c:pt idx="694">
                  <c:v>25</c:v>
                </c:pt>
                <c:pt idx="695">
                  <c:v>28</c:v>
                </c:pt>
                <c:pt idx="696">
                  <c:v>80</c:v>
                </c:pt>
                <c:pt idx="697">
                  <c:v>90</c:v>
                </c:pt>
                <c:pt idx="698">
                  <c:v>41</c:v>
                </c:pt>
                <c:pt idx="699">
                  <c:v>-9</c:v>
                </c:pt>
                <c:pt idx="700">
                  <c:v>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0160"/>
        <c:axId val="221059864"/>
      </c:scatterChart>
      <c:valAx>
        <c:axId val="2210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59864"/>
        <c:crosses val="autoZero"/>
        <c:crossBetween val="midCat"/>
      </c:valAx>
      <c:valAx>
        <c:axId val="2210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part'!$I$9</c:f>
              <c:strCache>
                <c:ptCount val="1"/>
                <c:pt idx="0">
                  <c:v>(e^t)*sin((2*π*f*t)+ф)+sin((2*π*f*t)+ф)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part'!$B$10:$B$701</c:f>
              <c:numCache>
                <c:formatCode>General</c:formatCode>
                <c:ptCount val="6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</c:numCache>
            </c:numRef>
          </c:xVal>
          <c:yVal>
            <c:numRef>
              <c:f>'Actual implemented part'!$I$10:$I$701</c:f>
              <c:numCache>
                <c:formatCode>General</c:formatCode>
                <c:ptCount val="692"/>
                <c:pt idx="0">
                  <c:v>0</c:v>
                </c:pt>
                <c:pt idx="1">
                  <c:v>4.4175391066500827E-2</c:v>
                </c:pt>
                <c:pt idx="2">
                  <c:v>8.8331249841400256E-2</c:v>
                </c:pt>
                <c:pt idx="3">
                  <c:v>0.13244805131284437</c:v>
                </c:pt>
                <c:pt idx="4">
                  <c:v>0.17650628502653751</c:v>
                </c:pt>
                <c:pt idx="5">
                  <c:v>0.22048646235968081</c:v>
                </c:pt>
                <c:pt idx="6">
                  <c:v>0.26436912378910071</c:v>
                </c:pt>
                <c:pt idx="7">
                  <c:v>0.30813484615163234</c:v>
                </c:pt>
                <c:pt idx="8">
                  <c:v>0.35176424989482036</c:v>
                </c:pt>
                <c:pt idx="9">
                  <c:v>0.39523800631600031</c:v>
                </c:pt>
                <c:pt idx="10">
                  <c:v>0.43853684478782617</c:v>
                </c:pt>
                <c:pt idx="11">
                  <c:v>0.48164155996830327</c:v>
                </c:pt>
                <c:pt idx="12">
                  <c:v>0.52453301899339477</c:v>
                </c:pt>
                <c:pt idx="13">
                  <c:v>0.56719216865026012</c:v>
                </c:pt>
                <c:pt idx="14">
                  <c:v>0.60960004252919198</c:v>
                </c:pt>
                <c:pt idx="15">
                  <c:v>0.65173776815231432</c:v>
                </c:pt>
                <c:pt idx="16">
                  <c:v>0.69358657407710189</c:v>
                </c:pt>
                <c:pt idx="17">
                  <c:v>0.73512779697278929</c:v>
                </c:pt>
                <c:pt idx="18">
                  <c:v>0.77634288866772683</c:v>
                </c:pt>
                <c:pt idx="19">
                  <c:v>0.81721342316575174</c:v>
                </c:pt>
                <c:pt idx="20">
                  <c:v>0.85772110362963594</c:v>
                </c:pt>
                <c:pt idx="21">
                  <c:v>0.89784776932967225</c:v>
                </c:pt>
                <c:pt idx="22">
                  <c:v>0.93757540255546545</c:v>
                </c:pt>
                <c:pt idx="23">
                  <c:v>0.97688613548899261</c:v>
                </c:pt>
                <c:pt idx="24">
                  <c:v>1.015762257036994</c:v>
                </c:pt>
                <c:pt idx="25">
                  <c:v>1.0541862196207636</c:v>
                </c:pt>
                <c:pt idx="26">
                  <c:v>1.0921406459214018</c:v>
                </c:pt>
                <c:pt idx="27">
                  <c:v>1.1296083355785984</c:v>
                </c:pt>
                <c:pt idx="28">
                  <c:v>1.1665722718410128</c:v>
                </c:pt>
                <c:pt idx="29">
                  <c:v>1.2030156281663191</c:v>
                </c:pt>
                <c:pt idx="30">
                  <c:v>1.2389217747689847</c:v>
                </c:pt>
                <c:pt idx="31">
                  <c:v>1.2742742851138553</c:v>
                </c:pt>
                <c:pt idx="32">
                  <c:v>1.3090569423536147</c:v>
                </c:pt>
                <c:pt idx="33">
                  <c:v>1.3432537457081968</c:v>
                </c:pt>
                <c:pt idx="34">
                  <c:v>1.3768489167842206</c:v>
                </c:pt>
                <c:pt idx="35">
                  <c:v>1.4098269058325317</c:v>
                </c:pt>
                <c:pt idx="36">
                  <c:v>1.4421723979419199</c:v>
                </c:pt>
                <c:pt idx="37">
                  <c:v>1.4738703191671085</c:v>
                </c:pt>
                <c:pt idx="38">
                  <c:v>1.504905842589086</c:v>
                </c:pt>
                <c:pt idx="39">
                  <c:v>1.5352643943058761</c:v>
                </c:pt>
                <c:pt idx="40">
                  <c:v>1.5649316593518363</c:v>
                </c:pt>
                <c:pt idx="41">
                  <c:v>1.593893587543576</c:v>
                </c:pt>
                <c:pt idx="42">
                  <c:v>1.6221363992505931</c:v>
                </c:pt>
                <c:pt idx="43">
                  <c:v>1.6496465910887339</c:v>
                </c:pt>
                <c:pt idx="44">
                  <c:v>1.676410941534582</c:v>
                </c:pt>
                <c:pt idx="45">
                  <c:v>1.7024165164588818</c:v>
                </c:pt>
                <c:pt idx="46">
                  <c:v>1.727650674577125</c:v>
                </c:pt>
                <c:pt idx="47">
                  <c:v>1.7521010728154103</c:v>
                </c:pt>
                <c:pt idx="48">
                  <c:v>1.7757556715897111</c:v>
                </c:pt>
                <c:pt idx="49">
                  <c:v>1.7986027399966862</c:v>
                </c:pt>
                <c:pt idx="50">
                  <c:v>1.8206308609141693</c:v>
                </c:pt>
                <c:pt idx="51">
                  <c:v>1.8418289360094922</c:v>
                </c:pt>
                <c:pt idx="52">
                  <c:v>1.8621861906537924</c:v>
                </c:pt>
                <c:pt idx="53">
                  <c:v>1.8816921787404755</c:v>
                </c:pt>
                <c:pt idx="54">
                  <c:v>1.9003367874059958</c:v>
                </c:pt>
                <c:pt idx="55">
                  <c:v>1.918110241651152</c:v>
                </c:pt>
                <c:pt idx="56">
                  <c:v>1.9350031088610695</c:v>
                </c:pt>
                <c:pt idx="57">
                  <c:v>1.9510063032220963</c:v>
                </c:pt>
                <c:pt idx="58">
                  <c:v>1.9661110900338006</c:v>
                </c:pt>
                <c:pt idx="59">
                  <c:v>1.9803090899143112</c:v>
                </c:pt>
                <c:pt idx="60">
                  <c:v>1.9935922828972301</c:v>
                </c:pt>
                <c:pt idx="61">
                  <c:v>2.0059530124183675</c:v>
                </c:pt>
                <c:pt idx="62">
                  <c:v>2.0173839891905581</c:v>
                </c:pt>
                <c:pt idx="63">
                  <c:v>2.0278782949648413</c:v>
                </c:pt>
                <c:pt idx="64">
                  <c:v>2.0374293861762856</c:v>
                </c:pt>
                <c:pt idx="65">
                  <c:v>2.04603109747277</c:v>
                </c:pt>
                <c:pt idx="66">
                  <c:v>2.0536776451250427</c:v>
                </c:pt>
                <c:pt idx="67">
                  <c:v>2.0603636303163864</c:v>
                </c:pt>
                <c:pt idx="68">
                  <c:v>2.0660840423102576</c:v>
                </c:pt>
                <c:pt idx="69">
                  <c:v>2.0708342614942614</c:v>
                </c:pt>
                <c:pt idx="70">
                  <c:v>2.0746100622988584</c:v>
                </c:pt>
                <c:pt idx="71">
                  <c:v>2.0774076159892134</c:v>
                </c:pt>
                <c:pt idx="72">
                  <c:v>2.0792234933286147</c:v>
                </c:pt>
                <c:pt idx="73">
                  <c:v>2.0800546671119178</c:v>
                </c:pt>
                <c:pt idx="74">
                  <c:v>2.079898514567486</c:v>
                </c:pt>
                <c:pt idx="75">
                  <c:v>2.0787528196261231</c:v>
                </c:pt>
                <c:pt idx="76">
                  <c:v>2.0766157750555196</c:v>
                </c:pt>
                <c:pt idx="77">
                  <c:v>2.0734859844587508</c:v>
                </c:pt>
                <c:pt idx="78">
                  <c:v>2.0693624641354011</c:v>
                </c:pt>
                <c:pt idx="79">
                  <c:v>2.0642446448039071</c:v>
                </c:pt>
                <c:pt idx="80">
                  <c:v>2.0581323731837338</c:v>
                </c:pt>
                <c:pt idx="81">
                  <c:v>2.0510259134360451</c:v>
                </c:pt>
                <c:pt idx="82">
                  <c:v>2.0429259484615323</c:v>
                </c:pt>
                <c:pt idx="83">
                  <c:v>2.0338335810541164</c:v>
                </c:pt>
                <c:pt idx="84">
                  <c:v>2.0237503349092538</c:v>
                </c:pt>
                <c:pt idx="85">
                  <c:v>2.0126781554856206</c:v>
                </c:pt>
                <c:pt idx="86">
                  <c:v>2.0006194107189668</c:v>
                </c:pt>
                <c:pt idx="87">
                  <c:v>1.9875768915869796</c:v>
                </c:pt>
                <c:pt idx="88">
                  <c:v>1.9735538125240184</c:v>
                </c:pt>
                <c:pt idx="89">
                  <c:v>1.9585538116846224</c:v>
                </c:pt>
                <c:pt idx="90">
                  <c:v>1.9425809510547354</c:v>
                </c:pt>
                <c:pt idx="91">
                  <c:v>1.9256397164096093</c:v>
                </c:pt>
                <c:pt idx="92">
                  <c:v>1.9077350171174072</c:v>
                </c:pt>
                <c:pt idx="93">
                  <c:v>1.888872185787551</c:v>
                </c:pt>
                <c:pt idx="94">
                  <c:v>1.8690569777629089</c:v>
                </c:pt>
                <c:pt idx="95">
                  <c:v>1.8482955704549426</c:v>
                </c:pt>
                <c:pt idx="96">
                  <c:v>1.8265945625209965</c:v>
                </c:pt>
                <c:pt idx="97">
                  <c:v>1.8039609728829347</c:v>
                </c:pt>
                <c:pt idx="98">
                  <c:v>1.7804022395863877</c:v>
                </c:pt>
                <c:pt idx="99">
                  <c:v>1.7559262184999049</c:v>
                </c:pt>
                <c:pt idx="100">
                  <c:v>1.730541181853368</c:v>
                </c:pt>
                <c:pt idx="101">
                  <c:v>1.7042558166150461</c:v>
                </c:pt>
                <c:pt idx="102">
                  <c:v>1.6770792227067437</c:v>
                </c:pt>
                <c:pt idx="103">
                  <c:v>1.6490209110565237</c:v>
                </c:pt>
                <c:pt idx="104">
                  <c:v>1.6200908014885389</c:v>
                </c:pt>
                <c:pt idx="105">
                  <c:v>1.5902992204495692</c:v>
                </c:pt>
                <c:pt idx="106">
                  <c:v>1.5596568985718908</c:v>
                </c:pt>
                <c:pt idx="107">
                  <c:v>1.5281749680721748</c:v>
                </c:pt>
                <c:pt idx="108">
                  <c:v>1.4958649599861518</c:v>
                </c:pt>
                <c:pt idx="109">
                  <c:v>1.4627388012388418</c:v>
                </c:pt>
                <c:pt idx="110">
                  <c:v>1.4288088115501987</c:v>
                </c:pt>
                <c:pt idx="111">
                  <c:v>1.3940877001760721</c:v>
                </c:pt>
                <c:pt idx="112">
                  <c:v>1.3585885624844538</c:v>
                </c:pt>
                <c:pt idx="113">
                  <c:v>1.3223248763670181</c:v>
                </c:pt>
                <c:pt idx="114">
                  <c:v>1.2853104984860471</c:v>
                </c:pt>
                <c:pt idx="115">
                  <c:v>1.2475596603568606</c:v>
                </c:pt>
                <c:pt idx="116">
                  <c:v>1.209086964265957</c:v>
                </c:pt>
                <c:pt idx="117">
                  <c:v>1.1699073790251149</c:v>
                </c:pt>
                <c:pt idx="118">
                  <c:v>1.1300362355617755</c:v>
                </c:pt>
                <c:pt idx="119">
                  <c:v>1.089489222346081</c:v>
                </c:pt>
                <c:pt idx="120">
                  <c:v>1.0482823806550139</c:v>
                </c:pt>
                <c:pt idx="121">
                  <c:v>1.006432099674138</c:v>
                </c:pt>
                <c:pt idx="122">
                  <c:v>0.96395511143751578</c:v>
                </c:pt>
                <c:pt idx="123">
                  <c:v>0.9208684856064282</c:v>
                </c:pt>
                <c:pt idx="124">
                  <c:v>0.8771896240876047</c:v>
                </c:pt>
                <c:pt idx="125">
                  <c:v>0.83293625549172357</c:v>
                </c:pt>
                <c:pt idx="126">
                  <c:v>0.78812642943301614</c:v>
                </c:pt>
                <c:pt idx="127">
                  <c:v>0.74277851067087797</c:v>
                </c:pt>
                <c:pt idx="128">
                  <c:v>0.69691117309444983</c:v>
                </c:pt>
                <c:pt idx="129">
                  <c:v>0.65054339355121171</c:v>
                </c:pt>
                <c:pt idx="130">
                  <c:v>0.60369444552068963</c:v>
                </c:pt>
                <c:pt idx="131">
                  <c:v>0.55638389263445531</c:v>
                </c:pt>
                <c:pt idx="132">
                  <c:v>0.5086315820436631</c:v>
                </c:pt>
                <c:pt idx="133">
                  <c:v>0.46045763763544029</c:v>
                </c:pt>
                <c:pt idx="134">
                  <c:v>0.4118824530995191</c:v>
                </c:pt>
                <c:pt idx="135">
                  <c:v>0.36292668484656992</c:v>
                </c:pt>
                <c:pt idx="136">
                  <c:v>0.31361124477976554</c:v>
                </c:pt>
                <c:pt idx="137">
                  <c:v>0.26395729292118131</c:v>
                </c:pt>
                <c:pt idx="138">
                  <c:v>0.2139862298947055</c:v>
                </c:pt>
                <c:pt idx="139">
                  <c:v>0.16371968926720987</c:v>
                </c:pt>
                <c:pt idx="140">
                  <c:v>0.11317952974980114</c:v>
                </c:pt>
                <c:pt idx="141">
                  <c:v>6.2387827261048932E-2</c:v>
                </c:pt>
                <c:pt idx="142">
                  <c:v>1.1366866854158632E-2</c:v>
                </c:pt>
                <c:pt idx="143">
                  <c:v>-3.9860865489868863E-2</c:v>
                </c:pt>
                <c:pt idx="144">
                  <c:v>-9.1272691200974629E-2</c:v>
                </c:pt>
                <c:pt idx="145">
                  <c:v>-0.14284574758848564</c:v>
                </c:pt>
                <c:pt idx="146">
                  <c:v>-0.19455699643700791</c:v>
                </c:pt>
                <c:pt idx="147">
                  <c:v>-0.24638323272741589</c:v>
                </c:pt>
                <c:pt idx="148">
                  <c:v>-0.29830109348054756</c:v>
                </c:pt>
                <c:pt idx="149">
                  <c:v>-0.35028706672110527</c:v>
                </c:pt>
                <c:pt idx="150">
                  <c:v>-0.40231750055920845</c:v>
                </c:pt>
                <c:pt idx="151">
                  <c:v>-0.4543686123869673</c:v>
                </c:pt>
                <c:pt idx="152">
                  <c:v>-0.50641649818737</c:v>
                </c:pt>
                <c:pt idx="153">
                  <c:v>-0.55843714195270588</c:v>
                </c:pt>
                <c:pt idx="154">
                  <c:v>-0.61040642520967414</c:v>
                </c:pt>
                <c:pt idx="155">
                  <c:v>-0.66230013664825116</c:v>
                </c:pt>
                <c:pt idx="156">
                  <c:v>-0.71409398185132533</c:v>
                </c:pt>
                <c:pt idx="157">
                  <c:v>-0.76576359312202658</c:v>
                </c:pt>
                <c:pt idx="158">
                  <c:v>-0.81728453940561674</c:v>
                </c:pt>
                <c:pt idx="159">
                  <c:v>-0.86863233630272496</c:v>
                </c:pt>
                <c:pt idx="160">
                  <c:v>-0.91978245617065435</c:v>
                </c:pt>
                <c:pt idx="161">
                  <c:v>-0.9707103383094049</c:v>
                </c:pt>
                <c:pt idx="162">
                  <c:v>-1.0213913992289969</c:v>
                </c:pt>
                <c:pt idx="163">
                  <c:v>-1.0718010429946054</c:v>
                </c:pt>
                <c:pt idx="164">
                  <c:v>-1.1219146716459507</c:v>
                </c:pt>
                <c:pt idx="165">
                  <c:v>-1.1717076956873247</c:v>
                </c:pt>
                <c:pt idx="166">
                  <c:v>-1.2211555446445603</c:v>
                </c:pt>
                <c:pt idx="167">
                  <c:v>-1.2702336776851935</c:v>
                </c:pt>
                <c:pt idx="168">
                  <c:v>-1.318917594298</c:v>
                </c:pt>
                <c:pt idx="169">
                  <c:v>-1.3671828450280188</c:v>
                </c:pt>
                <c:pt idx="170">
                  <c:v>-1.4150050422631242</c:v>
                </c:pt>
                <c:pt idx="171">
                  <c:v>-1.4623598710681358</c:v>
                </c:pt>
                <c:pt idx="172">
                  <c:v>-1.5092231000624023</c:v>
                </c:pt>
                <c:pt idx="173">
                  <c:v>-1.5555705923367282</c:v>
                </c:pt>
                <c:pt idx="174">
                  <c:v>-1.6013783164054627</c:v>
                </c:pt>
                <c:pt idx="175">
                  <c:v>-1.6466223571895056</c:v>
                </c:pt>
                <c:pt idx="176">
                  <c:v>-1.6912789270259352</c:v>
                </c:pt>
                <c:pt idx="177">
                  <c:v>-1.735324376699904</c:v>
                </c:pt>
                <c:pt idx="178">
                  <c:v>-1.7787352064943909</c:v>
                </c:pt>
                <c:pt idx="179">
                  <c:v>-1.8214880772533635</c:v>
                </c:pt>
                <c:pt idx="180">
                  <c:v>-1.8635598214538323</c:v>
                </c:pt>
                <c:pt idx="181">
                  <c:v>-1.904927454282243</c:v>
                </c:pt>
                <c:pt idx="182">
                  <c:v>-1.9455681847106012</c:v>
                </c:pt>
                <c:pt idx="183">
                  <c:v>-1.9854594265676782</c:v>
                </c:pt>
                <c:pt idx="184">
                  <c:v>-2.0245788096006017</c:v>
                </c:pt>
                <c:pt idx="185">
                  <c:v>-2.0629041905220991</c:v>
                </c:pt>
                <c:pt idx="186">
                  <c:v>-2.1004136640386024</c:v>
                </c:pt>
                <c:pt idx="187">
                  <c:v>-2.1370855738544052</c:v>
                </c:pt>
                <c:pt idx="188">
                  <c:v>-2.1728985236470146</c:v>
                </c:pt>
                <c:pt idx="189">
                  <c:v>-2.207831388008803</c:v>
                </c:pt>
                <c:pt idx="190">
                  <c:v>-2.2418633233500316</c:v>
                </c:pt>
                <c:pt idx="191">
                  <c:v>-2.274973778758294</c:v>
                </c:pt>
                <c:pt idx="192">
                  <c:v>-2.3071425068093889</c:v>
                </c:pt>
                <c:pt idx="193">
                  <c:v>-2.3383495743245986</c:v>
                </c:pt>
                <c:pt idx="194">
                  <c:v>-2.3685753730693415</c:v>
                </c:pt>
                <c:pt idx="195">
                  <c:v>-2.3978006303881267</c:v>
                </c:pt>
                <c:pt idx="196">
                  <c:v>-2.4260064197707156</c:v>
                </c:pt>
                <c:pt idx="197">
                  <c:v>-2.4531741713443953</c:v>
                </c:pt>
                <c:pt idx="198">
                  <c:v>-2.4792856822872245</c:v>
                </c:pt>
                <c:pt idx="199">
                  <c:v>-2.5043231271571154</c:v>
                </c:pt>
                <c:pt idx="200">
                  <c:v>-2.5282690681315945</c:v>
                </c:pt>
                <c:pt idx="201">
                  <c:v>-2.5511064651530799</c:v>
                </c:pt>
                <c:pt idx="202">
                  <c:v>-2.5728186859744899</c:v>
                </c:pt>
                <c:pt idx="203">
                  <c:v>-2.5933895161000109</c:v>
                </c:pt>
                <c:pt idx="204">
                  <c:v>-2.6128031686158346</c:v>
                </c:pt>
                <c:pt idx="205">
                  <c:v>-2.6310442939056715</c:v>
                </c:pt>
                <c:pt idx="206">
                  <c:v>-2.6480979892458638</c:v>
                </c:pt>
                <c:pt idx="207">
                  <c:v>-2.6639498082749045</c:v>
                </c:pt>
                <c:pt idx="208">
                  <c:v>-2.6785857703321865</c:v>
                </c:pt>
                <c:pt idx="209">
                  <c:v>-2.6919923696608166</c:v>
                </c:pt>
                <c:pt idx="210">
                  <c:v>-2.7041565844693243</c:v>
                </c:pt>
                <c:pt idx="211">
                  <c:v>-2.715065885847129</c:v>
                </c:pt>
                <c:pt idx="212">
                  <c:v>-2.7247082465286248</c:v>
                </c:pt>
                <c:pt idx="213">
                  <c:v>-2.7330721495007815</c:v>
                </c:pt>
                <c:pt idx="214">
                  <c:v>-2.7401465964491565</c:v>
                </c:pt>
                <c:pt idx="215">
                  <c:v>-2.7459211160372625</c:v>
                </c:pt>
                <c:pt idx="216">
                  <c:v>-2.750385772014238</c:v>
                </c:pt>
                <c:pt idx="217">
                  <c:v>-2.7535311711458164</c:v>
                </c:pt>
                <c:pt idx="218">
                  <c:v>-2.7553484709636029</c:v>
                </c:pt>
                <c:pt idx="219">
                  <c:v>-2.755829387327724</c:v>
                </c:pt>
                <c:pt idx="220">
                  <c:v>-2.7549662017979228</c:v>
                </c:pt>
                <c:pt idx="221">
                  <c:v>-2.7527517688082481</c:v>
                </c:pt>
                <c:pt idx="222">
                  <c:v>-2.7491795226404907</c:v>
                </c:pt>
                <c:pt idx="223">
                  <c:v>-2.7442434841916032</c:v>
                </c:pt>
                <c:pt idx="224">
                  <c:v>-2.7379382675303465</c:v>
                </c:pt>
                <c:pt idx="225">
                  <c:v>-2.7302590862384992</c:v>
                </c:pt>
                <c:pt idx="226">
                  <c:v>-2.7212017595319851</c:v>
                </c:pt>
                <c:pt idx="227">
                  <c:v>-2.7107627181573521</c:v>
                </c:pt>
                <c:pt idx="228">
                  <c:v>-2.6989390100590787</c:v>
                </c:pt>
                <c:pt idx="229">
                  <c:v>-2.6857283058132659</c:v>
                </c:pt>
                <c:pt idx="230">
                  <c:v>-2.6711289038233157</c:v>
                </c:pt>
                <c:pt idx="231">
                  <c:v>-2.6551397352732757</c:v>
                </c:pt>
                <c:pt idx="232">
                  <c:v>-2.6377603688346034</c:v>
                </c:pt>
                <c:pt idx="233">
                  <c:v>-2.618991015122166</c:v>
                </c:pt>
                <c:pt idx="234">
                  <c:v>-2.598832530895375</c:v>
                </c:pt>
                <c:pt idx="235">
                  <c:v>-2.5772864230004306</c:v>
                </c:pt>
                <c:pt idx="236">
                  <c:v>-2.5543548520497303</c:v>
                </c:pt>
                <c:pt idx="237">
                  <c:v>-2.5300406358345864</c:v>
                </c:pt>
                <c:pt idx="238">
                  <c:v>-2.5043472524674741</c:v>
                </c:pt>
                <c:pt idx="239">
                  <c:v>-2.4772788432501289</c:v>
                </c:pt>
                <c:pt idx="240">
                  <c:v>-2.4488402152639024</c:v>
                </c:pt>
                <c:pt idx="241">
                  <c:v>-2.4190368436788763</c:v>
                </c:pt>
                <c:pt idx="242">
                  <c:v>-2.3878748737783395</c:v>
                </c:pt>
                <c:pt idx="243">
                  <c:v>-2.3553611226953186</c:v>
                </c:pt>
                <c:pt idx="244">
                  <c:v>-2.3215030808579811</c:v>
                </c:pt>
                <c:pt idx="245">
                  <c:v>-2.2863089131407959</c:v>
                </c:pt>
                <c:pt idx="246">
                  <c:v>-2.2497874597184904</c:v>
                </c:pt>
                <c:pt idx="247">
                  <c:v>-2.2119482366199126</c:v>
                </c:pt>
                <c:pt idx="248">
                  <c:v>-2.1728014359790429</c:v>
                </c:pt>
                <c:pt idx="249">
                  <c:v>-2.1323579259805077</c:v>
                </c:pt>
                <c:pt idx="250">
                  <c:v>-2.0906292504970705</c:v>
                </c:pt>
                <c:pt idx="251">
                  <c:v>-2.0476276284166794</c:v>
                </c:pt>
                <c:pt idx="252">
                  <c:v>-2.0033659526568024</c:v>
                </c:pt>
                <c:pt idx="253">
                  <c:v>-1.9578577888638706</c:v>
                </c:pt>
                <c:pt idx="254">
                  <c:v>-1.9111173737958036</c:v>
                </c:pt>
                <c:pt idx="255">
                  <c:v>-1.8631596133857153</c:v>
                </c:pt>
                <c:pt idx="256">
                  <c:v>-1.8140000804850158</c:v>
                </c:pt>
                <c:pt idx="257">
                  <c:v>-1.7636550122842745</c:v>
                </c:pt>
                <c:pt idx="258">
                  <c:v>-1.7121413074103426</c:v>
                </c:pt>
                <c:pt idx="259">
                  <c:v>-1.6594765226983612</c:v>
                </c:pt>
                <c:pt idx="260">
                  <c:v>-1.6056788696374338</c:v>
                </c:pt>
                <c:pt idx="261">
                  <c:v>-1.5507672104888748</c:v>
                </c:pt>
                <c:pt idx="262">
                  <c:v>-1.4947610540760929</c:v>
                </c:pt>
                <c:pt idx="263">
                  <c:v>-1.4376805512453161</c:v>
                </c:pt>
                <c:pt idx="264">
                  <c:v>-1.3795464899965078</c:v>
                </c:pt>
                <c:pt idx="265">
                  <c:v>-1.3203802902839723</c:v>
                </c:pt>
                <c:pt idx="266">
                  <c:v>-1.260203998486312</c:v>
                </c:pt>
                <c:pt idx="267">
                  <c:v>-1.1990402815455239</c:v>
                </c:pt>
                <c:pt idx="268">
                  <c:v>-1.1369124207752097</c:v>
                </c:pt>
                <c:pt idx="269">
                  <c:v>-1.0738443053380087</c:v>
                </c:pt>
                <c:pt idx="270">
                  <c:v>-1.0098604253925176</c:v>
                </c:pt>
                <c:pt idx="271">
                  <c:v>-0.94498586491013903</c:v>
                </c:pt>
                <c:pt idx="272">
                  <c:v>-0.87924629416244071</c:v>
                </c:pt>
                <c:pt idx="273">
                  <c:v>-0.81266796187977852</c:v>
                </c:pt>
                <c:pt idx="274">
                  <c:v>-0.74527768708209685</c:v>
                </c:pt>
                <c:pt idx="275">
                  <c:v>-0.67710285058298292</c:v>
                </c:pt>
                <c:pt idx="276">
                  <c:v>-0.60817138616821642</c:v>
                </c:pt>
                <c:pt idx="277">
                  <c:v>-0.53851177145021978</c:v>
                </c:pt>
                <c:pt idx="278">
                  <c:v>-0.46815301839998463</c:v>
                </c:pt>
                <c:pt idx="279">
                  <c:v>-0.39712466355821252</c:v>
                </c:pt>
                <c:pt idx="280">
                  <c:v>-0.32545675792757911</c:v>
                </c:pt>
                <c:pt idx="281">
                  <c:v>-0.25317985654819791</c:v>
                </c:pt>
                <c:pt idx="282">
                  <c:v>-0.18032500775853116</c:v>
                </c:pt>
                <c:pt idx="283">
                  <c:v>-0.10692374214416181</c:v>
                </c:pt>
                <c:pt idx="284">
                  <c:v>-3.3008061177013735E-2</c:v>
                </c:pt>
                <c:pt idx="285">
                  <c:v>4.1389574452223604E-2</c:v>
                </c:pt>
                <c:pt idx="286">
                  <c:v>0.11623625680553888</c:v>
                </c:pt>
                <c:pt idx="287">
                  <c:v>0.19149864296981259</c:v>
                </c:pt>
                <c:pt idx="288">
                  <c:v>0.26714296762653117</c:v>
                </c:pt>
                <c:pt idx="289">
                  <c:v>0.34313505591555876</c:v>
                </c:pt>
                <c:pt idx="290">
                  <c:v>0.41944033658937169</c:v>
                </c:pt>
                <c:pt idx="291">
                  <c:v>0.49602385545393018</c:v>
                </c:pt>
                <c:pt idx="292">
                  <c:v>0.57285028909229241</c:v>
                </c:pt>
                <c:pt idx="293">
                  <c:v>0.64988395886680383</c:v>
                </c:pt>
                <c:pt idx="294">
                  <c:v>0.72708884519558636</c:v>
                </c:pt>
                <c:pt idx="295">
                  <c:v>0.80442860209886091</c:v>
                </c:pt>
                <c:pt idx="296">
                  <c:v>0.88186657201047336</c:v>
                </c:pt>
                <c:pt idx="297">
                  <c:v>0.95936580084982337</c:v>
                </c:pt>
                <c:pt idx="298">
                  <c:v>1.0368890533492308</c:v>
                </c:pt>
                <c:pt idx="299">
                  <c:v>1.1143988286316044</c:v>
                </c:pt>
                <c:pt idx="300">
                  <c:v>1.1918573760331166</c:v>
                </c:pt>
                <c:pt idx="301">
                  <c:v>1.269226711165421</c:v>
                </c:pt>
                <c:pt idx="302">
                  <c:v>1.346468632211784</c:v>
                </c:pt>
                <c:pt idx="303">
                  <c:v>1.4235447364513483</c:v>
                </c:pt>
                <c:pt idx="304">
                  <c:v>1.5004164370055715</c:v>
                </c:pt>
                <c:pt idx="305">
                  <c:v>1.5770449798007411</c:v>
                </c:pt>
                <c:pt idx="306">
                  <c:v>1.6533914607402918</c:v>
                </c:pt>
                <c:pt idx="307">
                  <c:v>1.7294168430805112</c:v>
                </c:pt>
                <c:pt idx="308">
                  <c:v>1.8050819750030533</c:v>
                </c:pt>
                <c:pt idx="309">
                  <c:v>1.8803476073775327</c:v>
                </c:pt>
                <c:pt idx="310">
                  <c:v>1.9551744117073218</c:v>
                </c:pt>
                <c:pt idx="311">
                  <c:v>2.029522998251525</c:v>
                </c:pt>
                <c:pt idx="312">
                  <c:v>2.1033539343159506</c:v>
                </c:pt>
                <c:pt idx="313">
                  <c:v>2.17662776270577</c:v>
                </c:pt>
                <c:pt idx="314">
                  <c:v>2.2493050203323972</c:v>
                </c:pt>
                <c:pt idx="315">
                  <c:v>2.3213462569669963</c:v>
                </c:pt>
                <c:pt idx="316">
                  <c:v>2.3927120541328715</c:v>
                </c:pt>
                <c:pt idx="317">
                  <c:v>2.4633630441288794</c:v>
                </c:pt>
                <c:pt idx="318">
                  <c:v>2.5332599291758489</c:v>
                </c:pt>
                <c:pt idx="319">
                  <c:v>2.6023635006778836</c:v>
                </c:pt>
                <c:pt idx="320">
                  <c:v>2.6706346585902914</c:v>
                </c:pt>
                <c:pt idx="321">
                  <c:v>2.7380344308857461</c:v>
                </c:pt>
                <c:pt idx="322">
                  <c:v>2.8045239931101955</c:v>
                </c:pt>
                <c:pt idx="323">
                  <c:v>2.8700646880198817</c:v>
                </c:pt>
                <c:pt idx="324">
                  <c:v>2.9346180452907524</c:v>
                </c:pt>
                <c:pt idx="325">
                  <c:v>2.9981458012914088</c:v>
                </c:pt>
                <c:pt idx="326">
                  <c:v>3.0606099189106435</c:v>
                </c:pt>
                <c:pt idx="327">
                  <c:v>3.1219726074305183</c:v>
                </c:pt>
                <c:pt idx="328">
                  <c:v>3.1821963424358062</c:v>
                </c:pt>
                <c:pt idx="329">
                  <c:v>3.2412438857505719</c:v>
                </c:pt>
                <c:pt idx="330">
                  <c:v>3.2990783053925239</c:v>
                </c:pt>
                <c:pt idx="331">
                  <c:v>3.3556629955357118</c:v>
                </c:pt>
                <c:pt idx="332">
                  <c:v>3.4109616964720484</c:v>
                </c:pt>
                <c:pt idx="333">
                  <c:v>3.4649385145620504</c:v>
                </c:pt>
                <c:pt idx="334">
                  <c:v>3.5175579421651206</c:v>
                </c:pt>
                <c:pt idx="335">
                  <c:v>3.5687848775396254</c:v>
                </c:pt>
                <c:pt idx="336">
                  <c:v>3.6185846447029277</c:v>
                </c:pt>
                <c:pt idx="337">
                  <c:v>3.6669230132415125</c:v>
                </c:pt>
                <c:pt idx="338">
                  <c:v>3.7137662180612345</c:v>
                </c:pt>
                <c:pt idx="339">
                  <c:v>3.7590809790677024</c:v>
                </c:pt>
                <c:pt idx="340">
                  <c:v>3.8028345207667296</c:v>
                </c:pt>
                <c:pt idx="341">
                  <c:v>3.844994591774761</c:v>
                </c:pt>
                <c:pt idx="342">
                  <c:v>3.885529484229123</c:v>
                </c:pt>
                <c:pt idx="343">
                  <c:v>3.9244080530879124</c:v>
                </c:pt>
                <c:pt idx="344">
                  <c:v>3.9615997353093166</c:v>
                </c:pt>
                <c:pt idx="345">
                  <c:v>3.9970745689001066</c:v>
                </c:pt>
                <c:pt idx="346">
                  <c:v>4.0308032118230477</c:v>
                </c:pt>
                <c:pt idx="347">
                  <c:v>4.0627569607529272</c:v>
                </c:pt>
                <c:pt idx="348">
                  <c:v>4.0929077696709113</c:v>
                </c:pt>
                <c:pt idx="349">
                  <c:v>4.121228268286905</c:v>
                </c:pt>
                <c:pt idx="350">
                  <c:v>4.1476917802796143</c:v>
                </c:pt>
                <c:pt idx="351">
                  <c:v>4.1722723413439944</c:v>
                </c:pt>
                <c:pt idx="352">
                  <c:v>4.194944717035769</c:v>
                </c:pt>
                <c:pt idx="353">
                  <c:v>4.2156844204027371</c:v>
                </c:pt>
                <c:pt idx="354">
                  <c:v>4.2344677293925823</c:v>
                </c:pt>
                <c:pt idx="355">
                  <c:v>4.251271704026931</c:v>
                </c:pt>
                <c:pt idx="356">
                  <c:v>4.2660742033314252</c:v>
                </c:pt>
                <c:pt idx="357">
                  <c:v>4.278853902011627</c:v>
                </c:pt>
                <c:pt idx="358">
                  <c:v>4.2895903068645751</c:v>
                </c:pt>
                <c:pt idx="359">
                  <c:v>4.2982637729159014</c:v>
                </c:pt>
                <c:pt idx="360">
                  <c:v>4.3048555192724223</c:v>
                </c:pt>
                <c:pt idx="361">
                  <c:v>4.3093476446802121</c:v>
                </c:pt>
                <c:pt idx="362">
                  <c:v>4.3117231427781757</c:v>
                </c:pt>
                <c:pt idx="363">
                  <c:v>4.3119659170372726</c:v>
                </c:pt>
                <c:pt idx="364">
                  <c:v>4.3100607953755503</c:v>
                </c:pt>
                <c:pt idx="365">
                  <c:v>4.3059935444392368</c:v>
                </c:pt>
                <c:pt idx="366">
                  <c:v>4.2997508835402769</c:v>
                </c:pt>
                <c:pt idx="367">
                  <c:v>4.2913204982406796</c:v>
                </c:pt>
                <c:pt idx="368">
                  <c:v>4.2806910535742579</c:v>
                </c:pt>
                <c:pt idx="369">
                  <c:v>4.2678522068963289</c:v>
                </c:pt>
                <c:pt idx="370">
                  <c:v>4.2527946203521445</c:v>
                </c:pt>
                <c:pt idx="371">
                  <c:v>4.2355099729548282</c:v>
                </c:pt>
                <c:pt idx="372">
                  <c:v>4.2159909722638345</c:v>
                </c:pt>
                <c:pt idx="373">
                  <c:v>4.1942313656549155</c:v>
                </c:pt>
                <c:pt idx="374">
                  <c:v>4.1702259511728839</c:v>
                </c:pt>
                <c:pt idx="375">
                  <c:v>4.1439705879583819</c:v>
                </c:pt>
                <c:pt idx="376">
                  <c:v>4.1154622062402471</c:v>
                </c:pt>
                <c:pt idx="377">
                  <c:v>4.0846988168849334</c:v>
                </c:pt>
                <c:pt idx="378">
                  <c:v>4.051679520494889</c:v>
                </c:pt>
                <c:pt idx="379">
                  <c:v>4.0164045160476469</c:v>
                </c:pt>
                <c:pt idx="380">
                  <c:v>3.9788751090678209</c:v>
                </c:pt>
                <c:pt idx="381">
                  <c:v>3.939093719324108</c:v>
                </c:pt>
                <c:pt idx="382">
                  <c:v>3.8970638880438209</c:v>
                </c:pt>
                <c:pt idx="383">
                  <c:v>3.8527902846373778</c:v>
                </c:pt>
                <c:pt idx="384">
                  <c:v>3.8062787129256379</c:v>
                </c:pt>
                <c:pt idx="385">
                  <c:v>3.7575361168628749</c:v>
                </c:pt>
                <c:pt idx="386">
                  <c:v>3.7065705857486284</c:v>
                </c:pt>
                <c:pt idx="387">
                  <c:v>3.6533913589216893</c:v>
                </c:pt>
                <c:pt idx="388">
                  <c:v>3.5980088299296948</c:v>
                </c:pt>
                <c:pt idx="389">
                  <c:v>3.5404345501681864</c:v>
                </c:pt>
                <c:pt idx="390">
                  <c:v>3.4806812319828628</c:v>
                </c:pt>
                <c:pt idx="391">
                  <c:v>3.418762751229393</c:v>
                </c:pt>
                <c:pt idx="392">
                  <c:v>3.3546941492849291</c:v>
                </c:pt>
                <c:pt idx="393">
                  <c:v>3.2884916345061108</c:v>
                </c:pt>
                <c:pt idx="394">
                  <c:v>3.2201725831281851</c:v>
                </c:pt>
                <c:pt idx="395">
                  <c:v>3.1497555396004691</c:v>
                </c:pt>
                <c:pt idx="396">
                  <c:v>3.0772602163532556</c:v>
                </c:pt>
                <c:pt idx="397">
                  <c:v>3.0027074929918771</c:v>
                </c:pt>
                <c:pt idx="398">
                  <c:v>2.9261194149135052</c:v>
                </c:pt>
                <c:pt idx="399">
                  <c:v>2.8475191913428994</c:v>
                </c:pt>
                <c:pt idx="400">
                  <c:v>2.7669311927831872</c:v>
                </c:pt>
                <c:pt idx="401">
                  <c:v>2.6843809478784082</c:v>
                </c:pt>
                <c:pt idx="402">
                  <c:v>2.5998951396844081</c:v>
                </c:pt>
                <c:pt idx="403">
                  <c:v>2.5135016013453697</c:v>
                </c:pt>
                <c:pt idx="404">
                  <c:v>2.4252293111730676</c:v>
                </c:pt>
                <c:pt idx="405">
                  <c:v>2.3351083871267129</c:v>
                </c:pt>
                <c:pt idx="406">
                  <c:v>2.2431700806909989</c:v>
                </c:pt>
                <c:pt idx="407">
                  <c:v>2.1494467701507762</c:v>
                </c:pt>
                <c:pt idx="408">
                  <c:v>2.0539719532605498</c:v>
                </c:pt>
                <c:pt idx="409">
                  <c:v>1.9567802393077707</c:v>
                </c:pt>
                <c:pt idx="410">
                  <c:v>1.8579073405687012</c:v>
                </c:pt>
                <c:pt idx="411">
                  <c:v>1.7573900631564248</c:v>
                </c:pt>
                <c:pt idx="412">
                  <c:v>1.6552662972603394</c:v>
                </c:pt>
                <c:pt idx="413">
                  <c:v>1.5515750067773184</c:v>
                </c:pt>
                <c:pt idx="414">
                  <c:v>1.4463562183344738</c:v>
                </c:pt>
                <c:pt idx="415">
                  <c:v>1.3396510097043053</c:v>
                </c:pt>
                <c:pt idx="416">
                  <c:v>1.2315014976127794</c:v>
                </c:pt>
                <c:pt idx="417">
                  <c:v>1.1219508249417398</c:v>
                </c:pt>
                <c:pt idx="418">
                  <c:v>1.0110431473268047</c:v>
                </c:pt>
                <c:pt idx="419">
                  <c:v>0.8988236191527782</c:v>
                </c:pt>
                <c:pt idx="420">
                  <c:v>0.78533837894835168</c:v>
                </c:pt>
                <c:pt idx="421">
                  <c:v>0.6706345341827552</c:v>
                </c:pt>
                <c:pt idx="422">
                  <c:v>0.55476014546675945</c:v>
                </c:pt>
                <c:pt idx="423">
                  <c:v>0.43776421016133366</c:v>
                </c:pt>
                <c:pt idx="424">
                  <c:v>0.31969664539698134</c:v>
                </c:pt>
                <c:pt idx="425">
                  <c:v>0.20060827050770955</c:v>
                </c:pt>
                <c:pt idx="426">
                  <c:v>8.0550788883290231E-2</c:v>
                </c:pt>
                <c:pt idx="427">
                  <c:v>-4.0423230755590157E-2</c:v>
                </c:pt>
                <c:pt idx="428">
                  <c:v>-0.16226037365498994</c:v>
                </c:pt>
                <c:pt idx="429">
                  <c:v>-0.28490639889293851</c:v>
                </c:pt>
                <c:pt idx="430">
                  <c:v>-0.40830625980728508</c:v>
                </c:pt>
                <c:pt idx="431">
                  <c:v>-0.53240412498027989</c:v>
                </c:pt>
                <c:pt idx="432">
                  <c:v>-0.65714339977430114</c:v>
                </c:pt>
                <c:pt idx="433">
                  <c:v>-0.7824667484121911</c:v>
                </c:pt>
                <c:pt idx="434">
                  <c:v>-0.908316116595971</c:v>
                </c:pt>
                <c:pt idx="435">
                  <c:v>-1.034632754656756</c:v>
                </c:pt>
                <c:pt idx="436">
                  <c:v>-1.1613572412289985</c:v>
                </c:pt>
                <c:pt idx="437">
                  <c:v>-1.2884295074412402</c:v>
                </c:pt>
                <c:pt idx="438">
                  <c:v>-1.4157888616158631</c:v>
                </c:pt>
                <c:pt idx="439">
                  <c:v>-1.543374014469387</c:v>
                </c:pt>
                <c:pt idx="440">
                  <c:v>-1.6711231048051658</c:v>
                </c:pt>
                <c:pt idx="441">
                  <c:v>-1.7989737256894081</c:v>
                </c:pt>
                <c:pt idx="442">
                  <c:v>-1.9268629511017419</c:v>
                </c:pt>
                <c:pt idx="443">
                  <c:v>-2.0547273630506266</c:v>
                </c:pt>
                <c:pt idx="444">
                  <c:v>-2.1825030791442197</c:v>
                </c:pt>
                <c:pt idx="445">
                  <c:v>-2.3101257806063771</c:v>
                </c:pt>
                <c:pt idx="446">
                  <c:v>-2.4375307407277949</c:v>
                </c:pt>
                <c:pt idx="447">
                  <c:v>-2.5646528537413662</c:v>
                </c:pt>
                <c:pt idx="448">
                  <c:v>-2.6914266641111477</c:v>
                </c:pt>
                <c:pt idx="449">
                  <c:v>-2.8177863962234806</c:v>
                </c:pt>
                <c:pt idx="450">
                  <c:v>-2.9436659844688906</c:v>
                </c:pt>
                <c:pt idx="451">
                  <c:v>-3.0689991037030455</c:v>
                </c:pt>
                <c:pt idx="452">
                  <c:v>-3.1937192000744981</c:v>
                </c:pt>
                <c:pt idx="453">
                  <c:v>-3.3177595222071306</c:v>
                </c:pt>
                <c:pt idx="454">
                  <c:v>-3.4410531527243884</c:v>
                </c:pt>
                <c:pt idx="455">
                  <c:v>-3.5635330401026986</c:v>
                </c:pt>
                <c:pt idx="456">
                  <c:v>-3.6851320308406055</c:v>
                </c:pt>
                <c:pt idx="457">
                  <c:v>-3.8057829019304794</c:v>
                </c:pt>
                <c:pt idx="458">
                  <c:v>-3.9254183936188305</c:v>
                </c:pt>
                <c:pt idx="459">
                  <c:v>-4.0439712424415379</c:v>
                </c:pt>
                <c:pt idx="460">
                  <c:v>-4.1613742145195447</c:v>
                </c:pt>
                <c:pt idx="461">
                  <c:v>-4.2775601391008173</c:v>
                </c:pt>
                <c:pt idx="462">
                  <c:v>-4.3924619423336413</c:v>
                </c:pt>
                <c:pt idx="463">
                  <c:v>-4.5060126812565855</c:v>
                </c:pt>
                <c:pt idx="464">
                  <c:v>-4.6181455779897167</c:v>
                </c:pt>
                <c:pt idx="465">
                  <c:v>-4.7287940541119724</c:v>
                </c:pt>
                <c:pt idx="466">
                  <c:v>-4.8378917652088207</c:v>
                </c:pt>
                <c:pt idx="467">
                  <c:v>-4.9453726355746772</c:v>
                </c:pt>
                <c:pt idx="468">
                  <c:v>-5.0511708930538086</c:v>
                </c:pt>
                <c:pt idx="469">
                  <c:v>-5.1552211040037772</c:v>
                </c:pt>
                <c:pt idx="470">
                  <c:v>-5.2574582083647599</c:v>
                </c:pt>
                <c:pt idx="471">
                  <c:v>-5.3578175548184266</c:v>
                </c:pt>
                <c:pt idx="472">
                  <c:v>-5.45623493601936</c:v>
                </c:pt>
                <c:pt idx="473">
                  <c:v>-5.5526466238823078</c:v>
                </c:pt>
                <c:pt idx="474">
                  <c:v>-5.6469894049079512</c:v>
                </c:pt>
                <c:pt idx="475">
                  <c:v>-5.7392006155301498</c:v>
                </c:pt>
                <c:pt idx="476">
                  <c:v>-5.8292181774670286</c:v>
                </c:pt>
                <c:pt idx="477">
                  <c:v>-5.9169806330585732</c:v>
                </c:pt>
                <c:pt idx="478">
                  <c:v>-6.0024271805728437</c:v>
                </c:pt>
                <c:pt idx="479">
                  <c:v>-6.0854977094631666</c:v>
                </c:pt>
                <c:pt idx="480">
                  <c:v>-6.1661328355582192</c:v>
                </c:pt>
                <c:pt idx="481">
                  <c:v>-6.2442739361670991</c:v>
                </c:pt>
                <c:pt idx="482">
                  <c:v>-6.319863185081088</c:v>
                </c:pt>
                <c:pt idx="483">
                  <c:v>-6.3928435874540046</c:v>
                </c:pt>
                <c:pt idx="484">
                  <c:v>-6.4631590145426792</c:v>
                </c:pt>
                <c:pt idx="485">
                  <c:v>-6.5307542382892665</c:v>
                </c:pt>
                <c:pt idx="486">
                  <c:v>-6.595574965726799</c:v>
                </c:pt>
                <c:pt idx="487">
                  <c:v>-6.6575678731895396</c:v>
                </c:pt>
                <c:pt idx="488">
                  <c:v>-6.7166806403094581</c:v>
                </c:pt>
                <c:pt idx="489">
                  <c:v>-6.7728619837802748</c:v>
                </c:pt>
                <c:pt idx="490">
                  <c:v>-6.8260616908703016</c:v>
                </c:pt>
                <c:pt idx="491">
                  <c:v>-6.876230652665499</c:v>
                </c:pt>
                <c:pt idx="492">
                  <c:v>-6.9233208970239248</c:v>
                </c:pt>
                <c:pt idx="493">
                  <c:v>-6.9672856212229499</c:v>
                </c:pt>
                <c:pt idx="494">
                  <c:v>-7.0080792242804479</c:v>
                </c:pt>
                <c:pt idx="495">
                  <c:v>-7.0456573389313215</c:v>
                </c:pt>
                <c:pt idx="496">
                  <c:v>-7.0799768632406277</c:v>
                </c:pt>
                <c:pt idx="497">
                  <c:v>-7.1109959918346792</c:v>
                </c:pt>
                <c:pt idx="498">
                  <c:v>-7.1386742467315161</c:v>
                </c:pt>
                <c:pt idx="499">
                  <c:v>-7.162972507752162</c:v>
                </c:pt>
                <c:pt idx="500">
                  <c:v>-7.1838530424941878</c:v>
                </c:pt>
                <c:pt idx="501">
                  <c:v>-7.2012795358491468</c:v>
                </c:pt>
                <c:pt idx="502">
                  <c:v>-7.215217119045521</c:v>
                </c:pt>
                <c:pt idx="503">
                  <c:v>-7.2256323981989325</c:v>
                </c:pt>
                <c:pt idx="504">
                  <c:v>-7.2324934823514564</c:v>
                </c:pt>
                <c:pt idx="505">
                  <c:v>-7.2357700109819589</c:v>
                </c:pt>
                <c:pt idx="506">
                  <c:v>-7.2354331809695873</c:v>
                </c:pt>
                <c:pt idx="507">
                  <c:v>-7.2314557729925273</c:v>
                </c:pt>
                <c:pt idx="508">
                  <c:v>-7.2238121773444535</c:v>
                </c:pt>
                <c:pt idx="509">
                  <c:v>-7.2124784191510694</c:v>
                </c:pt>
                <c:pt idx="510">
                  <c:v>-7.1974321829694778</c:v>
                </c:pt>
                <c:pt idx="511">
                  <c:v>-7.1786528367531108</c:v>
                </c:pt>
                <c:pt idx="512">
                  <c:v>-7.1561214551652741</c:v>
                </c:pt>
                <c:pt idx="513">
                  <c:v>-7.1298208422244533</c:v>
                </c:pt>
                <c:pt idx="514">
                  <c:v>-7.099735553264793</c:v>
                </c:pt>
                <c:pt idx="515">
                  <c:v>-7.0658519161953475</c:v>
                </c:pt>
                <c:pt idx="516">
                  <c:v>-7.0281580520418521</c:v>
                </c:pt>
                <c:pt idx="517">
                  <c:v>-6.9866438947551721</c:v>
                </c:pt>
                <c:pt idx="518">
                  <c:v>-6.9413012102705762</c:v>
                </c:pt>
                <c:pt idx="519">
                  <c:v>-6.892123614802518</c:v>
                </c:pt>
                <c:pt idx="520">
                  <c:v>-6.8391065923595349</c:v>
                </c:pt>
                <c:pt idx="521">
                  <c:v>-6.7822475114645338</c:v>
                </c:pt>
                <c:pt idx="522">
                  <c:v>-6.721545641065573</c:v>
                </c:pt>
                <c:pt idx="523">
                  <c:v>-6.6570021656229974</c:v>
                </c:pt>
                <c:pt idx="524">
                  <c:v>-6.5886201993586209</c:v>
                </c:pt>
                <c:pt idx="525">
                  <c:v>-6.516404799653416</c:v>
                </c:pt>
                <c:pt idx="526">
                  <c:v>-6.4403629795800121</c:v>
                </c:pt>
                <c:pt idx="527">
                  <c:v>-6.3605037195571485</c:v>
                </c:pt>
                <c:pt idx="528">
                  <c:v>-6.2768379781129884</c:v>
                </c:pt>
                <c:pt idx="529">
                  <c:v>-6.1893787017451531</c:v>
                </c:pt>
                <c:pt idx="530">
                  <c:v>-6.0981408338650827</c:v>
                </c:pt>
                <c:pt idx="531">
                  <c:v>-6.0031413228152823</c:v>
                </c:pt>
                <c:pt idx="532">
                  <c:v>-5.9043991289477935</c:v>
                </c:pt>
                <c:pt idx="533">
                  <c:v>-5.8019352307532106</c:v>
                </c:pt>
                <c:pt idx="534">
                  <c:v>-5.6957726300293512</c:v>
                </c:pt>
                <c:pt idx="535">
                  <c:v>-5.5859363560796753</c:v>
                </c:pt>
                <c:pt idx="536">
                  <c:v>-5.4724534689313593</c:v>
                </c:pt>
                <c:pt idx="537">
                  <c:v>-5.3553530615639611</c:v>
                </c:pt>
                <c:pt idx="538">
                  <c:v>-5.2346662611393935</c:v>
                </c:pt>
                <c:pt idx="539">
                  <c:v>-5.1104262292250073</c:v>
                </c:pt>
                <c:pt idx="540">
                  <c:v>-4.9826681610013583</c:v>
                </c:pt>
                <c:pt idx="541">
                  <c:v>-4.8514292834473487</c:v>
                </c:pt>
                <c:pt idx="542">
                  <c:v>-4.7167488524952033</c:v>
                </c:pt>
                <c:pt idx="543">
                  <c:v>-4.5786681491488945</c:v>
                </c:pt>
                <c:pt idx="544">
                  <c:v>-4.4372304745593958</c:v>
                </c:pt>
                <c:pt idx="545">
                  <c:v>-4.2924811440513224</c:v>
                </c:pt>
                <c:pt idx="546">
                  <c:v>-4.1444674800952708</c:v>
                </c:pt>
                <c:pt idx="547">
                  <c:v>-3.9932388042214226</c:v>
                </c:pt>
                <c:pt idx="548">
                  <c:v>-3.8388464278696572</c:v>
                </c:pt>
                <c:pt idx="549">
                  <c:v>-3.681343642172775</c:v>
                </c:pt>
                <c:pt idx="550">
                  <c:v>-3.5207857066690424</c:v>
                </c:pt>
                <c:pt idx="551">
                  <c:v>-3.3572298369416975</c:v>
                </c:pt>
                <c:pt idx="552">
                  <c:v>-3.1907351911826503</c:v>
                </c:pt>
                <c:pt idx="553">
                  <c:v>-3.0213628556790511</c:v>
                </c:pt>
                <c:pt idx="554">
                  <c:v>-2.8491758292210134</c:v>
                </c:pt>
                <c:pt idx="555">
                  <c:v>-2.6742390064302124</c:v>
                </c:pt>
                <c:pt idx="556">
                  <c:v>-2.496619160008728</c:v>
                </c:pt>
                <c:pt idx="557">
                  <c:v>-2.3163849219089285</c:v>
                </c:pt>
                <c:pt idx="558">
                  <c:v>-2.1336067634248268</c:v>
                </c:pt>
                <c:pt idx="559">
                  <c:v>-1.948356974206829</c:v>
                </c:pt>
                <c:pt idx="560">
                  <c:v>-1.7607096402013918</c:v>
                </c:pt>
                <c:pt idx="561">
                  <c:v>-1.5707406205186178</c:v>
                </c:pt>
                <c:pt idx="562">
                  <c:v>-1.3785275232304171</c:v>
                </c:pt>
                <c:pt idx="563">
                  <c:v>-1.1841496801033977</c:v>
                </c:pt>
                <c:pt idx="564">
                  <c:v>-0.98768812027022235</c:v>
                </c:pt>
                <c:pt idx="565">
                  <c:v>-0.78922554284474022</c:v>
                </c:pt>
                <c:pt idx="566">
                  <c:v>-0.58884628848575515</c:v>
                </c:pt>
                <c:pt idx="567">
                  <c:v>-0.38663630991588854</c:v>
                </c:pt>
                <c:pt idx="568">
                  <c:v>-0.18268314140153274</c:v>
                </c:pt>
                <c:pt idx="569">
                  <c:v>2.2924132798491662E-2</c:v>
                </c:pt>
                <c:pt idx="570">
                  <c:v>0.23009491100843837</c:v>
                </c:pt>
                <c:pt idx="571">
                  <c:v>0.43873710772652913</c:v>
                </c:pt>
                <c:pt idx="572">
                  <c:v>0.6487571882229537</c:v>
                </c:pt>
                <c:pt idx="573">
                  <c:v>0.86006020413505302</c:v>
                </c:pt>
                <c:pt idx="574">
                  <c:v>1.0725498300502512</c:v>
                </c:pt>
                <c:pt idx="575">
                  <c:v>1.2861284010656591</c:v>
                </c:pt>
                <c:pt idx="576">
                  <c:v>1.5006969513137676</c:v>
                </c:pt>
                <c:pt idx="577">
                  <c:v>1.7161552534419997</c:v>
                </c:pt>
                <c:pt idx="578">
                  <c:v>1.9324018590343837</c:v>
                </c:pt>
                <c:pt idx="579">
                  <c:v>2.1493341399620838</c:v>
                </c:pt>
                <c:pt idx="580">
                  <c:v>2.3668483306495589</c:v>
                </c:pt>
                <c:pt idx="581">
                  <c:v>2.5848395712425445</c:v>
                </c:pt>
                <c:pt idx="582">
                  <c:v>2.8032019516628965</c:v>
                </c:pt>
                <c:pt idx="583">
                  <c:v>3.0218285565357301</c:v>
                </c:pt>
                <c:pt idx="584">
                  <c:v>3.2406115109726588</c:v>
                </c:pt>
                <c:pt idx="585">
                  <c:v>3.4594420271954429</c:v>
                </c:pt>
                <c:pt idx="586">
                  <c:v>3.6782104519827832</c:v>
                </c:pt>
                <c:pt idx="587">
                  <c:v>3.8968063149234493</c:v>
                </c:pt>
                <c:pt idx="588">
                  <c:v>4.1151183774573843</c:v>
                </c:pt>
                <c:pt idx="589">
                  <c:v>4.3330346826869119</c:v>
                </c:pt>
                <c:pt idx="590">
                  <c:v>4.5504426059385965</c:v>
                </c:pt>
                <c:pt idx="591">
                  <c:v>4.7672289060568387</c:v>
                </c:pt>
                <c:pt idx="592">
                  <c:v>4.9832797774087005</c:v>
                </c:pt>
                <c:pt idx="593">
                  <c:v>5.1984809025799805</c:v>
                </c:pt>
                <c:pt idx="594">
                  <c:v>5.4127175057410533</c:v>
                </c:pt>
                <c:pt idx="595">
                  <c:v>5.6258744066614561</c:v>
                </c:pt>
                <c:pt idx="596">
                  <c:v>5.8378360753506957</c:v>
                </c:pt>
                <c:pt idx="597">
                  <c:v>6.0484866873033463</c:v>
                </c:pt>
                <c:pt idx="598">
                  <c:v>6.2577101793249001</c:v>
                </c:pt>
                <c:pt idx="599">
                  <c:v>6.465390305915462</c:v>
                </c:pt>
                <c:pt idx="600">
                  <c:v>6.67141069618686</c:v>
                </c:pt>
                <c:pt idx="601">
                  <c:v>6.8756549112892946</c:v>
                </c:pt>
                <c:pt idx="602">
                  <c:v>7.0780065023222161</c:v>
                </c:pt>
                <c:pt idx="603">
                  <c:v>7.2783490687046442</c:v>
                </c:pt>
                <c:pt idx="604">
                  <c:v>7.4765663169787722</c:v>
                </c:pt>
                <c:pt idx="605">
                  <c:v>7.6725421200211787</c:v>
                </c:pt>
                <c:pt idx="606">
                  <c:v>7.8661605766346936</c:v>
                </c:pt>
                <c:pt idx="607">
                  <c:v>8.0573060714944091</c:v>
                </c:pt>
                <c:pt idx="608">
                  <c:v>8.2458633354200757</c:v>
                </c:pt>
                <c:pt idx="609">
                  <c:v>8.4317175059476295</c:v>
                </c:pt>
                <c:pt idx="610">
                  <c:v>8.614754188171311</c:v>
                </c:pt>
                <c:pt idx="611">
                  <c:v>8.7948595158284206</c:v>
                </c:pt>
                <c:pt idx="612">
                  <c:v>8.9719202125974498</c:v>
                </c:pt>
                <c:pt idx="613">
                  <c:v>9.145823653580921</c:v>
                </c:pt>
                <c:pt idx="614">
                  <c:v>9.3164579269430856</c:v>
                </c:pt>
                <c:pt idx="615">
                  <c:v>9.4837118956731103</c:v>
                </c:pt>
                <c:pt idx="616">
                  <c:v>9.6474752594433308</c:v>
                </c:pt>
                <c:pt idx="617">
                  <c:v>9.8076386165325928</c:v>
                </c:pt>
                <c:pt idx="618">
                  <c:v>9.9640935257837135</c:v>
                </c:pt>
                <c:pt idx="619">
                  <c:v>10.116732568564563</c:v>
                </c:pt>
                <c:pt idx="620">
                  <c:v>10.26544941070126</c:v>
                </c:pt>
                <c:pt idx="621">
                  <c:v>10.410138864352524</c:v>
                </c:pt>
                <c:pt idx="622">
                  <c:v>10.550696949793235</c:v>
                </c:pt>
                <c:pt idx="623">
                  <c:v>10.687020957075781</c:v>
                </c:pt>
                <c:pt idx="624">
                  <c:v>10.819009507536911</c:v>
                </c:pt>
                <c:pt idx="625">
                  <c:v>10.946562615118248</c:v>
                </c:pt>
                <c:pt idx="626">
                  <c:v>11.069581747467861</c:v>
                </c:pt>
                <c:pt idx="627">
                  <c:v>11.187969886790782</c:v>
                </c:pt>
                <c:pt idx="628">
                  <c:v>11.301631590415536</c:v>
                </c:pt>
                <c:pt idx="629">
                  <c:v>11.410473051044349</c:v>
                </c:pt>
                <c:pt idx="630">
                  <c:v>11.514402156653906</c:v>
                </c:pt>
                <c:pt idx="631">
                  <c:v>11.613328550014092</c:v>
                </c:pt>
                <c:pt idx="632">
                  <c:v>11.707163687791482</c:v>
                </c:pt>
                <c:pt idx="633">
                  <c:v>11.795820899204866</c:v>
                </c:pt>
                <c:pt idx="634">
                  <c:v>11.87921544419954</c:v>
                </c:pt>
                <c:pt idx="635">
                  <c:v>11.957264571107469</c:v>
                </c:pt>
                <c:pt idx="636">
                  <c:v>12.029887573760192</c:v>
                </c:pt>
                <c:pt idx="637">
                  <c:v>12.097005848021466</c:v>
                </c:pt>
                <c:pt idx="638">
                  <c:v>12.158542947706627</c:v>
                </c:pt>
                <c:pt idx="639">
                  <c:v>12.2144246398557</c:v>
                </c:pt>
                <c:pt idx="640">
                  <c:v>12.264578959327372</c:v>
                </c:pt>
                <c:pt idx="641">
                  <c:v>12.308936262681039</c:v>
                </c:pt>
                <c:pt idx="642">
                  <c:v>12.34742928131414</c:v>
                </c:pt>
                <c:pt idx="643">
                  <c:v>12.379993173822269</c:v>
                </c:pt>
                <c:pt idx="644">
                  <c:v>12.406565577549525</c:v>
                </c:pt>
                <c:pt idx="645">
                  <c:v>12.427086659296821</c:v>
                </c:pt>
                <c:pt idx="646">
                  <c:v>12.441499165156014</c:v>
                </c:pt>
                <c:pt idx="647">
                  <c:v>12.449748469437857</c:v>
                </c:pt>
                <c:pt idx="648">
                  <c:v>12.45178262266205</c:v>
                </c:pt>
                <c:pt idx="649">
                  <c:v>12.447552398577859</c:v>
                </c:pt>
                <c:pt idx="650">
                  <c:v>12.437011340183956</c:v>
                </c:pt>
                <c:pt idx="651">
                  <c:v>12.420115804716522</c:v>
                </c:pt>
                <c:pt idx="652">
                  <c:v>12.396825007574737</c:v>
                </c:pt>
                <c:pt idx="653">
                  <c:v>12.367101065153323</c:v>
                </c:pt>
                <c:pt idx="654">
                  <c:v>12.330909036551803</c:v>
                </c:pt>
                <c:pt idx="655">
                  <c:v>12.288216964130857</c:v>
                </c:pt>
                <c:pt idx="656">
                  <c:v>12.238995912886004</c:v>
                </c:pt>
                <c:pt idx="657">
                  <c:v>12.183220008609799</c:v>
                </c:pt>
                <c:pt idx="658">
                  <c:v>12.120866474813486</c:v>
                </c:pt>
                <c:pt idx="659">
                  <c:v>12.051915668380026</c:v>
                </c:pt>
                <c:pt idx="660">
                  <c:v>11.976351113920316</c:v>
                </c:pt>
                <c:pt idx="661">
                  <c:v>11.894159536805347</c:v>
                </c:pt>
                <c:pt idx="662">
                  <c:v>11.805330894846973</c:v>
                </c:pt>
                <c:pt idx="663">
                  <c:v>11.709858408600995</c:v>
                </c:pt>
                <c:pt idx="664">
                  <c:v>11.607738590266152</c:v>
                </c:pt>
                <c:pt idx="665">
                  <c:v>11.498971271153732</c:v>
                </c:pt>
                <c:pt idx="666">
                  <c:v>11.383559627702391</c:v>
                </c:pt>
                <c:pt idx="667">
                  <c:v>11.261510206013973</c:v>
                </c:pt>
                <c:pt idx="668">
                  <c:v>11.132832944885971</c:v>
                </c:pt>
                <c:pt idx="669">
                  <c:v>10.997541197317563</c:v>
                </c:pt>
                <c:pt idx="670">
                  <c:v>10.855651750466031</c:v>
                </c:pt>
                <c:pt idx="671">
                  <c:v>10.707184844031651</c:v>
                </c:pt>
                <c:pt idx="672">
                  <c:v>10.552164187049073</c:v>
                </c:pt>
                <c:pt idx="673">
                  <c:v>10.390616973064573</c:v>
                </c:pt>
                <c:pt idx="674">
                  <c:v>10.222573893678414</c:v>
                </c:pt>
                <c:pt idx="675">
                  <c:v>10.048069150433086</c:v>
                </c:pt>
                <c:pt idx="676">
                  <c:v>9.8671404650279175</c:v>
                </c:pt>
                <c:pt idx="677">
                  <c:v>9.6798290878422613</c:v>
                </c:pt>
                <c:pt idx="678">
                  <c:v>9.4861798047491117</c:v>
                </c:pt>
                <c:pt idx="679">
                  <c:v>9.286240942202852</c:v>
                </c:pt>
                <c:pt idx="680">
                  <c:v>9.0800643705843243</c:v>
                </c:pt>
                <c:pt idx="681">
                  <c:v>8.8677055057885372</c:v>
                </c:pt>
                <c:pt idx="682">
                  <c:v>8.6492233090396571</c:v>
                </c:pt>
                <c:pt idx="683">
                  <c:v>8.4246802849201252</c:v>
                </c:pt>
                <c:pt idx="684">
                  <c:v>8.194142477600165</c:v>
                </c:pt>
                <c:pt idx="685">
                  <c:v>7.9576794652560663</c:v>
                </c:pt>
                <c:pt idx="686">
                  <c:v>7.7153643526651683</c:v>
                </c:pt>
                <c:pt idx="687">
                  <c:v>7.4672737619675571</c:v>
                </c:pt>
                <c:pt idx="688">
                  <c:v>7.2134878215840565</c:v>
                </c:pt>
                <c:pt idx="689">
                  <c:v>6.9540901532822534</c:v>
                </c:pt>
                <c:pt idx="690">
                  <c:v>6.689167857381813</c:v>
                </c:pt>
                <c:pt idx="691">
                  <c:v>6.4188114960926042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2208"/>
        <c:axId val="251172600"/>
      </c:scatterChart>
      <c:valAx>
        <c:axId val="2511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2600"/>
        <c:crosses val="autoZero"/>
        <c:crossBetween val="midCat"/>
      </c:valAx>
      <c:valAx>
        <c:axId val="2511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part'!$K$9</c:f>
              <c:strCache>
                <c:ptCount val="1"/>
                <c:pt idx="0">
                  <c:v>(-G)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part'!$B$10:$B$701</c:f>
              <c:numCache>
                <c:formatCode>General</c:formatCode>
                <c:ptCount val="6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</c:numCache>
            </c:numRef>
          </c:xVal>
          <c:yVal>
            <c:numRef>
              <c:f>'Actual implemented part'!$K$10:$K$701</c:f>
              <c:numCache>
                <c:formatCode>General</c:formatCode>
                <c:ptCount val="692"/>
                <c:pt idx="0">
                  <c:v>0</c:v>
                </c:pt>
                <c:pt idx="1">
                  <c:v>-0.11086987577543383</c:v>
                </c:pt>
                <c:pt idx="2">
                  <c:v>-0.22255330922813732</c:v>
                </c:pt>
                <c:pt idx="3">
                  <c:v>-0.33500026466849503</c:v>
                </c:pt>
                <c:pt idx="4">
                  <c:v>-0.44815992828161316</c:v>
                </c:pt>
                <c:pt idx="5">
                  <c:v>-0.56198072769283092</c:v>
                </c:pt>
                <c:pt idx="6">
                  <c:v>-0.67641035206986899</c:v>
                </c:pt>
                <c:pt idx="7">
                  <c:v>-0.79139577275567274</c:v>
                </c:pt>
                <c:pt idx="8">
                  <c:v>-0.90688326442568534</c:v>
                </c:pt>
                <c:pt idx="9">
                  <c:v>-1.0228184267629785</c:v>
                </c:pt>
                <c:pt idx="10">
                  <c:v>-1.1391462066443563</c:v>
                </c:pt>
                <c:pt idx="11">
                  <c:v>-1.2558109208302255</c:v>
                </c:pt>
                <c:pt idx="12">
                  <c:v>-1.3727562791507311</c:v>
                </c:pt>
                <c:pt idx="13">
                  <c:v>-1.4899254081803242</c:v>
                </c:pt>
                <c:pt idx="14">
                  <c:v>-1.6072608753926489</c:v>
                </c:pt>
                <c:pt idx="15">
                  <c:v>-1.7247047137873042</c:v>
                </c:pt>
                <c:pt idx="16">
                  <c:v>-1.8421984469797383</c:v>
                </c:pt>
                <c:pt idx="17">
                  <c:v>-1.9596831147452487</c:v>
                </c:pt>
                <c:pt idx="18">
                  <c:v>-2.0770992990077248</c:v>
                </c:pt>
                <c:pt idx="19">
                  <c:v>-2.1943871502635179</c:v>
                </c:pt>
                <c:pt idx="20">
                  <c:v>-2.3114864144304805</c:v>
                </c:pt>
                <c:pt idx="21">
                  <c:v>-2.4283364601119573</c:v>
                </c:pt>
                <c:pt idx="22">
                  <c:v>-2.5448763062652158</c:v>
                </c:pt>
                <c:pt idx="23">
                  <c:v>-2.6610446502635021</c:v>
                </c:pt>
                <c:pt idx="24">
                  <c:v>-2.7767798963406318</c:v>
                </c:pt>
                <c:pt idx="25">
                  <c:v>-2.892020184406765</c:v>
                </c:pt>
                <c:pt idx="26">
                  <c:v>-3.0067034192236934</c:v>
                </c:pt>
                <c:pt idx="27">
                  <c:v>-3.1207672999277527</c:v>
                </c:pt>
                <c:pt idx="28">
                  <c:v>-3.2341493498881411</c:v>
                </c:pt>
                <c:pt idx="29">
                  <c:v>-3.3467869468882228</c:v>
                </c:pt>
                <c:pt idx="30">
                  <c:v>-3.458617353617075</c:v>
                </c:pt>
                <c:pt idx="31">
                  <c:v>-3.5695777484583293</c:v>
                </c:pt>
                <c:pt idx="32">
                  <c:v>-3.679605256563085</c:v>
                </c:pt>
                <c:pt idx="33">
                  <c:v>-3.7886369811934064</c:v>
                </c:pt>
                <c:pt idx="34">
                  <c:v>-3.896610035322718</c:v>
                </c:pt>
                <c:pt idx="35">
                  <c:v>-4.0034615734791421</c:v>
                </c:pt>
                <c:pt idx="36">
                  <c:v>-4.1091288238175796</c:v>
                </c:pt>
                <c:pt idx="37">
                  <c:v>-4.2135491204061637</c:v>
                </c:pt>
                <c:pt idx="38">
                  <c:v>-4.31665993571242</c:v>
                </c:pt>
                <c:pt idx="39">
                  <c:v>-4.4183989132743164</c:v>
                </c:pt>
                <c:pt idx="40">
                  <c:v>-4.5187039005411354</c:v>
                </c:pt>
                <c:pt idx="41">
                  <c:v>-4.6175129818689236</c:v>
                </c:pt>
                <c:pt idx="42">
                  <c:v>-4.7147645116550372</c:v>
                </c:pt>
                <c:pt idx="43">
                  <c:v>-4.810397147596178</c:v>
                </c:pt>
                <c:pt idx="44">
                  <c:v>-4.9043498840540467</c:v>
                </c:pt>
                <c:pt idx="45">
                  <c:v>-4.9965620855126254</c:v>
                </c:pt>
                <c:pt idx="46">
                  <c:v>-5.0869735201109085</c:v>
                </c:pt>
                <c:pt idx="47">
                  <c:v>-5.1755243932347259</c:v>
                </c:pt>
                <c:pt idx="48">
                  <c:v>-5.2621553811511488</c:v>
                </c:pt>
                <c:pt idx="49">
                  <c:v>-5.3468076646688463</c:v>
                </c:pt>
                <c:pt idx="50">
                  <c:v>-5.4294229628075579</c:v>
                </c:pt>
                <c:pt idx="51">
                  <c:v>-5.5099435664597767</c:v>
                </c:pt>
                <c:pt idx="52">
                  <c:v>-5.5883123720275547</c:v>
                </c:pt>
                <c:pt idx="53">
                  <c:v>-5.6644729150172655</c:v>
                </c:pt>
                <c:pt idx="54">
                  <c:v>-5.7383694035749979</c:v>
                </c:pt>
                <c:pt idx="55">
                  <c:v>-5.8099467519452093</c:v>
                </c:pt>
                <c:pt idx="56">
                  <c:v>-5.8791506138350869</c:v>
                </c:pt>
                <c:pt idx="57">
                  <c:v>-5.9459274156670823</c:v>
                </c:pt>
                <c:pt idx="58">
                  <c:v>-6.0102243897018957</c:v>
                </c:pt>
                <c:pt idx="59">
                  <c:v>-6.0719896070141868</c:v>
                </c:pt>
                <c:pt idx="60">
                  <c:v>-6.1311720103031835</c:v>
                </c:pt>
                <c:pt idx="61">
                  <c:v>-6.1877214465203503</c:v>
                </c:pt>
                <c:pt idx="62">
                  <c:v>-6.2415886992961598</c:v>
                </c:pt>
                <c:pt idx="63">
                  <c:v>-6.2927255211480357</c:v>
                </c:pt>
                <c:pt idx="64">
                  <c:v>-6.3410846654514783</c:v>
                </c:pt>
                <c:pt idx="65">
                  <c:v>-6.386619918156363</c:v>
                </c:pt>
                <c:pt idx="66">
                  <c:v>-6.4292861292303849</c:v>
                </c:pt>
                <c:pt idx="67">
                  <c:v>-6.4690392438116442</c:v>
                </c:pt>
                <c:pt idx="68">
                  <c:v>-6.5058363330523292</c:v>
                </c:pt>
                <c:pt idx="69">
                  <c:v>-6.5396356246355181</c:v>
                </c:pt>
                <c:pt idx="70">
                  <c:v>-6.5703965329471012</c:v>
                </c:pt>
                <c:pt idx="71">
                  <c:v>-6.5980796888848952</c:v>
                </c:pt>
                <c:pt idx="72">
                  <c:v>-6.6226469692870253</c:v>
                </c:pt>
                <c:pt idx="73">
                  <c:v>-6.6440615259617442</c:v>
                </c:pt>
                <c:pt idx="74">
                  <c:v>-6.6622878143008775</c:v>
                </c:pt>
                <c:pt idx="75">
                  <c:v>-6.6772916214592017</c:v>
                </c:pt>
                <c:pt idx="76">
                  <c:v>-6.6890400940820864</c:v>
                </c:pt>
                <c:pt idx="77">
                  <c:v>-6.6975017655638664</c:v>
                </c:pt>
                <c:pt idx="78">
                  <c:v>-6.7026465828195034</c:v>
                </c:pt>
                <c:pt idx="79">
                  <c:v>-6.7044459325521757</c:v>
                </c:pt>
                <c:pt idx="80">
                  <c:v>-6.7028726669995802</c:v>
                </c:pt>
                <c:pt idx="81">
                  <c:v>-6.6979011291418677</c:v>
                </c:pt>
                <c:pt idx="82">
                  <c:v>-6.6895071773542343</c:v>
                </c:pt>
                <c:pt idx="83">
                  <c:v>-6.6776682094873667</c:v>
                </c:pt>
                <c:pt idx="84">
                  <c:v>-6.6623631863590989</c:v>
                </c:pt>
                <c:pt idx="85">
                  <c:v>-6.6435726546407885</c:v>
                </c:pt>
                <c:pt idx="86">
                  <c:v>-6.621278769122096</c:v>
                </c:pt>
                <c:pt idx="87">
                  <c:v>-6.5954653143380666</c:v>
                </c:pt>
                <c:pt idx="88">
                  <c:v>-6.5661177255425605</c:v>
                </c:pt>
                <c:pt idx="89">
                  <c:v>-6.5332231090123347</c:v>
                </c:pt>
                <c:pt idx="90">
                  <c:v>-6.4967702616662635</c:v>
                </c:pt>
                <c:pt idx="91">
                  <c:v>-6.4567496899844015</c:v>
                </c:pt>
                <c:pt idx="92">
                  <c:v>-6.4131536282118535</c:v>
                </c:pt>
                <c:pt idx="93">
                  <c:v>-6.3659760558326557</c:v>
                </c:pt>
                <c:pt idx="94">
                  <c:v>-6.3152127142990944</c:v>
                </c:pt>
                <c:pt idx="95">
                  <c:v>-6.2608611230021838</c:v>
                </c:pt>
                <c:pt idx="96">
                  <c:v>-6.2029205944692816</c:v>
                </c:pt>
                <c:pt idx="97">
                  <c:v>-6.1413922487751131</c:v>
                </c:pt>
                <c:pt idx="98">
                  <c:v>-6.0762790271527294</c:v>
                </c:pt>
                <c:pt idx="99">
                  <c:v>-6.0075857047912846</c:v>
                </c:pt>
                <c:pt idx="100">
                  <c:v>-5.9353189028077562</c:v>
                </c:pt>
                <c:pt idx="101">
                  <c:v>-5.8594870993800994</c:v>
                </c:pt>
                <c:pt idx="102">
                  <c:v>-5.7801006400296417</c:v>
                </c:pt>
                <c:pt idx="103">
                  <c:v>-5.6971717470408336</c:v>
                </c:pt>
                <c:pt idx="104">
                  <c:v>-5.6107145280068282</c:v>
                </c:pt>
                <c:pt idx="105">
                  <c:v>-5.5207449834897542</c:v>
                </c:pt>
                <c:pt idx="106">
                  <c:v>-5.4272810137848131</c:v>
                </c:pt>
                <c:pt idx="107">
                  <c:v>-5.3303424247778084</c:v>
                </c:pt>
                <c:pt idx="108">
                  <c:v>-5.2299509328859974</c:v>
                </c:pt>
                <c:pt idx="109">
                  <c:v>-5.126130169072602</c:v>
                </c:pt>
                <c:pt idx="110">
                  <c:v>-5.0189056819256805</c:v>
                </c:pt>
                <c:pt idx="111">
                  <c:v>-4.9083049397924645</c:v>
                </c:pt>
                <c:pt idx="112">
                  <c:v>-4.7943573319606765</c:v>
                </c:pt>
                <c:pt idx="113">
                  <c:v>-4.6770941688787486</c:v>
                </c:pt>
                <c:pt idx="114">
                  <c:v>-4.5565486814073175</c:v>
                </c:pt>
                <c:pt idx="115">
                  <c:v>-4.4327560190947457</c:v>
                </c:pt>
                <c:pt idx="116">
                  <c:v>-4.3057532474698998</c:v>
                </c:pt>
                <c:pt idx="117">
                  <c:v>-4.1755793443458522</c:v>
                </c:pt>
                <c:pt idx="118">
                  <c:v>-4.0422751951285987</c:v>
                </c:pt>
                <c:pt idx="119">
                  <c:v>-3.9058835871253774</c:v>
                </c:pt>
                <c:pt idx="120">
                  <c:v>-3.7664492028476033</c:v>
                </c:pt>
                <c:pt idx="121">
                  <c:v>-3.6240186123039222</c:v>
                </c:pt>
                <c:pt idx="122">
                  <c:v>-3.4786402642793544</c:v>
                </c:pt>
                <c:pt idx="123">
                  <c:v>-3.3303644765969849</c:v>
                </c:pt>
                <c:pt idx="124">
                  <c:v>-3.1792434253591355</c:v>
                </c:pt>
                <c:pt idx="125">
                  <c:v>-3.0253311331654511</c:v>
                </c:pt>
                <c:pt idx="126">
                  <c:v>-2.8686834563058259</c:v>
                </c:pt>
                <c:pt idx="127">
                  <c:v>-2.7093580709266059</c:v>
                </c:pt>
                <c:pt idx="128">
                  <c:v>-2.5474144581689893</c:v>
                </c:pt>
                <c:pt idx="129">
                  <c:v>-2.3829138882790857</c:v>
                </c:pt>
                <c:pt idx="130">
                  <c:v>-2.2159194036895848</c:v>
                </c:pt>
                <c:pt idx="131">
                  <c:v>-2.0464958010735219</c:v>
                </c:pt>
                <c:pt idx="132">
                  <c:v>-1.8747096123711353</c:v>
                </c:pt>
                <c:pt idx="133">
                  <c:v>-1.7006290847913619</c:v>
                </c:pt>
                <c:pt idx="134">
                  <c:v>-1.5243241597900079</c:v>
                </c:pt>
                <c:pt idx="135">
                  <c:v>-1.3458664510272094</c:v>
                </c:pt>
                <c:pt idx="136">
                  <c:v>-1.1653292213072985</c:v>
                </c:pt>
                <c:pt idx="137">
                  <c:v>-0.9827873585047503</c:v>
                </c:pt>
                <c:pt idx="138">
                  <c:v>-0.79831735048041186</c:v>
                </c:pt>
                <c:pt idx="139">
                  <c:v>-0.61199725899277291</c:v>
                </c:pt>
                <c:pt idx="140">
                  <c:v>-0.4239066926095697</c:v>
                </c:pt>
                <c:pt idx="141">
                  <c:v>-0.23412677862556591</c:v>
                </c:pt>
                <c:pt idx="142">
                  <c:v>-4.2740133992903807E-2</c:v>
                </c:pt>
                <c:pt idx="143">
                  <c:v>0.15016916472903744</c:v>
                </c:pt>
                <c:pt idx="144">
                  <c:v>0.3445156123967843</c:v>
                </c:pt>
                <c:pt idx="145">
                  <c:v>0.54021230727086966</c:v>
                </c:pt>
                <c:pt idx="146">
                  <c:v>0.73717098396032443</c:v>
                </c:pt>
                <c:pt idx="147">
                  <c:v>0.93530204731436151</c:v>
                </c:pt>
                <c:pt idx="148">
                  <c:v>1.1345146072516366</c:v>
                </c:pt>
                <c:pt idx="149">
                  <c:v>1.3347165145167907</c:v>
                </c:pt>
                <c:pt idx="150">
                  <c:v>1.535814397353503</c:v>
                </c:pt>
                <c:pt idx="151">
                  <c:v>1.7377136990827202</c:v>
                </c:pt>
                <c:pt idx="152">
                  <c:v>1.9403187165741704</c:v>
                </c:pt>
                <c:pt idx="153">
                  <c:v>2.1435326395987433</c:v>
                </c:pt>
                <c:pt idx="154">
                  <c:v>2.3472575910487592</c:v>
                </c:pt>
                <c:pt idx="155">
                  <c:v>2.5513946680126214</c:v>
                </c:pt>
                <c:pt idx="156">
                  <c:v>2.7558439836897977</c:v>
                </c:pt>
                <c:pt idx="157">
                  <c:v>2.9605047101315627</c:v>
                </c:pt>
                <c:pt idx="158">
                  <c:v>3.1652751217923663</c:v>
                </c:pt>
                <c:pt idx="159">
                  <c:v>3.3700526398762074</c:v>
                </c:pt>
                <c:pt idx="160">
                  <c:v>3.57473387746183</c:v>
                </c:pt>
                <c:pt idx="161">
                  <c:v>3.7792146853900692</c:v>
                </c:pt>
                <c:pt idx="162">
                  <c:v>3.9833901988961289</c:v>
                </c:pt>
                <c:pt idx="163">
                  <c:v>4.1871548849690949</c:v>
                </c:pt>
                <c:pt idx="164">
                  <c:v>4.3904025904204538</c:v>
                </c:pt>
                <c:pt idx="165">
                  <c:v>4.5930265906428946</c:v>
                </c:pt>
                <c:pt idx="166">
                  <c:v>4.7949196390401845</c:v>
                </c:pt>
                <c:pt idx="167">
                  <c:v>4.9959740171084031</c:v>
                </c:pt>
                <c:pt idx="168">
                  <c:v>5.1960815851483666</c:v>
                </c:pt>
                <c:pt idx="169">
                  <c:v>5.3951338335885382</c:v>
                </c:pt>
                <c:pt idx="170">
                  <c:v>5.5930219348973207</c:v>
                </c:pt>
                <c:pt idx="171">
                  <c:v>5.7896367960631228</c:v>
                </c:pt>
                <c:pt idx="172">
                  <c:v>5.9848691116201289</c:v>
                </c:pt>
                <c:pt idx="173">
                  <c:v>6.1786094171972792</c:v>
                </c:pt>
                <c:pt idx="174">
                  <c:v>6.3707481435675151</c:v>
                </c:pt>
                <c:pt idx="175">
                  <c:v>6.5611756711738893</c:v>
                </c:pt>
                <c:pt idx="176">
                  <c:v>6.7497823851087766</c:v>
                </c:pt>
                <c:pt idx="177">
                  <c:v>6.936458730521931</c:v>
                </c:pt>
                <c:pt idx="178">
                  <c:v>7.1210952684327742</c:v>
                </c:pt>
                <c:pt idx="179">
                  <c:v>7.3035827319218853</c:v>
                </c:pt>
                <c:pt idx="180">
                  <c:v>7.4838120826763195</c:v>
                </c:pt>
                <c:pt idx="181">
                  <c:v>7.6616745678629137</c:v>
                </c:pt>
                <c:pt idx="182">
                  <c:v>7.837061777303445</c:v>
                </c:pt>
                <c:pt idx="183">
                  <c:v>8.0098657009251379</c:v>
                </c:pt>
                <c:pt idx="184">
                  <c:v>8.1799787864596425</c:v>
                </c:pt>
                <c:pt idx="185">
                  <c:v>8.3472939973633107</c:v>
                </c:pt>
                <c:pt idx="186">
                  <c:v>8.5117048709311991</c:v>
                </c:pt>
                <c:pt idx="187">
                  <c:v>8.6731055765770186</c:v>
                </c:pt>
                <c:pt idx="188">
                  <c:v>8.8313909742508603</c:v>
                </c:pt>
                <c:pt idx="189">
                  <c:v>8.986456672966268</c:v>
                </c:pt>
                <c:pt idx="190">
                  <c:v>9.1381990894079692</c:v>
                </c:pt>
                <c:pt idx="191">
                  <c:v>9.2865155065912628</c:v>
                </c:pt>
                <c:pt idx="192">
                  <c:v>9.4313041325438807</c:v>
                </c:pt>
                <c:pt idx="193">
                  <c:v>9.5724641589807966</c:v>
                </c:pt>
                <c:pt idx="194">
                  <c:v>9.7098958199423535</c:v>
                </c:pt>
                <c:pt idx="195">
                  <c:v>9.8435004503657435</c:v>
                </c:pt>
                <c:pt idx="196">
                  <c:v>9.9731805445597725</c:v>
                </c:pt>
                <c:pt idx="197">
                  <c:v>10.09883981455258</c:v>
                </c:pt>
                <c:pt idx="198">
                  <c:v>10.220383248281879</c:v>
                </c:pt>
                <c:pt idx="199">
                  <c:v>10.337717167597038</c:v>
                </c:pt>
                <c:pt idx="200">
                  <c:v>10.450749286042301</c:v>
                </c:pt>
                <c:pt idx="201">
                  <c:v>10.559388766390139</c:v>
                </c:pt>
                <c:pt idx="202">
                  <c:v>10.66354627789382</c:v>
                </c:pt>
                <c:pt idx="203">
                  <c:v>10.763134053228004</c:v>
                </c:pt>
                <c:pt idx="204">
                  <c:v>10.858065945086164</c:v>
                </c:pt>
                <c:pt idx="205">
                  <c:v>10.948257482403561</c:v>
                </c:pt>
                <c:pt idx="206">
                  <c:v>11.03362592617446</c:v>
                </c:pt>
                <c:pt idx="207">
                  <c:v>11.114090324832135</c:v>
                </c:pt>
                <c:pt idx="208">
                  <c:v>11.189571569160346</c:v>
                </c:pt>
                <c:pt idx="209">
                  <c:v>11.259992446704819</c:v>
                </c:pt>
                <c:pt idx="210">
                  <c:v>11.325277695653339</c:v>
                </c:pt>
                <c:pt idx="211">
                  <c:v>11.385354058153073</c:v>
                </c:pt>
                <c:pt idx="212">
                  <c:v>11.440150333033761</c:v>
                </c:pt>
                <c:pt idx="213">
                  <c:v>11.489597427905515</c:v>
                </c:pt>
                <c:pt idx="214">
                  <c:v>11.533628410599965</c:v>
                </c:pt>
                <c:pt idx="215">
                  <c:v>11.572178559923643</c:v>
                </c:pt>
                <c:pt idx="216">
                  <c:v>11.605185415692553</c:v>
                </c:pt>
                <c:pt idx="217">
                  <c:v>11.632588828017047</c:v>
                </c:pt>
                <c:pt idx="218">
                  <c:v>11.654331005806196</c:v>
                </c:pt>
                <c:pt idx="219">
                  <c:v>11.670356564461043</c:v>
                </c:pt>
                <c:pt idx="220">
                  <c:v>11.680612572726288</c:v>
                </c:pt>
                <c:pt idx="221">
                  <c:v>11.685048598670157</c:v>
                </c:pt>
                <c:pt idx="222">
                  <c:v>11.683616754762342</c:v>
                </c:pt>
                <c:pt idx="223">
                  <c:v>11.676271742020221</c:v>
                </c:pt>
                <c:pt idx="224">
                  <c:v>11.662970893193704</c:v>
                </c:pt>
                <c:pt idx="225">
                  <c:v>11.643674214959383</c:v>
                </c:pt>
                <c:pt idx="226">
                  <c:v>11.618344429094895</c:v>
                </c:pt>
                <c:pt idx="227">
                  <c:v>11.586947012604693</c:v>
                </c:pt>
                <c:pt idx="228">
                  <c:v>11.549450236768712</c:v>
                </c:pt>
                <c:pt idx="229">
                  <c:v>11.505825205085804</c:v>
                </c:pt>
                <c:pt idx="230">
                  <c:v>11.456045890084091</c:v>
                </c:pt>
                <c:pt idx="231">
                  <c:v>11.400089168970709</c:v>
                </c:pt>
                <c:pt idx="232">
                  <c:v>11.337934858093883</c:v>
                </c:pt>
                <c:pt idx="233">
                  <c:v>11.269565746190622</c:v>
                </c:pt>
                <c:pt idx="234">
                  <c:v>11.194967626393639</c:v>
                </c:pt>
                <c:pt idx="235">
                  <c:v>11.114129326971687</c:v>
                </c:pt>
                <c:pt idx="236">
                  <c:v>11.027042740777775</c:v>
                </c:pt>
                <c:pt idx="237">
                  <c:v>10.9337028533803</c:v>
                </c:pt>
                <c:pt idx="238">
                  <c:v>10.834107769852546</c:v>
                </c:pt>
                <c:pt idx="239">
                  <c:v>10.728258740196468</c:v>
                </c:pt>
                <c:pt idx="240">
                  <c:v>10.616160183377245</c:v>
                </c:pt>
                <c:pt idx="241">
                  <c:v>10.497819709945542</c:v>
                </c:pt>
                <c:pt idx="242">
                  <c:v>10.373248143224979</c:v>
                </c:pt>
                <c:pt idx="243">
                  <c:v>10.242459539042862</c:v>
                </c:pt>
                <c:pt idx="244">
                  <c:v>10.105471203982763</c:v>
                </c:pt>
                <c:pt idx="245">
                  <c:v>9.9623037121381621</c:v>
                </c:pt>
                <c:pt idx="246">
                  <c:v>9.8129809203469147</c:v>
                </c:pt>
                <c:pt idx="247">
                  <c:v>9.6575299818869276</c:v>
                </c:pt>
                <c:pt idx="248">
                  <c:v>9.4959813586140811</c:v>
                </c:pt>
                <c:pt idx="249">
                  <c:v>9.3283688315240223</c:v>
                </c:pt>
                <c:pt idx="250">
                  <c:v>9.154729509720152</c:v>
                </c:pt>
                <c:pt idx="251">
                  <c:v>8.9751038377707548</c:v>
                </c:pt>
                <c:pt idx="252">
                  <c:v>8.7895356014389439</c:v>
                </c:pt>
                <c:pt idx="253">
                  <c:v>8.5980719317697503</c:v>
                </c:pt>
                <c:pt idx="254">
                  <c:v>8.4007633075194086</c:v>
                </c:pt>
                <c:pt idx="255">
                  <c:v>8.197663555912607</c:v>
                </c:pt>
                <c:pt idx="256">
                  <c:v>7.988829851714228</c:v>
                </c:pt>
                <c:pt idx="257">
                  <c:v>7.7743227146027722</c:v>
                </c:pt>
                <c:pt idx="258">
                  <c:v>7.5542060048335591</c:v>
                </c:pt>
                <c:pt idx="259">
                  <c:v>7.3285469171803888</c:v>
                </c:pt>
                <c:pt idx="260">
                  <c:v>7.0974159731452984</c:v>
                </c:pt>
                <c:pt idx="261">
                  <c:v>6.8608870114267155</c:v>
                </c:pt>
                <c:pt idx="262">
                  <c:v>6.6190371766371872</c:v>
                </c:pt>
                <c:pt idx="263">
                  <c:v>6.3719469062626564</c:v>
                </c:pt>
                <c:pt idx="264">
                  <c:v>6.119699915856061</c:v>
                </c:pt>
                <c:pt idx="265">
                  <c:v>5.8623831824589141</c:v>
                </c:pt>
                <c:pt idx="266">
                  <c:v>5.6000869262453241</c:v>
                </c:pt>
                <c:pt idx="267">
                  <c:v>5.3329045903837855</c:v>
                </c:pt>
                <c:pt idx="268">
                  <c:v>5.0609328191129412</c:v>
                </c:pt>
                <c:pt idx="269">
                  <c:v>4.7842714340283914</c:v>
                </c:pt>
                <c:pt idx="270">
                  <c:v>4.5030234085784677</c:v>
                </c:pt>
                <c:pt idx="271">
                  <c:v>4.2172948407678419</c:v>
                </c:pt>
                <c:pt idx="272">
                  <c:v>3.9271949240686856</c:v>
                </c:pt>
                <c:pt idx="273">
                  <c:v>3.6328359165400159</c:v>
                </c:pt>
                <c:pt idx="274">
                  <c:v>3.3343331081567729</c:v>
                </c:pt>
                <c:pt idx="275">
                  <c:v>3.0318047863511004</c:v>
                </c:pt>
                <c:pt idx="276">
                  <c:v>2.7253721997692057</c:v>
                </c:pt>
                <c:pt idx="277">
                  <c:v>2.4151595202481118</c:v>
                </c:pt>
                <c:pt idx="278">
                  <c:v>2.1012938030175516</c:v>
                </c:pt>
                <c:pt idx="279">
                  <c:v>1.7839049451331881</c:v>
                </c:pt>
                <c:pt idx="280">
                  <c:v>1.4631256421482777</c:v>
                </c:pt>
                <c:pt idx="281">
                  <c:v>1.1390913430318608</c:v>
                </c:pt>
                <c:pt idx="282">
                  <c:v>0.81194020334248729</c:v>
                </c:pt>
                <c:pt idx="283">
                  <c:v>0.48181303666745801</c:v>
                </c:pt>
                <c:pt idx="284">
                  <c:v>0.14885326433850338</c:v>
                </c:pt>
                <c:pt idx="285">
                  <c:v>-0.18679313656421451</c:v>
                </c:pt>
                <c:pt idx="286">
                  <c:v>-0.52497768690693769</c:v>
                </c:pt>
                <c:pt idx="287">
                  <c:v>-0.86554946088218565</c:v>
                </c:pt>
                <c:pt idx="288">
                  <c:v>-1.2083551430589066</c:v>
                </c:pt>
                <c:pt idx="289">
                  <c:v>-1.5532390870871766</c:v>
                </c:pt>
                <c:pt idx="290">
                  <c:v>-1.9000433760408466</c:v>
                </c:pt>
                <c:pt idx="291">
                  <c:v>-2.2486078843803035</c:v>
                </c:pt>
                <c:pt idx="292">
                  <c:v>-2.5987703415170169</c:v>
                </c:pt>
                <c:pt idx="293">
                  <c:v>-2.9503663969601299</c:v>
                </c:pt>
                <c:pt idx="294">
                  <c:v>-3.3032296870246638</c:v>
                </c:pt>
                <c:pt idx="295">
                  <c:v>-3.6571919030798856</c:v>
                </c:pt>
                <c:pt idx="296">
                  <c:v>-4.0120828613154336</c:v>
                </c:pt>
                <c:pt idx="297">
                  <c:v>-4.3677305740018637</c:v>
                </c:pt>
                <c:pt idx="298">
                  <c:v>-4.7239613222213546</c:v>
                </c:pt>
                <c:pt idx="299">
                  <c:v>-5.0805997300433274</c:v>
                </c:pt>
                <c:pt idx="300">
                  <c:v>-5.4374688401188953</c:v>
                </c:pt>
                <c:pt idx="301">
                  <c:v>-5.7943901906670296</c:v>
                </c:pt>
                <c:pt idx="302">
                  <c:v>-6.1511838938245127</c:v>
                </c:pt>
                <c:pt idx="303">
                  <c:v>-6.5076687153307722</c:v>
                </c:pt>
                <c:pt idx="304">
                  <c:v>-6.8636621555178072</c:v>
                </c:pt>
                <c:pt idx="305">
                  <c:v>-7.2189805315745668</c:v>
                </c:pt>
                <c:pt idx="306">
                  <c:v>-7.5734390610541764</c:v>
                </c:pt>
                <c:pt idx="307">
                  <c:v>-7.9268519465916016</c:v>
                </c:pt>
                <c:pt idx="308">
                  <c:v>-8.2790324617984492</c:v>
                </c:pt>
                <c:pt idx="309">
                  <c:v>-8.6297930383007362</c:v>
                </c:pt>
                <c:pt idx="310">
                  <c:v>-8.9789453538846313</c:v>
                </c:pt>
                <c:pt idx="311">
                  <c:v>-9.3263004217143415</c:v>
                </c:pt>
                <c:pt idx="312">
                  <c:v>-9.6716686805854497</c:v>
                </c:pt>
                <c:pt idx="313">
                  <c:v>-10.014860086176299</c:v>
                </c:pt>
                <c:pt idx="314">
                  <c:v>-10.355684203259063</c:v>
                </c:pt>
                <c:pt idx="315">
                  <c:v>-10.693950298831552</c:v>
                </c:pt>
                <c:pt idx="316">
                  <c:v>-11.029467436129851</c:v>
                </c:pt>
                <c:pt idx="317">
                  <c:v>-11.362044569481244</c:v>
                </c:pt>
                <c:pt idx="318">
                  <c:v>-11.691490639956095</c:v>
                </c:pt>
                <c:pt idx="319">
                  <c:v>-12.017614671776633</c:v>
                </c:pt>
                <c:pt idx="320">
                  <c:v>-12.340225869439884</c:v>
                </c:pt>
                <c:pt idx="321">
                  <c:v>-12.659133715511254</c:v>
                </c:pt>
                <c:pt idx="322">
                  <c:v>-12.974148069044695</c:v>
                </c:pt>
                <c:pt idx="323">
                  <c:v>-13.285079264584574</c:v>
                </c:pt>
                <c:pt idx="324">
                  <c:v>-13.591738211703841</c:v>
                </c:pt>
                <c:pt idx="325">
                  <c:v>-13.893936495032417</c:v>
                </c:pt>
                <c:pt idx="326">
                  <c:v>-14.191486474729098</c:v>
                </c:pt>
                <c:pt idx="327">
                  <c:v>-14.484201387349733</c:v>
                </c:pt>
                <c:pt idx="328">
                  <c:v>-14.771895447063795</c:v>
                </c:pt>
                <c:pt idx="329">
                  <c:v>-15.054383947170972</c:v>
                </c:pt>
                <c:pt idx="330">
                  <c:v>-15.331483361868845</c:v>
                </c:pt>
                <c:pt idx="331">
                  <c:v>-15.603011448222205</c:v>
                </c:pt>
                <c:pt idx="332">
                  <c:v>-15.868787348284117</c:v>
                </c:pt>
                <c:pt idx="333">
                  <c:v>-16.128631691318258</c:v>
                </c:pt>
                <c:pt idx="334">
                  <c:v>-16.382366696071784</c:v>
                </c:pt>
                <c:pt idx="335">
                  <c:v>-16.629816273047378</c:v>
                </c:pt>
                <c:pt idx="336">
                  <c:v>-16.870806126722872</c:v>
                </c:pt>
                <c:pt idx="337">
                  <c:v>-17.105163857666327</c:v>
                </c:pt>
                <c:pt idx="338">
                  <c:v>-17.332719064494256</c:v>
                </c:pt>
                <c:pt idx="339">
                  <c:v>-17.553303445620166</c:v>
                </c:pt>
                <c:pt idx="340">
                  <c:v>-17.766750900740455</c:v>
                </c:pt>
                <c:pt idx="341">
                  <c:v>-17.972897632004258</c:v>
                </c:pt>
                <c:pt idx="342">
                  <c:v>-18.171582244813752</c:v>
                </c:pt>
                <c:pt idx="343">
                  <c:v>-18.362645848201019</c:v>
                </c:pt>
                <c:pt idx="344">
                  <c:v>-18.545932154727481</c:v>
                </c:pt>
                <c:pt idx="345">
                  <c:v>-18.72128757985169</c:v>
                </c:pt>
                <c:pt idx="346">
                  <c:v>-18.888561340711128</c:v>
                </c:pt>
                <c:pt idx="347">
                  <c:v>-19.047605554263484</c:v>
                </c:pt>
                <c:pt idx="348">
                  <c:v>-19.198275334732838</c:v>
                </c:pt>
                <c:pt idx="349">
                  <c:v>-19.340428890306054</c:v>
                </c:pt>
                <c:pt idx="350">
                  <c:v>-19.473927619024682</c:v>
                </c:pt>
                <c:pt idx="351">
                  <c:v>-19.598636203817613</c:v>
                </c:pt>
                <c:pt idx="352">
                  <c:v>-19.714422706619697</c:v>
                </c:pt>
                <c:pt idx="353">
                  <c:v>-19.821158661521686</c:v>
                </c:pt>
                <c:pt idx="354">
                  <c:v>-19.918719166896818</c:v>
                </c:pt>
                <c:pt idx="355">
                  <c:v>-20.006982976449425</c:v>
                </c:pt>
                <c:pt idx="356">
                  <c:v>-20.085832589131229</c:v>
                </c:pt>
                <c:pt idx="357">
                  <c:v>-20.155154337870904</c:v>
                </c:pt>
                <c:pt idx="358">
                  <c:v>-20.214838477062887</c:v>
                </c:pt>
                <c:pt idx="359">
                  <c:v>-20.264779268761405</c:v>
                </c:pt>
                <c:pt idx="360">
                  <c:v>-20.304875067526115</c:v>
                </c:pt>
                <c:pt idx="361">
                  <c:v>-20.335028403865866</c:v>
                </c:pt>
                <c:pt idx="362">
                  <c:v>-20.355146066227434</c:v>
                </c:pt>
                <c:pt idx="363">
                  <c:v>-20.365139181476447</c:v>
                </c:pt>
                <c:pt idx="364">
                  <c:v>-20.364923293818016</c:v>
                </c:pt>
                <c:pt idx="365">
                  <c:v>-20.354418442104848</c:v>
                </c:pt>
                <c:pt idx="366">
                  <c:v>-20.333549235481371</c:v>
                </c:pt>
                <c:pt idx="367">
                  <c:v>-20.302244927312334</c:v>
                </c:pt>
                <c:pt idx="368">
                  <c:v>-20.260439487345369</c:v>
                </c:pt>
                <c:pt idx="369">
                  <c:v>-20.208071672056949</c:v>
                </c:pt>
                <c:pt idx="370">
                  <c:v>-20.145085093132135</c:v>
                </c:pt>
                <c:pt idx="371">
                  <c:v>-20.071428284028809</c:v>
                </c:pt>
                <c:pt idx="372">
                  <c:v>-19.987054764577781</c:v>
                </c:pt>
                <c:pt idx="373">
                  <c:v>-19.891923103570662</c:v>
                </c:pt>
                <c:pt idx="374">
                  <c:v>-19.785996979288225</c:v>
                </c:pt>
                <c:pt idx="375">
                  <c:v>-19.669245237922361</c:v>
                </c:pt>
                <c:pt idx="376">
                  <c:v>-19.54164194984584</c:v>
                </c:pt>
                <c:pt idx="377">
                  <c:v>-19.403166463684187</c:v>
                </c:pt>
                <c:pt idx="378">
                  <c:v>-19.253803458145686</c:v>
                </c:pt>
                <c:pt idx="379">
                  <c:v>-19.093542991565052</c:v>
                </c:pt>
                <c:pt idx="380">
                  <c:v>-18.922380549118515</c:v>
                </c:pt>
                <c:pt idx="381">
                  <c:v>-18.740317087667577</c:v>
                </c:pt>
                <c:pt idx="382">
                  <c:v>-18.547359078190759</c:v>
                </c:pt>
                <c:pt idx="383">
                  <c:v>-18.343518545762414</c:v>
                </c:pt>
                <c:pt idx="384">
                  <c:v>-18.128813107039772</c:v>
                </c:pt>
                <c:pt idx="385">
                  <c:v>-17.90326600521912</c:v>
                </c:pt>
                <c:pt idx="386">
                  <c:v>-17.66690614242416</c:v>
                </c:pt>
                <c:pt idx="387">
                  <c:v>-17.41976810948978</c:v>
                </c:pt>
                <c:pt idx="388">
                  <c:v>-17.161892213105531</c:v>
                </c:pt>
                <c:pt idx="389">
                  <c:v>-16.893324500285104</c:v>
                </c:pt>
                <c:pt idx="390">
                  <c:v>-16.614116780127489</c:v>
                </c:pt>
                <c:pt idx="391">
                  <c:v>-16.324326642838646</c:v>
                </c:pt>
                <c:pt idx="392">
                  <c:v>-16.024017475981552</c:v>
                </c:pt>
                <c:pt idx="393">
                  <c:v>-15.713258477925649</c:v>
                </c:pt>
                <c:pt idx="394">
                  <c:v>-15.39212466846603</c:v>
                </c:pt>
                <c:pt idx="395">
                  <c:v>-15.060696896585673</c:v>
                </c:pt>
                <c:pt idx="396">
                  <c:v>-14.719061845333522</c:v>
                </c:pt>
                <c:pt idx="397">
                  <c:v>-14.36731203379421</c:v>
                </c:pt>
                <c:pt idx="398">
                  <c:v>-14.005545816124746</c:v>
                </c:pt>
                <c:pt idx="399">
                  <c:v>-13.633867377636502</c:v>
                </c:pt>
                <c:pt idx="400">
                  <c:v>-13.252386727900449</c:v>
                </c:pt>
                <c:pt idx="401">
                  <c:v>-12.861219690856673</c:v>
                </c:pt>
                <c:pt idx="402">
                  <c:v>-12.460487891908725</c:v>
                </c:pt>
                <c:pt idx="403">
                  <c:v>-12.050318741986667</c:v>
                </c:pt>
                <c:pt idx="404">
                  <c:v>-11.630845418562053</c:v>
                </c:pt>
                <c:pt idx="405">
                  <c:v>-11.20220684360163</c:v>
                </c:pt>
                <c:pt idx="406">
                  <c:v>-10.764547658445711</c:v>
                </c:pt>
                <c:pt idx="407">
                  <c:v>-10.318018195601006</c:v>
                </c:pt>
                <c:pt idx="408">
                  <c:v>-9.8627744474367471</c:v>
                </c:pt>
                <c:pt idx="409">
                  <c:v>-9.3989780317768439</c:v>
                </c:pt>
                <c:pt idx="410">
                  <c:v>-8.9267961543798489</c:v>
                </c:pt>
                <c:pt idx="411">
                  <c:v>-8.4464015683026084</c:v>
                </c:pt>
                <c:pt idx="412">
                  <c:v>-7.9579725301423121</c:v>
                </c:pt>
                <c:pt idx="413">
                  <c:v>-7.4616927531559103</c:v>
                </c:pt>
                <c:pt idx="414">
                  <c:v>-6.957751357254792</c:v>
                </c:pt>
                <c:pt idx="415">
                  <c:v>-6.4463428158767524</c:v>
                </c:pt>
                <c:pt idx="416">
                  <c:v>-5.9276668997363036</c:v>
                </c:pt>
                <c:pt idx="417">
                  <c:v>-5.4019286174585757</c:v>
                </c:pt>
                <c:pt idx="418">
                  <c:v>-4.8693381531010251</c:v>
                </c:pt>
                <c:pt idx="419">
                  <c:v>-4.3301108005714397</c:v>
                </c:pt>
                <c:pt idx="420">
                  <c:v>-3.7844668949496687</c:v>
                </c:pt>
                <c:pt idx="421">
                  <c:v>-3.2326317407248712</c:v>
                </c:pt>
                <c:pt idx="422">
                  <c:v>-2.6748355369589327</c:v>
                </c:pt>
                <c:pt idx="423">
                  <c:v>-2.1113132993911781</c:v>
                </c:pt>
                <c:pt idx="424">
                  <c:v>-1.5423047794982776</c:v>
                </c:pt>
                <c:pt idx="425">
                  <c:v>-0.96805438052783677</c:v>
                </c:pt>
                <c:pt idx="426">
                  <c:v>-0.38881107052285563</c:v>
                </c:pt>
                <c:pt idx="427">
                  <c:v>0.19517170764111147</c:v>
                </c:pt>
                <c:pt idx="428">
                  <c:v>0.78363612918558023</c:v>
                </c:pt>
                <c:pt idx="429">
                  <c:v>1.3763200833003673</c:v>
                </c:pt>
                <c:pt idx="430">
                  <c:v>1.9729572719325772</c:v>
                </c:pt>
                <c:pt idx="431">
                  <c:v>2.5732773114648162</c:v>
                </c:pt>
                <c:pt idx="432">
                  <c:v>3.1770058372554457</c:v>
                </c:pt>
                <c:pt idx="433">
                  <c:v>3.7838646110089913</c:v>
                </c:pt>
                <c:pt idx="434">
                  <c:v>4.3935716309462052</c:v>
                </c:pt>
                <c:pt idx="435">
                  <c:v>5.0058412447385283</c:v>
                </c:pt>
                <c:pt idx="436">
                  <c:v>5.6203842651731639</c:v>
                </c:pt>
                <c:pt idx="437">
                  <c:v>6.2369080885101678</c:v>
                </c:pt>
                <c:pt idx="438">
                  <c:v>6.8551168154944531</c:v>
                </c:pt>
                <c:pt idx="439">
                  <c:v>7.4747113749808527</c:v>
                </c:pt>
                <c:pt idx="440">
                  <c:v>8.0953896501318052</c:v>
                </c:pt>
                <c:pt idx="441">
                  <c:v>8.716846607142605</c:v>
                </c:pt>
                <c:pt idx="442">
                  <c:v>9.3387744264505024</c:v>
                </c:pt>
                <c:pt idx="443">
                  <c:v>9.9608626363793284</c:v>
                </c:pt>
                <c:pt idx="444">
                  <c:v>10.582798249172807</c:v>
                </c:pt>
                <c:pt idx="445">
                  <c:v>11.204265899364987</c:v>
                </c:pt>
                <c:pt idx="446">
                  <c:v>11.824947984437799</c:v>
                </c:pt>
                <c:pt idx="447">
                  <c:v>12.444524807711074</c:v>
                </c:pt>
                <c:pt idx="448">
                  <c:v>13.062674723411842</c:v>
                </c:pt>
                <c:pt idx="449">
                  <c:v>13.679074283865498</c:v>
                </c:pt>
                <c:pt idx="450">
                  <c:v>14.29339838875168</c:v>
                </c:pt>
                <c:pt idx="451">
                  <c:v>14.905320436366017</c:v>
                </c:pt>
                <c:pt idx="452">
                  <c:v>15.514512476825999</c:v>
                </c:pt>
                <c:pt idx="453">
                  <c:v>16.120645367160186</c:v>
                </c:pt>
                <c:pt idx="454">
                  <c:v>16.723388928215797</c:v>
                </c:pt>
                <c:pt idx="455">
                  <c:v>17.322412103321035</c:v>
                </c:pt>
                <c:pt idx="456">
                  <c:v>17.917383118634419</c:v>
                </c:pt>
                <c:pt idx="457">
                  <c:v>18.507969645114692</c:v>
                </c:pt>
                <c:pt idx="458">
                  <c:v>19.093838962040898</c:v>
                </c:pt>
                <c:pt idx="459">
                  <c:v>19.674658122013422</c:v>
                </c:pt>
                <c:pt idx="460">
                  <c:v>20.250094117363073</c:v>
                </c:pt>
                <c:pt idx="461">
                  <c:v>20.819814047896344</c:v>
                </c:pt>
                <c:pt idx="462">
                  <c:v>21.383485289901429</c:v>
                </c:pt>
                <c:pt idx="463">
                  <c:v>21.940775666340759</c:v>
                </c:pt>
                <c:pt idx="464">
                  <c:v>22.491353618152058</c:v>
                </c:pt>
                <c:pt idx="465">
                  <c:v>23.034888376581421</c:v>
                </c:pt>
                <c:pt idx="466">
                  <c:v>23.571050136468159</c:v>
                </c:pt>
                <c:pt idx="467">
                  <c:v>24.099510230402636</c:v>
                </c:pt>
                <c:pt idx="468">
                  <c:v>24.619941303674601</c:v>
                </c:pt>
                <c:pt idx="469">
                  <c:v>25.132017489931282</c:v>
                </c:pt>
                <c:pt idx="470">
                  <c:v>25.635414587460666</c:v>
                </c:pt>
                <c:pt idx="471">
                  <c:v>26.129810236017093</c:v>
                </c:pt>
                <c:pt idx="472">
                  <c:v>26.614884094102969</c:v>
                </c:pt>
                <c:pt idx="473">
                  <c:v>27.090318016621644</c:v>
                </c:pt>
                <c:pt idx="474">
                  <c:v>27.55579623281367</c:v>
                </c:pt>
                <c:pt idx="475">
                  <c:v>28.011005524389699</c:v>
                </c:pt>
                <c:pt idx="476">
                  <c:v>28.45563540377066</c:v>
                </c:pt>
                <c:pt idx="477">
                  <c:v>28.889378292346944</c:v>
                </c:pt>
                <c:pt idx="478">
                  <c:v>29.311929698665796</c:v>
                </c:pt>
                <c:pt idx="479">
                  <c:v>29.722988396457197</c:v>
                </c:pt>
                <c:pt idx="480">
                  <c:v>30.12225660240621</c:v>
                </c:pt>
                <c:pt idx="481">
                  <c:v>30.509440153580861</c:v>
                </c:pt>
                <c:pt idx="482">
                  <c:v>30.8842486844223</c:v>
                </c:pt>
                <c:pt idx="483">
                  <c:v>31.246395803205363</c:v>
                </c:pt>
                <c:pt idx="484">
                  <c:v>31.595599267875318</c:v>
                </c:pt>
                <c:pt idx="485">
                  <c:v>31.931581161167923</c:v>
                </c:pt>
                <c:pt idx="486">
                  <c:v>32.254068064917981</c:v>
                </c:pt>
                <c:pt idx="487">
                  <c:v>32.562791233462548</c:v>
                </c:pt>
                <c:pt idx="488">
                  <c:v>32.857486766043678</c:v>
                </c:pt>
                <c:pt idx="489">
                  <c:v>33.137895778116182</c:v>
                </c:pt>
                <c:pt idx="490">
                  <c:v>33.403764571464734</c:v>
                </c:pt>
                <c:pt idx="491">
                  <c:v>33.654844803035694</c:v>
                </c:pt>
                <c:pt idx="492">
                  <c:v>33.89089365238771</c:v>
                </c:pt>
                <c:pt idx="493">
                  <c:v>34.11167398766603</c:v>
                </c:pt>
                <c:pt idx="494">
                  <c:v>34.316954530004992</c:v>
                </c:pt>
                <c:pt idx="495">
                  <c:v>34.506510016263306</c:v>
                </c:pt>
                <c:pt idx="496">
                  <c:v>34.680121359996853</c:v>
                </c:pt>
                <c:pt idx="497">
                  <c:v>34.837575810573888</c:v>
                </c:pt>
                <c:pt idx="498">
                  <c:v>34.978667110337703</c:v>
                </c:pt>
                <c:pt idx="499">
                  <c:v>35.103195649721975</c:v>
                </c:pt>
                <c:pt idx="500">
                  <c:v>35.21096862022447</c:v>
                </c:pt>
                <c:pt idx="501">
                  <c:v>35.301800165145025</c:v>
                </c:pt>
                <c:pt idx="502">
                  <c:v>35.375511527994064</c:v>
                </c:pt>
                <c:pt idx="503">
                  <c:v>35.431931198478452</c:v>
                </c:pt>
                <c:pt idx="504">
                  <c:v>35.470895055972008</c:v>
                </c:pt>
                <c:pt idx="505">
                  <c:v>35.492246510378251</c:v>
                </c:pt>
                <c:pt idx="506">
                  <c:v>35.495836640294129</c:v>
                </c:pt>
                <c:pt idx="507">
                  <c:v>35.481524328383379</c:v>
                </c:pt>
                <c:pt idx="508">
                  <c:v>35.449176393869578</c:v>
                </c:pt>
                <c:pt idx="509">
                  <c:v>35.398667722059109</c:v>
                </c:pt>
                <c:pt idx="510">
                  <c:v>35.329881390805546</c:v>
                </c:pt>
                <c:pt idx="511">
                  <c:v>35.242708793827362</c:v>
                </c:pt>
                <c:pt idx="512">
                  <c:v>35.137049760792216</c:v>
                </c:pt>
                <c:pt idx="513">
                  <c:v>35.012812674081545</c:v>
                </c:pt>
                <c:pt idx="514">
                  <c:v>34.869914582150685</c:v>
                </c:pt>
                <c:pt idx="515">
                  <c:v>34.708281309400498</c:v>
                </c:pt>
                <c:pt idx="516">
                  <c:v>34.527847562477369</c:v>
                </c:pt>
                <c:pt idx="517">
                  <c:v>34.328557032920372</c:v>
                </c:pt>
                <c:pt idx="518">
                  <c:v>34.110362496074522</c:v>
                </c:pt>
                <c:pt idx="519">
                  <c:v>33.873225906191564</c:v>
                </c:pt>
                <c:pt idx="520">
                  <c:v>33.617118487639381</c:v>
                </c:pt>
                <c:pt idx="521">
                  <c:v>33.342020822144683</c:v>
                </c:pt>
                <c:pt idx="522">
                  <c:v>33.047922931992424</c:v>
                </c:pt>
                <c:pt idx="523">
                  <c:v>32.734824359109524</c:v>
                </c:pt>
                <c:pt idx="524">
                  <c:v>32.402734239959464</c:v>
                </c:pt>
                <c:pt idx="525">
                  <c:v>32.051671376178192</c:v>
                </c:pt>
                <c:pt idx="526">
                  <c:v>31.681664300881121</c:v>
                </c:pt>
                <c:pt idx="527">
                  <c:v>31.292751340575016</c:v>
                </c:pt>
                <c:pt idx="528">
                  <c:v>30.884980672607643</c:v>
                </c:pt>
                <c:pt idx="529">
                  <c:v>30.458410378092598</c:v>
                </c:pt>
                <c:pt idx="530">
                  <c:v>30.013108490245703</c:v>
                </c:pt>
                <c:pt idx="531">
                  <c:v>29.549153038073907</c:v>
                </c:pt>
                <c:pt idx="532">
                  <c:v>29.066632085356805</c:v>
                </c:pt>
                <c:pt idx="533">
                  <c:v>28.565643764865577</c:v>
                </c:pt>
                <c:pt idx="534">
                  <c:v>28.046296307763281</c:v>
                </c:pt>
                <c:pt idx="535">
                  <c:v>27.508708068135299</c:v>
                </c:pt>
                <c:pt idx="536">
                  <c:v>26.953007542597845</c:v>
                </c:pt>
                <c:pt idx="537">
                  <c:v>26.379333384937603</c:v>
                </c:pt>
                <c:pt idx="538">
                  <c:v>25.787834415734494</c:v>
                </c:pt>
                <c:pt idx="539">
                  <c:v>25.178669626925089</c:v>
                </c:pt>
                <c:pt idx="540">
                  <c:v>24.552008181262817</c:v>
                </c:pt>
                <c:pt idx="541">
                  <c:v>23.908029406637194</c:v>
                </c:pt>
                <c:pt idx="542">
                  <c:v>23.246922785212615</c:v>
                </c:pt>
                <c:pt idx="543">
                  <c:v>22.56888793735353</c:v>
                </c:pt>
                <c:pt idx="544">
                  <c:v>21.87413460030135</c:v>
                </c:pt>
                <c:pt idx="545">
                  <c:v>21.162882601574466</c:v>
                </c:pt>
                <c:pt idx="546">
                  <c:v>20.435361827061744</c:v>
                </c:pt>
                <c:pt idx="547">
                  <c:v>19.691812183785689</c:v>
                </c:pt>
                <c:pt idx="548">
                  <c:v>18.932483557310466</c:v>
                </c:pt>
                <c:pt idx="549">
                  <c:v>18.157635763776277</c:v>
                </c:pt>
                <c:pt idx="550">
                  <c:v>17.367538496540043</c:v>
                </c:pt>
                <c:pt idx="551">
                  <c:v>16.562471267409286</c:v>
                </c:pt>
                <c:pt idx="552">
                  <c:v>15.742723342454173</c:v>
                </c:pt>
                <c:pt idx="553">
                  <c:v>14.90859367238998</c:v>
                </c:pt>
                <c:pt idx="554">
                  <c:v>14.060390817520206</c:v>
                </c:pt>
                <c:pt idx="555">
                  <c:v>13.198432867237887</c:v>
                </c:pt>
                <c:pt idx="556">
                  <c:v>12.323047354080858</c:v>
                </c:pt>
                <c:pt idx="557">
                  <c:v>11.434571162343895</c:v>
                </c:pt>
                <c:pt idx="558">
                  <c:v>10.533350431248927</c:v>
                </c:pt>
                <c:pt idx="559">
                  <c:v>9.6197404526818779</c:v>
                </c:pt>
                <c:pt idx="560">
                  <c:v>8.6941055635028484</c:v>
                </c:pt>
                <c:pt idx="561">
                  <c:v>7.7568190324438051</c:v>
                </c:pt>
                <c:pt idx="562">
                  <c:v>6.8082629416061025</c:v>
                </c:pt>
                <c:pt idx="563">
                  <c:v>5.8488280625777591</c:v>
                </c:pt>
                <c:pt idx="564">
                  <c:v>4.8789137271883956</c:v>
                </c:pt>
                <c:pt idx="565">
                  <c:v>3.8989276929275754</c:v>
                </c:pt>
                <c:pt idx="566">
                  <c:v>2.9092860030501502</c:v>
                </c:pt>
                <c:pt idx="567">
                  <c:v>1.9104128414001476</c:v>
                </c:pt>
                <c:pt idx="568">
                  <c:v>0.90274038198254558</c:v>
                </c:pt>
                <c:pt idx="569">
                  <c:v>-0.11329136667967271</c:v>
                </c:pt>
                <c:pt idx="570">
                  <c:v>-1.1372347223680781</c:v>
                </c:pt>
                <c:pt idx="571">
                  <c:v>-2.1686344951277294</c:v>
                </c:pt>
                <c:pt idx="572">
                  <c:v>-3.2070281583215605</c:v>
                </c:pt>
                <c:pt idx="573">
                  <c:v>-4.251946024731148</c:v>
                </c:pt>
                <c:pt idx="574">
                  <c:v>-5.3029114276571176</c:v>
                </c:pt>
                <c:pt idx="575">
                  <c:v>-6.3594409069642657</c:v>
                </c:pt>
                <c:pt idx="576">
                  <c:v>-7.4210444000188858</c:v>
                </c:pt>
                <c:pt idx="577">
                  <c:v>-8.4872254374574929</c:v>
                </c:pt>
                <c:pt idx="578">
                  <c:v>-9.5574813437286146</c:v>
                </c:pt>
                <c:pt idx="579">
                  <c:v>-10.631303442341604</c:v>
                </c:pt>
                <c:pt idx="580">
                  <c:v>-11.708177265756634</c:v>
                </c:pt>
                <c:pt idx="581">
                  <c:v>-12.787582769847022</c:v>
                </c:pt>
                <c:pt idx="582">
                  <c:v>-13.868994552859338</c:v>
                </c:pt>
                <c:pt idx="583">
                  <c:v>-14.95188207879858</c:v>
                </c:pt>
                <c:pt idx="584">
                  <c:v>-16.035709905157585</c:v>
                </c:pt>
                <c:pt idx="585">
                  <c:v>-17.119937914912359</c:v>
                </c:pt>
                <c:pt idx="586">
                  <c:v>-18.204021552697004</c:v>
                </c:pt>
                <c:pt idx="587">
                  <c:v>-19.287412065074285</c:v>
                </c:pt>
                <c:pt idx="588">
                  <c:v>-20.369556744809984</c:v>
                </c:pt>
                <c:pt idx="589">
                  <c:v>-21.449899179061738</c:v>
                </c:pt>
                <c:pt idx="590">
                  <c:v>-22.52787950138492</c:v>
                </c:pt>
                <c:pt idx="591">
                  <c:v>-23.602934647460991</c:v>
                </c:pt>
                <c:pt idx="592">
                  <c:v>-24.674498614445611</c:v>
                </c:pt>
                <c:pt idx="593">
                  <c:v>-25.742002723836514</c:v>
                </c:pt>
                <c:pt idx="594">
                  <c:v>-26.804875887753411</c:v>
                </c:pt>
                <c:pt idx="595">
                  <c:v>-27.862544878524741</c:v>
                </c:pt>
                <c:pt idx="596">
                  <c:v>-28.914434601468383</c:v>
                </c:pt>
                <c:pt idx="597">
                  <c:v>-29.95996837075629</c:v>
                </c:pt>
                <c:pt idx="598">
                  <c:v>-30.998568188245169</c:v>
                </c:pt>
                <c:pt idx="599">
                  <c:v>-32.029655025158263</c:v>
                </c:pt>
                <c:pt idx="600">
                  <c:v>-33.052649106495792</c:v>
                </c:pt>
                <c:pt idx="601">
                  <c:v>-34.066970198054186</c:v>
                </c:pt>
                <c:pt idx="602">
                  <c:v>-35.07203789592721</c:v>
                </c:pt>
                <c:pt idx="603">
                  <c:v>-36.067271918364604</c:v>
                </c:pt>
                <c:pt idx="604">
                  <c:v>-37.052092399856917</c:v>
                </c:pt>
                <c:pt idx="605">
                  <c:v>-38.025920187317737</c:v>
                </c:pt>
                <c:pt idx="606">
                  <c:v>-38.988177138227911</c:v>
                </c:pt>
                <c:pt idx="607">
                  <c:v>-39.93828642060884</c:v>
                </c:pt>
                <c:pt idx="608">
                  <c:v>-40.875672814685245</c:v>
                </c:pt>
                <c:pt idx="609">
                  <c:v>-41.799763016100677</c:v>
                </c:pt>
                <c:pt idx="610">
                  <c:v>-42.709985940542566</c:v>
                </c:pt>
                <c:pt idx="611">
                  <c:v>-43.605773029635969</c:v>
                </c:pt>
                <c:pt idx="612">
                  <c:v>-44.486558557959583</c:v>
                </c:pt>
                <c:pt idx="613">
                  <c:v>-45.351779941039617</c:v>
                </c:pt>
                <c:pt idx="614">
                  <c:v>-46.200878044171652</c:v>
                </c:pt>
                <c:pt idx="615">
                  <c:v>-47.03329749192298</c:v>
                </c:pt>
                <c:pt idx="616">
                  <c:v>-47.848486978162441</c:v>
                </c:pt>
                <c:pt idx="617">
                  <c:v>-48.645899576467222</c:v>
                </c:pt>
                <c:pt idx="618">
                  <c:v>-49.424993050750857</c:v>
                </c:pt>
                <c:pt idx="619">
                  <c:v>-50.185230165959162</c:v>
                </c:pt>
                <c:pt idx="620">
                  <c:v>-50.926078998675756</c:v>
                </c:pt>
                <c:pt idx="621">
                  <c:v>-51.647013247481539</c:v>
                </c:pt>
                <c:pt idx="622">
                  <c:v>-52.347512542907438</c:v>
                </c:pt>
                <c:pt idx="623">
                  <c:v>-53.027062756822517</c:v>
                </c:pt>
                <c:pt idx="624">
                  <c:v>-53.685156311095128</c:v>
                </c:pt>
                <c:pt idx="625">
                  <c:v>-54.321292485366797</c:v>
                </c:pt>
                <c:pt idx="626">
                  <c:v>-54.934977723775326</c:v>
                </c:pt>
                <c:pt idx="627">
                  <c:v>-55.52572594046493</c:v>
                </c:pt>
                <c:pt idx="628">
                  <c:v>-56.093058823718557</c:v>
                </c:pt>
                <c:pt idx="629">
                  <c:v>-56.636506138549009</c:v>
                </c:pt>
                <c:pt idx="630">
                  <c:v>-57.155606027582799</c:v>
                </c:pt>
                <c:pt idx="631">
                  <c:v>-57.649905310072569</c:v>
                </c:pt>
                <c:pt idx="632">
                  <c:v>-58.118959778871087</c:v>
                </c:pt>
                <c:pt idx="633">
                  <c:v>-58.562334495202052</c:v>
                </c:pt>
                <c:pt idx="634">
                  <c:v>-58.979604081060458</c:v>
                </c:pt>
                <c:pt idx="635">
                  <c:v>-59.370353009077007</c:v>
                </c:pt>
                <c:pt idx="636">
                  <c:v>-59.734175889679733</c:v>
                </c:pt>
                <c:pt idx="637">
                  <c:v>-60.070677755386939</c:v>
                </c:pt>
                <c:pt idx="638">
                  <c:v>-60.379474342065102</c:v>
                </c:pt>
                <c:pt idx="639">
                  <c:v>-60.66019236698601</c:v>
                </c:pt>
                <c:pt idx="640">
                  <c:v>-60.912469803517368</c:v>
                </c:pt>
                <c:pt idx="641">
                  <c:v>-61.135956152282112</c:v>
                </c:pt>
                <c:pt idx="642">
                  <c:v>-61.330312708621229</c:v>
                </c:pt>
                <c:pt idx="643">
                  <c:v>-61.495212826196408</c:v>
                </c:pt>
                <c:pt idx="644">
                  <c:v>-61.630342176568917</c:v>
                </c:pt>
                <c:pt idx="645">
                  <c:v>-61.735399004591955</c:v>
                </c:pt>
                <c:pt idx="646">
                  <c:v>-61.810094379454839</c:v>
                </c:pt>
                <c:pt idx="647">
                  <c:v>-61.854152441217899</c:v>
                </c:pt>
                <c:pt idx="648">
                  <c:v>-61.867310642678227</c:v>
                </c:pt>
                <c:pt idx="649">
                  <c:v>-61.849319986407721</c:v>
                </c:pt>
                <c:pt idx="650">
                  <c:v>-61.799945256805316</c:v>
                </c:pt>
                <c:pt idx="651">
                  <c:v>-61.718965247007688</c:v>
                </c:pt>
                <c:pt idx="652">
                  <c:v>-61.60617298050289</c:v>
                </c:pt>
                <c:pt idx="653">
                  <c:v>-61.461375927294007</c:v>
                </c:pt>
                <c:pt idx="654">
                  <c:v>-61.284396214460287</c:v>
                </c:pt>
                <c:pt idx="655">
                  <c:v>-61.075070830966062</c:v>
                </c:pt>
                <c:pt idx="656">
                  <c:v>-60.833251826568237</c:v>
                </c:pt>
                <c:pt idx="657">
                  <c:v>-60.558806504676348</c:v>
                </c:pt>
                <c:pt idx="658">
                  <c:v>-60.251617609019355</c:v>
                </c:pt>
                <c:pt idx="659">
                  <c:v>-59.911583503977539</c:v>
                </c:pt>
                <c:pt idx="660">
                  <c:v>-59.538618348437261</c:v>
                </c:pt>
                <c:pt idx="661">
                  <c:v>-59.132652263031602</c:v>
                </c:pt>
                <c:pt idx="662">
                  <c:v>-58.693631490628732</c:v>
                </c:pt>
                <c:pt idx="663">
                  <c:v>-58.221518549935908</c:v>
                </c:pt>
                <c:pt idx="664">
                  <c:v>-57.716292382085463</c:v>
                </c:pt>
                <c:pt idx="665">
                  <c:v>-57.177948490075863</c:v>
                </c:pt>
                <c:pt idx="666">
                  <c:v>-56.606499070939115</c:v>
                </c:pt>
                <c:pt idx="667">
                  <c:v>-56.001973140512966</c:v>
                </c:pt>
                <c:pt idx="668">
                  <c:v>-55.364416650694608</c:v>
                </c:pt>
                <c:pt idx="669">
                  <c:v>-54.693892599059978</c:v>
                </c:pt>
                <c:pt idx="670">
                  <c:v>-53.990481130731084</c:v>
                </c:pt>
                <c:pt idx="671">
                  <c:v>-53.254279632381447</c:v>
                </c:pt>
                <c:pt idx="672">
                  <c:v>-52.485402818268057</c:v>
                </c:pt>
                <c:pt idx="673">
                  <c:v>-51.683982808186506</c:v>
                </c:pt>
                <c:pt idx="674">
                  <c:v>-50.850169197243737</c:v>
                </c:pt>
                <c:pt idx="675">
                  <c:v>-49.984129117351827</c:v>
                </c:pt>
                <c:pt idx="676">
                  <c:v>-49.086047290344133</c:v>
                </c:pt>
                <c:pt idx="677">
                  <c:v>-48.156126072623763</c:v>
                </c:pt>
                <c:pt idx="678">
                  <c:v>-47.194585491252887</c:v>
                </c:pt>
                <c:pt idx="679">
                  <c:v>-46.201663271400349</c:v>
                </c:pt>
                <c:pt idx="680">
                  <c:v>-45.177614855062686</c:v>
                </c:pt>
                <c:pt idx="681">
                  <c:v>-44.122713410984176</c:v>
                </c:pt>
                <c:pt idx="682">
                  <c:v>-43.037249835698354</c:v>
                </c:pt>
                <c:pt idx="683">
                  <c:v>-41.921532745624191</c:v>
                </c:pt>
                <c:pt idx="684">
                  <c:v>-40.775888460147605</c:v>
                </c:pt>
                <c:pt idx="685">
                  <c:v>-39.600660975629189</c:v>
                </c:pt>
                <c:pt idx="686">
                  <c:v>-38.396211930277097</c:v>
                </c:pt>
                <c:pt idx="687">
                  <c:v>-37.162920559834262</c:v>
                </c:pt>
                <c:pt idx="688">
                  <c:v>-35.901183644027135</c:v>
                </c:pt>
                <c:pt idx="689">
                  <c:v>-34.611415443733797</c:v>
                </c:pt>
                <c:pt idx="690">
                  <c:v>-33.294047628826952</c:v>
                </c:pt>
                <c:pt idx="691">
                  <c:v>-31.949529196658776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3384"/>
        <c:axId val="251173776"/>
      </c:scatterChart>
      <c:valAx>
        <c:axId val="2511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3776"/>
        <c:crosses val="autoZero"/>
        <c:crossBetween val="midCat"/>
      </c:valAx>
      <c:valAx>
        <c:axId val="251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part'!$L$9</c:f>
              <c:strCache>
                <c:ptCount val="1"/>
                <c:pt idx="0">
                  <c:v>(-H)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part'!$B$10:$B$701</c:f>
              <c:numCache>
                <c:formatCode>General</c:formatCode>
                <c:ptCount val="6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</c:numCache>
            </c:numRef>
          </c:xVal>
          <c:yVal>
            <c:numRef>
              <c:f>'Actual implemented part'!$L$10:$L$701</c:f>
              <c:numCache>
                <c:formatCode>General</c:formatCode>
                <c:ptCount val="692"/>
                <c:pt idx="0">
                  <c:v>0</c:v>
                </c:pt>
                <c:pt idx="1">
                  <c:v>-2.2001415911414059E-2</c:v>
                </c:pt>
                <c:pt idx="2">
                  <c:v>-4.3820587995772806E-2</c:v>
                </c:pt>
                <c:pt idx="3">
                  <c:v>-6.5447998379145347E-2</c:v>
                </c:pt>
                <c:pt idx="4">
                  <c:v>-8.6874299370214875E-2</c:v>
                </c:pt>
                <c:pt idx="5">
                  <c:v>-0.10809031682111464</c:v>
                </c:pt>
                <c:pt idx="6">
                  <c:v>-0.12908705337512691</c:v>
                </c:pt>
                <c:pt idx="7">
                  <c:v>-0.14985569160049778</c:v>
                </c:pt>
                <c:pt idx="8">
                  <c:v>-0.17038759700968326</c:v>
                </c:pt>
                <c:pt idx="9">
                  <c:v>-0.19067432096340461</c:v>
                </c:pt>
                <c:pt idx="10">
                  <c:v>-0.2107076034589549</c:v>
                </c:pt>
                <c:pt idx="11">
                  <c:v>-0.23047937580225816</c:v>
                </c:pt>
                <c:pt idx="12">
                  <c:v>-0.2499817631632486</c:v>
                </c:pt>
                <c:pt idx="13">
                  <c:v>-0.26920708701419532</c:v>
                </c:pt>
                <c:pt idx="14">
                  <c:v>-0.28814786745066218</c:v>
                </c:pt>
                <c:pt idx="15">
                  <c:v>-0.30679682539485348</c:v>
                </c:pt>
                <c:pt idx="16">
                  <c:v>-0.32514688468115427</c:v>
                </c:pt>
                <c:pt idx="17">
                  <c:v>-0.34319117402373961</c:v>
                </c:pt>
                <c:pt idx="18">
                  <c:v>-0.36092302886618177</c:v>
                </c:pt>
                <c:pt idx="19">
                  <c:v>-0.37833599311304811</c:v>
                </c:pt>
                <c:pt idx="20">
                  <c:v>-0.39542382074353993</c:v>
                </c:pt>
                <c:pt idx="21">
                  <c:v>-0.4121804773072808</c:v>
                </c:pt>
                <c:pt idx="22">
                  <c:v>-0.42860014130242224</c:v>
                </c:pt>
                <c:pt idx="23">
                  <c:v>-0.44467720543629219</c:v>
                </c:pt>
                <c:pt idx="24">
                  <c:v>-0.46040627776886756</c:v>
                </c:pt>
                <c:pt idx="25">
                  <c:v>-0.4757821827394107</c:v>
                </c:pt>
                <c:pt idx="26">
                  <c:v>-0.49079996207666299</c:v>
                </c:pt>
                <c:pt idx="27">
                  <c:v>-0.5054548755930478</c:v>
                </c:pt>
                <c:pt idx="28">
                  <c:v>-0.51974240186338438</c:v>
                </c:pt>
                <c:pt idx="29">
                  <c:v>-0.53365823878867436</c:v>
                </c:pt>
                <c:pt idx="30">
                  <c:v>-0.54719830404556979</c:v>
                </c:pt>
                <c:pt idx="31">
                  <c:v>-0.56035873542218928</c:v>
                </c:pt>
                <c:pt idx="32">
                  <c:v>-0.57313589104099771</c:v>
                </c:pt>
                <c:pt idx="33">
                  <c:v>-0.58552634946951565</c:v>
                </c:pt>
                <c:pt idx="34">
                  <c:v>-0.59752690971967704</c:v>
                </c:pt>
                <c:pt idx="35">
                  <c:v>-0.60913459113670321</c:v>
                </c:pt>
                <c:pt idx="36">
                  <c:v>-0.62034663317840399</c:v>
                </c:pt>
                <c:pt idx="37">
                  <c:v>-0.63116049508587579</c:v>
                </c:pt>
                <c:pt idx="38">
                  <c:v>-0.64157385544660195</c:v>
                </c:pt>
                <c:pt idx="39">
                  <c:v>-0.65158461165101289</c:v>
                </c:pt>
                <c:pt idx="40">
                  <c:v>-0.66119087924360931</c:v>
                </c:pt>
                <c:pt idx="41">
                  <c:v>-0.67039099116979139</c:v>
                </c:pt>
                <c:pt idx="42">
                  <c:v>-0.67918349691958557</c:v>
                </c:pt>
                <c:pt idx="43">
                  <c:v>-0.68756716156949826</c:v>
                </c:pt>
                <c:pt idx="44">
                  <c:v>-0.69554096472377258</c:v>
                </c:pt>
                <c:pt idx="45">
                  <c:v>-0.70310409935635676</c:v>
                </c:pt>
                <c:pt idx="46">
                  <c:v>-0.71025597055494327</c:v>
                </c:pt>
                <c:pt idx="47">
                  <c:v>-0.71699619416846516</c:v>
                </c:pt>
                <c:pt idx="48">
                  <c:v>-0.72332459535948135</c:v>
                </c:pt>
                <c:pt idx="49">
                  <c:v>-0.72924120706291684</c:v>
                </c:pt>
                <c:pt idx="50">
                  <c:v>-0.73474626835265766</c:v>
                </c:pt>
                <c:pt idx="51">
                  <c:v>-0.7398402227175368</c:v>
                </c:pt>
                <c:pt idx="52">
                  <c:v>-0.74452371624828162</c:v>
                </c:pt>
                <c:pt idx="53">
                  <c:v>-0.74879759573702231</c:v>
                </c:pt>
                <c:pt idx="54">
                  <c:v>-0.75266290669099611</c:v>
                </c:pt>
                <c:pt idx="55">
                  <c:v>-0.75612089126210991</c:v>
                </c:pt>
                <c:pt idx="56">
                  <c:v>-0.75917298609405215</c:v>
                </c:pt>
                <c:pt idx="57">
                  <c:v>-0.7618208200886798</c:v>
                </c:pt>
                <c:pt idx="58">
                  <c:v>-0.76406621209342118</c:v>
                </c:pt>
                <c:pt idx="59">
                  <c:v>-0.76591116851147378</c:v>
                </c:pt>
                <c:pt idx="60">
                  <c:v>-0.7673578808365934</c:v>
                </c:pt>
                <c:pt idx="61">
                  <c:v>-0.76840872311429709</c:v>
                </c:pt>
                <c:pt idx="62">
                  <c:v>-0.76906624933132595</c:v>
                </c:pt>
                <c:pt idx="63">
                  <c:v>-0.7693331907352341</c:v>
                </c:pt>
                <c:pt idx="64">
                  <c:v>-0.76921245308598973</c:v>
                </c:pt>
                <c:pt idx="65">
                  <c:v>-0.7687071138414977</c:v>
                </c:pt>
                <c:pt idx="66">
                  <c:v>-0.76782041927896583</c:v>
                </c:pt>
                <c:pt idx="67">
                  <c:v>-0.76655578155405757</c:v>
                </c:pt>
                <c:pt idx="68">
                  <c:v>-0.76491677569979155</c:v>
                </c:pt>
                <c:pt idx="69">
                  <c:v>-0.76290713656715758</c:v>
                </c:pt>
                <c:pt idx="70">
                  <c:v>-0.76053075570943818</c:v>
                </c:pt>
                <c:pt idx="71">
                  <c:v>-0.75779167821223437</c:v>
                </c:pt>
                <c:pt idx="72">
                  <c:v>-0.75469409947120958</c:v>
                </c:pt>
                <c:pt idx="73">
                  <c:v>-0.75124236191956906</c:v>
                </c:pt>
                <c:pt idx="74">
                  <c:v>-0.7474409517073104</c:v>
                </c:pt>
                <c:pt idx="75">
                  <c:v>-0.74329449533428282</c:v>
                </c:pt>
                <c:pt idx="76">
                  <c:v>-0.73880775623910244</c:v>
                </c:pt>
                <c:pt idx="77">
                  <c:v>-0.73398563134597739</c:v>
                </c:pt>
                <c:pt idx="78">
                  <c:v>-0.72883314757150042</c:v>
                </c:pt>
                <c:pt idx="79">
                  <c:v>-0.72335545829347192</c:v>
                </c:pt>
                <c:pt idx="80">
                  <c:v>-0.71755783978381782</c:v>
                </c:pt>
                <c:pt idx="81">
                  <c:v>-0.71144568760767168</c:v>
                </c:pt>
                <c:pt idx="82">
                  <c:v>-0.70502451299068569</c:v>
                </c:pt>
                <c:pt idx="83">
                  <c:v>-0.69829993915664312</c:v>
                </c:pt>
                <c:pt idx="84">
                  <c:v>-0.69127769763743407</c:v>
                </c:pt>
                <c:pt idx="85">
                  <c:v>-0.68396362455746285</c:v>
                </c:pt>
                <c:pt idx="86">
                  <c:v>-0.67636365689454758</c:v>
                </c:pt>
                <c:pt idx="87">
                  <c:v>-0.66848382871936651</c:v>
                </c:pt>
                <c:pt idx="88">
                  <c:v>-0.66033026741550627</c:v>
                </c:pt>
                <c:pt idx="89">
                  <c:v>-0.6519091898821554</c:v>
                </c:pt>
                <c:pt idx="90">
                  <c:v>-0.64322689872148264</c:v>
                </c:pt>
                <c:pt idx="91">
                  <c:v>-0.63428977841272915</c:v>
                </c:pt>
                <c:pt idx="92">
                  <c:v>-0.62510429147503632</c:v>
                </c:pt>
                <c:pt idx="93">
                  <c:v>-0.61567697462101978</c:v>
                </c:pt>
                <c:pt idx="94">
                  <c:v>-0.60601443490308993</c:v>
                </c:pt>
                <c:pt idx="95">
                  <c:v>-0.59612334585450588</c:v>
                </c:pt>
                <c:pt idx="96">
                  <c:v>-0.58601044362714017</c:v>
                </c:pt>
                <c:pt idx="97">
                  <c:v>-0.57568252312791224</c:v>
                </c:pt>
                <c:pt idx="98">
                  <c:v>-0.56514643415584154</c:v>
                </c:pt>
                <c:pt idx="99">
                  <c:v>-0.55440907754164792</c:v>
                </c:pt>
                <c:pt idx="100">
                  <c:v>-0.54347740129181676</c:v>
                </c:pt>
                <c:pt idx="101">
                  <c:v>-0.53235839673902619</c:v>
                </c:pt>
                <c:pt idx="102">
                  <c:v>-0.52105909470081535</c:v>
                </c:pt>
                <c:pt idx="103">
                  <c:v>-0.50958656164835692</c:v>
                </c:pt>
                <c:pt idx="104">
                  <c:v>-0.49794789588717314</c:v>
                </c:pt>
                <c:pt idx="105">
                  <c:v>-0.48615022375161837</c:v>
                </c:pt>
                <c:pt idx="106">
                  <c:v>-0.47420069581492824</c:v>
                </c:pt>
                <c:pt idx="107">
                  <c:v>-0.46210648311661318</c:v>
                </c:pt>
                <c:pt idx="108">
                  <c:v>-0.44987477340895232</c:v>
                </c:pt>
                <c:pt idx="109">
                  <c:v>-0.43751276742432144</c:v>
                </c:pt>
                <c:pt idx="110">
                  <c:v>-0.42502767516506251</c:v>
                </c:pt>
                <c:pt idx="111">
                  <c:v>-0.41242671221757921</c:v>
                </c:pt>
                <c:pt idx="112">
                  <c:v>-0.39971709609231854</c:v>
                </c:pt>
                <c:pt idx="113">
                  <c:v>-0.38690604259126854</c:v>
                </c:pt>
                <c:pt idx="114">
                  <c:v>-0.37400076220458367</c:v>
                </c:pt>
                <c:pt idx="115">
                  <c:v>-0.36100845653791147</c:v>
                </c:pt>
                <c:pt idx="116">
                  <c:v>-0.3479363147719769</c:v>
                </c:pt>
                <c:pt idx="117">
                  <c:v>-0.33479151015594449</c:v>
                </c:pt>
                <c:pt idx="118">
                  <c:v>-0.32158119653605577</c:v>
                </c:pt>
                <c:pt idx="119">
                  <c:v>-0.30831250492100565</c:v>
                </c:pt>
                <c:pt idx="120">
                  <c:v>-0.29499254008549314</c:v>
                </c:pt>
                <c:pt idx="121">
                  <c:v>-0.2816283772133536</c:v>
                </c:pt>
                <c:pt idx="122">
                  <c:v>-0.26822705858164481</c:v>
                </c:pt>
                <c:pt idx="123">
                  <c:v>-0.25479559028703108</c:v>
                </c:pt>
                <c:pt idx="124">
                  <c:v>-0.24134093901577758</c:v>
                </c:pt>
                <c:pt idx="125">
                  <c:v>-0.22787002885863339</c:v>
                </c:pt>
                <c:pt idx="126">
                  <c:v>-0.21438973817185106</c:v>
                </c:pt>
                <c:pt idx="127">
                  <c:v>-0.20090689648555679</c:v>
                </c:pt>
                <c:pt idx="128">
                  <c:v>-0.18742828146065205</c:v>
                </c:pt>
                <c:pt idx="129">
                  <c:v>-0.1739606158953946</c:v>
                </c:pt>
                <c:pt idx="130">
                  <c:v>-0.16051056478277262</c:v>
                </c:pt>
                <c:pt idx="131">
                  <c:v>-0.14708473241975101</c:v>
                </c:pt>
                <c:pt idx="132">
                  <c:v>-0.13368965956943601</c:v>
                </c:pt>
                <c:pt idx="133">
                  <c:v>-0.12033182067716784</c:v>
                </c:pt>
                <c:pt idx="134">
                  <c:v>-0.1070176211415175</c:v>
                </c:pt>
                <c:pt idx="135">
                  <c:v>-9.3753394641128029E-2</c:v>
                </c:pt>
                <c:pt idx="136">
                  <c:v>-8.0545400518305804E-2</c:v>
                </c:pt>
                <c:pt idx="137">
                  <c:v>-6.7399821220231221E-2</c:v>
                </c:pt>
                <c:pt idx="138">
                  <c:v>-5.4322759798623131E-2</c:v>
                </c:pt>
                <c:pt idx="139">
                  <c:v>-4.1320237468655291E-2</c:v>
                </c:pt>
                <c:pt idx="140">
                  <c:v>-2.8398191227887212E-2</c:v>
                </c:pt>
                <c:pt idx="141">
                  <c:v>-1.5562471535935747E-2</c:v>
                </c:pt>
                <c:pt idx="142">
                  <c:v>-2.8188400555778691E-3</c:v>
                </c:pt>
                <c:pt idx="143">
                  <c:v>9.827032544061377E-3</c:v>
                </c:pt>
                <c:pt idx="144">
                  <c:v>2.2369568721617775E-2</c:v>
                </c:pt>
                <c:pt idx="145">
                  <c:v>3.4803286134311731E-2</c:v>
                </c:pt>
                <c:pt idx="146">
                  <c:v>4.7122799644943016E-2</c:v>
                </c:pt>
                <c:pt idx="147">
                  <c:v>5.9322823264543571E-2</c:v>
                </c:pt>
                <c:pt idx="148">
                  <c:v>7.1398172030220267E-2</c:v>
                </c:pt>
                <c:pt idx="149">
                  <c:v>8.3343763817747149E-2</c:v>
                </c:pt>
                <c:pt idx="150">
                  <c:v>9.5154621088507849E-2</c:v>
                </c:pt>
                <c:pt idx="151">
                  <c:v>0.10682587257042329</c:v>
                </c:pt>
                <c:pt idx="152">
                  <c:v>0.11835275487253592</c:v>
                </c:pt>
                <c:pt idx="153">
                  <c:v>0.1297306140329573</c:v>
                </c:pt>
                <c:pt idx="154">
                  <c:v>0.14095490699992225</c:v>
                </c:pt>
                <c:pt idx="155">
                  <c:v>0.15202120304572694</c:v>
                </c:pt>
                <c:pt idx="156">
                  <c:v>0.16292518511336571</c:v>
                </c:pt>
                <c:pt idx="157">
                  <c:v>0.17366265109571416</c:v>
                </c:pt>
                <c:pt idx="158">
                  <c:v>0.18422951504714352</c:v>
                </c:pt>
                <c:pt idx="159">
                  <c:v>0.19462180832748355</c:v>
                </c:pt>
                <c:pt idx="160">
                  <c:v>0.20483568067828831</c:v>
                </c:pt>
                <c:pt idx="161">
                  <c:v>0.21486740123139111</c:v>
                </c:pt>
                <c:pt idx="162">
                  <c:v>0.22471335944977133</c:v>
                </c:pt>
                <c:pt idx="163">
                  <c:v>0.23437006600078647</c:v>
                </c:pt>
                <c:pt idx="164">
                  <c:v>0.24383415356186</c:v>
                </c:pt>
                <c:pt idx="165">
                  <c:v>0.25310237755874571</c:v>
                </c:pt>
                <c:pt idx="166">
                  <c:v>0.2621716168365234</c:v>
                </c:pt>
                <c:pt idx="167">
                  <c:v>0.27103887426351281</c:v>
                </c:pt>
                <c:pt idx="168">
                  <c:v>0.27970127726832661</c:v>
                </c:pt>
                <c:pt idx="169">
                  <c:v>0.28815607831031126</c:v>
                </c:pt>
                <c:pt idx="170">
                  <c:v>0.29640065528366005</c:v>
                </c:pt>
                <c:pt idx="171">
                  <c:v>0.30443251185551135</c:v>
                </c:pt>
                <c:pt idx="172">
                  <c:v>0.31224927773837668</c:v>
                </c:pt>
                <c:pt idx="173">
                  <c:v>0.31984870889727229</c:v>
                </c:pt>
                <c:pt idx="174">
                  <c:v>0.32722868769195973</c:v>
                </c:pt>
                <c:pt idx="175">
                  <c:v>0.33438722295472784</c:v>
                </c:pt>
                <c:pt idx="176">
                  <c:v>0.34132245000418004</c:v>
                </c:pt>
                <c:pt idx="177">
                  <c:v>0.34803263059551759</c:v>
                </c:pt>
                <c:pt idx="178">
                  <c:v>0.35451615280783622</c:v>
                </c:pt>
                <c:pt idx="179">
                  <c:v>0.36077153086898656</c:v>
                </c:pt>
                <c:pt idx="180">
                  <c:v>0.36679740491856827</c:v>
                </c:pt>
                <c:pt idx="181">
                  <c:v>0.37259254070966019</c:v>
                </c:pt>
                <c:pt idx="182">
                  <c:v>0.37815582924991231</c:v>
                </c:pt>
                <c:pt idx="183">
                  <c:v>0.38348628638265059</c:v>
                </c:pt>
                <c:pt idx="184">
                  <c:v>0.38858305230867318</c:v>
                </c:pt>
                <c:pt idx="185">
                  <c:v>0.39344539104943721</c:v>
                </c:pt>
                <c:pt idx="186">
                  <c:v>0.3980726898523626</c:v>
                </c:pt>
                <c:pt idx="187">
                  <c:v>0.40246445853900142</c:v>
                </c:pt>
                <c:pt idx="188">
                  <c:v>0.40662032879684273</c:v>
                </c:pt>
                <c:pt idx="189">
                  <c:v>0.41054005341554928</c:v>
                </c:pt>
                <c:pt idx="190">
                  <c:v>0.41422350546843767</c:v>
                </c:pt>
                <c:pt idx="191">
                  <c:v>0.41767067744004149</c:v>
                </c:pt>
                <c:pt idx="192">
                  <c:v>0.42088168030061279</c:v>
                </c:pt>
                <c:pt idx="193">
                  <c:v>0.42385674252843902</c:v>
                </c:pt>
                <c:pt idx="194">
                  <c:v>0.42659620908087093</c:v>
                </c:pt>
                <c:pt idx="195">
                  <c:v>0.42910054031497769</c:v>
                </c:pt>
                <c:pt idx="196">
                  <c:v>0.43137031085876104</c:v>
                </c:pt>
                <c:pt idx="197">
                  <c:v>0.43340620843387939</c:v>
                </c:pt>
                <c:pt idx="198">
                  <c:v>0.43520903263084909</c:v>
                </c:pt>
                <c:pt idx="199">
                  <c:v>0.4367796936377073</c:v>
                </c:pt>
                <c:pt idx="200">
                  <c:v>0.43811921092313438</c:v>
                </c:pt>
                <c:pt idx="201">
                  <c:v>0.4392287118750523</c:v>
                </c:pt>
                <c:pt idx="202">
                  <c:v>0.44010943039572575</c:v>
                </c:pt>
                <c:pt idx="203">
                  <c:v>0.44076270545441026</c:v>
                </c:pt>
                <c:pt idx="204">
                  <c:v>0.44118997959860207</c:v>
                </c:pt>
                <c:pt idx="205">
                  <c:v>0.44139279742495902</c:v>
                </c:pt>
                <c:pt idx="206">
                  <c:v>0.44137280401097168</c:v>
                </c:pt>
                <c:pt idx="207">
                  <c:v>0.44113174330847715</c:v>
                </c:pt>
                <c:pt idx="208">
                  <c:v>0.44067145650011719</c:v>
                </c:pt>
                <c:pt idx="209">
                  <c:v>0.43999388031985265</c:v>
                </c:pt>
                <c:pt idx="210">
                  <c:v>0.43910104533865646</c:v>
                </c:pt>
                <c:pt idx="211">
                  <c:v>0.43799507421651446</c:v>
                </c:pt>
                <c:pt idx="212">
                  <c:v>0.4366781799218728</c:v>
                </c:pt>
                <c:pt idx="213">
                  <c:v>0.43515266391967838</c:v>
                </c:pt>
                <c:pt idx="214">
                  <c:v>0.43342091432916341</c:v>
                </c:pt>
                <c:pt idx="215">
                  <c:v>0.43148540405253422</c:v>
                </c:pt>
                <c:pt idx="216">
                  <c:v>0.42934868887572786</c:v>
                </c:pt>
                <c:pt idx="217">
                  <c:v>0.4270134055424068</c:v>
                </c:pt>
                <c:pt idx="218">
                  <c:v>0.42448226980236381</c:v>
                </c:pt>
                <c:pt idx="219">
                  <c:v>0.42175807443551572</c:v>
                </c:pt>
                <c:pt idx="220">
                  <c:v>0.41884368725266546</c:v>
                </c:pt>
                <c:pt idx="221">
                  <c:v>0.41574204907421652</c:v>
                </c:pt>
                <c:pt idx="222">
                  <c:v>0.41245617168802223</c:v>
                </c:pt>
                <c:pt idx="223">
                  <c:v>0.4089891357875588</c:v>
                </c:pt>
                <c:pt idx="224">
                  <c:v>0.40534408889160595</c:v>
                </c:pt>
                <c:pt idx="225">
                  <c:v>0.40152424324662284</c:v>
                </c:pt>
                <c:pt idx="226">
                  <c:v>0.39753287371300594</c:v>
                </c:pt>
                <c:pt idx="227">
                  <c:v>0.39337331563641326</c:v>
                </c:pt>
                <c:pt idx="228">
                  <c:v>0.38904896270533651</c:v>
                </c:pt>
                <c:pt idx="229">
                  <c:v>0.38456326479610509</c:v>
                </c:pt>
                <c:pt idx="230">
                  <c:v>0.37991972580649735</c:v>
                </c:pt>
                <c:pt idx="231">
                  <c:v>0.37512190147913421</c:v>
                </c:pt>
                <c:pt idx="232">
                  <c:v>0.37017339721582682</c:v>
                </c:pt>
                <c:pt idx="233">
                  <c:v>0.36507786588404173</c:v>
                </c:pt>
                <c:pt idx="234">
                  <c:v>0.35983900561664706</c:v>
                </c:pt>
                <c:pt idx="235">
                  <c:v>0.35446055760609296</c:v>
                </c:pt>
                <c:pt idx="236">
                  <c:v>0.34894630389417547</c:v>
                </c:pt>
                <c:pt idx="237">
                  <c:v>0.34330006515852646</c:v>
                </c:pt>
                <c:pt idx="238">
                  <c:v>0.33752569849696507</c:v>
                </c:pt>
                <c:pt idx="239">
                  <c:v>0.3316270952108355</c:v>
                </c:pt>
                <c:pt idx="240">
                  <c:v>0.32560817858845342</c:v>
                </c:pt>
                <c:pt idx="241">
                  <c:v>0.31947290168976816</c:v>
                </c:pt>
                <c:pt idx="242">
                  <c:v>0.31322524513334343</c:v>
                </c:pt>
                <c:pt idx="243">
                  <c:v>0.30686921488674651</c:v>
                </c:pt>
                <c:pt idx="244">
                  <c:v>0.30040884006142848</c:v>
                </c:pt>
                <c:pt idx="245">
                  <c:v>0.29384817071316333</c:v>
                </c:pt>
                <c:pt idx="246">
                  <c:v>0.28719127564910768</c:v>
                </c:pt>
                <c:pt idx="247">
                  <c:v>0.28044224024252745</c:v>
                </c:pt>
                <c:pt idx="248">
                  <c:v>0.27360516425622683</c:v>
                </c:pt>
                <c:pt idx="249">
                  <c:v>0.2666841596757033</c:v>
                </c:pt>
                <c:pt idx="250">
                  <c:v>0.25968334855303971</c:v>
                </c:pt>
                <c:pt idx="251">
                  <c:v>0.25260686086252843</c:v>
                </c:pt>
                <c:pt idx="252">
                  <c:v>0.24545883236901384</c:v>
                </c:pt>
                <c:pt idx="253">
                  <c:v>0.2382434025099204</c:v>
                </c:pt>
                <c:pt idx="254">
                  <c:v>0.230964712291922</c:v>
                </c:pt>
                <c:pt idx="255">
                  <c:v>0.22362690220319384</c:v>
                </c:pt>
                <c:pt idx="256">
                  <c:v>0.21623411014217034</c:v>
                </c:pt>
                <c:pt idx="257">
                  <c:v>0.20879046936372</c:v>
                </c:pt>
                <c:pt idx="258">
                  <c:v>0.20130010644363092</c:v>
                </c:pt>
                <c:pt idx="259">
                  <c:v>0.19376713926228356</c:v>
                </c:pt>
                <c:pt idx="260">
                  <c:v>0.18619567500837431</c:v>
                </c:pt>
                <c:pt idx="261">
                  <c:v>0.17858980820353174</c:v>
                </c:pt>
                <c:pt idx="262">
                  <c:v>0.17095361874865525</c:v>
                </c:pt>
                <c:pt idx="263">
                  <c:v>0.16329116999278481</c:v>
                </c:pt>
                <c:pt idx="264">
                  <c:v>0.15560650682529534</c:v>
                </c:pt>
                <c:pt idx="265">
                  <c:v>0.14790365379218967</c:v>
                </c:pt>
                <c:pt idx="266">
                  <c:v>0.14018661323724729</c:v>
                </c:pt>
                <c:pt idx="267">
                  <c:v>0.13245936346876677</c:v>
                </c:pt>
                <c:pt idx="268">
                  <c:v>0.12472585695262152</c:v>
                </c:pt>
                <c:pt idx="269">
                  <c:v>0.11699001853233043</c:v>
                </c:pt>
                <c:pt idx="270">
                  <c:v>0.10925574367682413</c:v>
                </c:pt>
                <c:pt idx="271">
                  <c:v>0.10152689675657071</c:v>
                </c:pt>
                <c:pt idx="272">
                  <c:v>9.3807309348703544E-2</c:v>
                </c:pt>
                <c:pt idx="273">
                  <c:v>8.6100778571775297E-2</c:v>
                </c:pt>
                <c:pt idx="274">
                  <c:v>7.8411065450742251E-2</c:v>
                </c:pt>
                <c:pt idx="275">
                  <c:v>7.0741893312762857E-2</c:v>
                </c:pt>
                <c:pt idx="276">
                  <c:v>6.3096946214375199E-2</c:v>
                </c:pt>
                <c:pt idx="277">
                  <c:v>5.547986740059737E-2</c:v>
                </c:pt>
                <c:pt idx="278">
                  <c:v>4.789425779647425E-2</c:v>
                </c:pt>
                <c:pt idx="279">
                  <c:v>4.0343674531574975E-2</c:v>
                </c:pt>
                <c:pt idx="280">
                  <c:v>3.2831629497923585E-2</c:v>
                </c:pt>
                <c:pt idx="281">
                  <c:v>2.5361587941825778E-2</c:v>
                </c:pt>
                <c:pt idx="282">
                  <c:v>1.7936967090033715E-2</c:v>
                </c:pt>
                <c:pt idx="283">
                  <c:v>1.0561134810670211E-2</c:v>
                </c:pt>
                <c:pt idx="284">
                  <c:v>3.2374083093130641E-3</c:v>
                </c:pt>
                <c:pt idx="285">
                  <c:v>-4.0309471393807006E-3</c:v>
                </c:pt>
                <c:pt idx="286">
                  <c:v>-1.1240719424151346E-2</c:v>
                </c:pt>
                <c:pt idx="287">
                  <c:v>-1.8388750793375461E-2</c:v>
                </c:pt>
                <c:pt idx="288">
                  <c:v>-2.5471939014749881E-2</c:v>
                </c:pt>
                <c:pt idx="289">
                  <c:v>-3.2487238498123454E-2</c:v>
                </c:pt>
                <c:pt idx="290">
                  <c:v>-3.9431661381202368E-2</c:v>
                </c:pt>
                <c:pt idx="291">
                  <c:v>-4.6302278577869484E-2</c:v>
                </c:pt>
                <c:pt idx="292">
                  <c:v>-5.3096220788888954E-2</c:v>
                </c:pt>
                <c:pt idx="293">
                  <c:v>-5.9810679474777903E-2</c:v>
                </c:pt>
                <c:pt idx="294">
                  <c:v>-6.6442907790653677E-2</c:v>
                </c:pt>
                <c:pt idx="295">
                  <c:v>-7.2990221482883852E-2</c:v>
                </c:pt>
                <c:pt idx="296">
                  <c:v>-7.9449999747386729E-2</c:v>
                </c:pt>
                <c:pt idx="297">
                  <c:v>-8.5819686049450519E-2</c:v>
                </c:pt>
                <c:pt idx="298">
                  <c:v>-9.2096788904959939E-2</c:v>
                </c:pt>
                <c:pt idx="299">
                  <c:v>-9.8278882622938782E-2</c:v>
                </c:pt>
                <c:pt idx="300">
                  <c:v>-0.10436360800933761</c:v>
                </c:pt>
                <c:pt idx="301">
                  <c:v>-0.11034867303201494</c:v>
                </c:pt>
                <c:pt idx="302">
                  <c:v>-0.11623185344688132</c:v>
                </c:pt>
                <c:pt idx="303">
                  <c:v>-0.12201099338519389</c:v>
                </c:pt>
                <c:pt idx="304">
                  <c:v>-0.12768400590201007</c:v>
                </c:pt>
                <c:pt idx="305">
                  <c:v>-0.13324887348582745</c:v>
                </c:pt>
                <c:pt idx="306">
                  <c:v>-0.13870364852945627</c:v>
                </c:pt>
                <c:pt idx="307">
                  <c:v>-0.1440464537621908</c:v>
                </c:pt>
                <c:pt idx="308">
                  <c:v>-0.14927548264336343</c:v>
                </c:pt>
                <c:pt idx="309">
                  <c:v>-0.15438899971738543</c:v>
                </c:pt>
                <c:pt idx="310">
                  <c:v>-0.15938534093039552</c:v>
                </c:pt>
                <c:pt idx="311">
                  <c:v>-0.16426291390865699</c:v>
                </c:pt>
                <c:pt idx="312">
                  <c:v>-0.16902019819886061</c:v>
                </c:pt>
                <c:pt idx="313">
                  <c:v>-0.17365574547051038</c:v>
                </c:pt>
                <c:pt idx="314">
                  <c:v>-0.17816817968058479</c:v>
                </c:pt>
                <c:pt idx="315">
                  <c:v>-0.18255619720068564</c:v>
                </c:pt>
                <c:pt idx="316">
                  <c:v>-0.18681856690690113</c:v>
                </c:pt>
                <c:pt idx="317">
                  <c:v>-0.19095413023263047</c:v>
                </c:pt>
                <c:pt idx="318">
                  <c:v>-0.19496180118462933</c:v>
                </c:pt>
                <c:pt idx="319">
                  <c:v>-0.19884056632255651</c:v>
                </c:pt>
                <c:pt idx="320">
                  <c:v>-0.20258948470231464</c:v>
                </c:pt>
                <c:pt idx="321">
                  <c:v>-0.2062076877834956</c:v>
                </c:pt>
                <c:pt idx="322">
                  <c:v>-0.20969437930125645</c:v>
                </c:pt>
                <c:pt idx="323">
                  <c:v>-0.21304883510296693</c:v>
                </c:pt>
                <c:pt idx="324">
                  <c:v>-0.21627040294998404</c:v>
                </c:pt>
                <c:pt idx="325">
                  <c:v>-0.21935850228492518</c:v>
                </c:pt>
                <c:pt idx="326">
                  <c:v>-0.22231262396482446</c:v>
                </c:pt>
                <c:pt idx="327">
                  <c:v>-0.22513232996057184</c:v>
                </c:pt>
                <c:pt idx="328">
                  <c:v>-0.22781725302304717</c:v>
                </c:pt>
                <c:pt idx="329">
                  <c:v>-0.23036709631637756</c:v>
                </c:pt>
                <c:pt idx="330">
                  <c:v>-0.23278163301875524</c:v>
                </c:pt>
                <c:pt idx="331">
                  <c:v>-0.23506070589127079</c:v>
                </c:pt>
                <c:pt idx="332">
                  <c:v>-0.23720422681522513</c:v>
                </c:pt>
                <c:pt idx="333">
                  <c:v>-0.23921217629839833</c:v>
                </c:pt>
                <c:pt idx="334">
                  <c:v>-0.24108460295076389</c:v>
                </c:pt>
                <c:pt idx="335">
                  <c:v>-0.242821622930149</c:v>
                </c:pt>
                <c:pt idx="336">
                  <c:v>-0.24442341935835316</c:v>
                </c:pt>
                <c:pt idx="337">
                  <c:v>-0.24589024170824686</c:v>
                </c:pt>
                <c:pt idx="338">
                  <c:v>-0.24722240516238367</c:v>
                </c:pt>
                <c:pt idx="339">
                  <c:v>-0.24842028994366908</c:v>
                </c:pt>
                <c:pt idx="340">
                  <c:v>-0.249484340618639</c:v>
                </c:pt>
                <c:pt idx="341">
                  <c:v>-0.25041506537390984</c:v>
                </c:pt>
                <c:pt idx="342">
                  <c:v>-0.25121303526637234</c:v>
                </c:pt>
                <c:pt idx="343">
                  <c:v>-0.25187888344770842</c:v>
                </c:pt>
                <c:pt idx="344">
                  <c:v>-0.25241330436382048</c:v>
                </c:pt>
                <c:pt idx="345">
                  <c:v>-0.25281705292976886</c:v>
                </c:pt>
                <c:pt idx="346">
                  <c:v>-0.25309094368082191</c:v>
                </c:pt>
                <c:pt idx="347">
                  <c:v>-0.25323584990023029</c:v>
                </c:pt>
                <c:pt idx="348">
                  <c:v>-0.25325270272434369</c:v>
                </c:pt>
                <c:pt idx="349">
                  <c:v>-0.25314249022569391</c:v>
                </c:pt>
                <c:pt idx="350">
                  <c:v>-0.25290625647467735</c:v>
                </c:pt>
                <c:pt idx="351">
                  <c:v>-0.25254510058047158</c:v>
                </c:pt>
                <c:pt idx="352">
                  <c:v>-0.25206017571182959</c:v>
                </c:pt>
                <c:pt idx="353">
                  <c:v>-0.25145268809839921</c:v>
                </c:pt>
                <c:pt idx="354">
                  <c:v>-0.25072389601321848</c:v>
                </c:pt>
                <c:pt idx="355">
                  <c:v>-0.2498751087370451</c:v>
                </c:pt>
                <c:pt idx="356">
                  <c:v>-0.24890768550517955</c:v>
                </c:pt>
                <c:pt idx="357">
                  <c:v>-0.24782303443744583</c:v>
                </c:pt>
                <c:pt idx="358">
                  <c:v>-0.24662261145199757</c:v>
                </c:pt>
                <c:pt idx="359">
                  <c:v>-0.24530791916362002</c:v>
                </c:pt>
                <c:pt idx="360">
                  <c:v>-0.24388050576719988</c:v>
                </c:pt>
                <c:pt idx="361">
                  <c:v>-0.2423419639070393</c:v>
                </c:pt>
                <c:pt idx="362">
                  <c:v>-0.24069392953268937</c:v>
                </c:pt>
                <c:pt idx="363">
                  <c:v>-0.23893808074198314</c:v>
                </c:pt>
                <c:pt idx="364">
                  <c:v>-0.23707613661194643</c:v>
                </c:pt>
                <c:pt idx="365">
                  <c:v>-0.23510985601826681</c:v>
                </c:pt>
                <c:pt idx="366">
                  <c:v>-0.23304103644400298</c:v>
                </c:pt>
                <c:pt idx="367">
                  <c:v>-0.23087151277821275</c:v>
                </c:pt>
                <c:pt idx="368">
                  <c:v>-0.22860315610518317</c:v>
                </c:pt>
                <c:pt idx="369">
                  <c:v>-0.22623787248493984</c:v>
                </c:pt>
                <c:pt idx="370">
                  <c:v>-0.22377760172571759</c:v>
                </c:pt>
                <c:pt idx="371">
                  <c:v>-0.22122431614906721</c:v>
                </c:pt>
                <c:pt idx="372">
                  <c:v>-0.21858001934827748</c:v>
                </c:pt>
                <c:pt idx="373">
                  <c:v>-0.21584674494078368</c:v>
                </c:pt>
                <c:pt idx="374">
                  <c:v>-0.21302655531523845</c:v>
                </c:pt>
                <c:pt idx="375">
                  <c:v>-0.21012154037390998</c:v>
                </c:pt>
                <c:pt idx="376">
                  <c:v>-0.20713381627107946</c:v>
                </c:pt>
                <c:pt idx="377">
                  <c:v>-0.20406552414809556</c:v>
                </c:pt>
                <c:pt idx="378">
                  <c:v>-0.20091882886575177</c:v>
                </c:pt>
                <c:pt idx="379">
                  <c:v>-0.19769591773463699</c:v>
                </c:pt>
                <c:pt idx="380">
                  <c:v>-0.19439899924411758</c:v>
                </c:pt>
                <c:pt idx="381">
                  <c:v>-0.19103030179059211</c:v>
                </c:pt>
                <c:pt idx="382">
                  <c:v>-0.18759207240566836</c:v>
                </c:pt>
                <c:pt idx="383">
                  <c:v>-0.18408657548489452</c:v>
                </c:pt>
                <c:pt idx="384">
                  <c:v>-0.18051609151768341</c:v>
                </c:pt>
                <c:pt idx="385">
                  <c:v>-0.176882915819051</c:v>
                </c:pt>
                <c:pt idx="386">
                  <c:v>-0.17318935726379581</c:v>
                </c:pt>
                <c:pt idx="387">
                  <c:v>-0.16943773702373288</c:v>
                </c:pt>
                <c:pt idx="388">
                  <c:v>-0.16563038730858867</c:v>
                </c:pt>
                <c:pt idx="389">
                  <c:v>-0.16176965011116579</c:v>
                </c:pt>
                <c:pt idx="390">
                  <c:v>-0.15785787595736528</c:v>
                </c:pt>
                <c:pt idx="391">
                  <c:v>-0.1538974226616639</c:v>
                </c:pt>
                <c:pt idx="392">
                  <c:v>-0.14989065408861857</c:v>
                </c:pt>
                <c:pt idx="393">
                  <c:v>-0.14583993892098085</c:v>
                </c:pt>
                <c:pt idx="394">
                  <c:v>-0.14174764943497917</c:v>
                </c:pt>
                <c:pt idx="395">
                  <c:v>-0.13761616028333448</c:v>
                </c:pt>
                <c:pt idx="396">
                  <c:v>-0.13344784728655149</c:v>
                </c:pt>
                <c:pt idx="397">
                  <c:v>-0.1292450862330351</c:v>
                </c:pt>
                <c:pt idx="398">
                  <c:v>-0.12501025168855615</c:v>
                </c:pt>
                <c:pt idx="399">
                  <c:v>-0.12074571581559904</c:v>
                </c:pt>
                <c:pt idx="400">
                  <c:v>-0.11645384720309748</c:v>
                </c:pt>
                <c:pt idx="401">
                  <c:v>-0.11213700970707306</c:v>
                </c:pt>
                <c:pt idx="402">
                  <c:v>-0.10779756130266337</c:v>
                </c:pt>
                <c:pt idx="403">
                  <c:v>-0.10343785294803623</c:v>
                </c:pt>
                <c:pt idx="404">
                  <c:v>-9.9060227460657208E-2</c:v>
                </c:pt>
                <c:pt idx="405">
                  <c:v>-9.4667018406387055E-2</c:v>
                </c:pt>
                <c:pt idx="406">
                  <c:v>-9.026054900185651E-2</c:v>
                </c:pt>
                <c:pt idx="407">
                  <c:v>-8.5843131030575101E-2</c:v>
                </c:pt>
                <c:pt idx="408">
                  <c:v>-8.1417063773200044E-2</c:v>
                </c:pt>
                <c:pt idx="409">
                  <c:v>-7.6984632952401919E-2</c:v>
                </c:pt>
                <c:pt idx="410">
                  <c:v>-7.2548109692731427E-2</c:v>
                </c:pt>
                <c:pt idx="411">
                  <c:v>-6.8109749495902844E-2</c:v>
                </c:pt>
                <c:pt idx="412">
                  <c:v>-6.3671791231876856E-2</c:v>
                </c:pt>
                <c:pt idx="413">
                  <c:v>-5.9236456146136242E-2</c:v>
                </c:pt>
                <c:pt idx="414">
                  <c:v>-5.4805946883515456E-2</c:v>
                </c:pt>
                <c:pt idx="415">
                  <c:v>-5.0382446528954961E-2</c:v>
                </c:pt>
                <c:pt idx="416">
                  <c:v>-4.5968117665518934E-2</c:v>
                </c:pt>
                <c:pt idx="417">
                  <c:v>-4.1565101450024691E-2</c:v>
                </c:pt>
                <c:pt idx="418">
                  <c:v>-3.7175516706599514E-2</c:v>
                </c:pt>
                <c:pt idx="419">
                  <c:v>-3.2801459038490209E-2</c:v>
                </c:pt>
                <c:pt idx="420">
                  <c:v>-2.8444999958418003E-2</c:v>
                </c:pt>
                <c:pt idx="421">
                  <c:v>-2.4108186037780963E-2</c:v>
                </c:pt>
                <c:pt idx="422">
                  <c:v>-1.9793038074972964E-2</c:v>
                </c:pt>
                <c:pt idx="423">
                  <c:v>-1.5501550283098079E-2</c:v>
                </c:pt>
                <c:pt idx="424">
                  <c:v>-1.123568949732578E-2</c:v>
                </c:pt>
                <c:pt idx="425">
                  <c:v>-6.9973944021421916E-3</c:v>
                </c:pt>
                <c:pt idx="426">
                  <c:v>-2.7885747787191003E-3</c:v>
                </c:pt>
                <c:pt idx="427">
                  <c:v>1.3888892273678575E-3</c:v>
                </c:pt>
                <c:pt idx="428">
                  <c:v>5.5331478178738932E-3</c:v>
                </c:pt>
                <c:pt idx="429">
                  <c:v>9.642382232865088E-3</c:v>
                </c:pt>
                <c:pt idx="430">
                  <c:v>1.3714805420769626E-2</c:v>
                </c:pt>
                <c:pt idx="431">
                  <c:v>1.7748662687316605E-2</c:v>
                </c:pt>
                <c:pt idx="432">
                  <c:v>2.1742232323212089E-2</c:v>
                </c:pt>
                <c:pt idx="433">
                  <c:v>2.5693826210392682E-2</c:v>
                </c:pt>
                <c:pt idx="434">
                  <c:v>2.9601790406730014E-2</c:v>
                </c:pt>
                <c:pt idx="435">
                  <c:v>3.3464505709050275E-2</c:v>
                </c:pt>
                <c:pt idx="436">
                  <c:v>3.7280388194365806E-2</c:v>
                </c:pt>
                <c:pt idx="437">
                  <c:v>4.1047889739206658E-2</c:v>
                </c:pt>
                <c:pt idx="438">
                  <c:v>4.4765498516972507E-2</c:v>
                </c:pt>
                <c:pt idx="439">
                  <c:v>4.8431739473216551E-2</c:v>
                </c:pt>
                <c:pt idx="440">
                  <c:v>5.2045174778804916E-2</c:v>
                </c:pt>
                <c:pt idx="441">
                  <c:v>5.5604404260886725E-2</c:v>
                </c:pt>
                <c:pt idx="442">
                  <c:v>5.910806581164136E-2</c:v>
                </c:pt>
                <c:pt idx="443">
                  <c:v>6.2554835774761106E-2</c:v>
                </c:pt>
                <c:pt idx="444">
                  <c:v>6.5943429309658477E-2</c:v>
                </c:pt>
                <c:pt idx="445">
                  <c:v>6.9272600733379611E-2</c:v>
                </c:pt>
                <c:pt idx="446">
                  <c:v>7.2541143840234926E-2</c:v>
                </c:pt>
                <c:pt idx="447">
                  <c:v>7.5747892199151373E-2</c:v>
                </c:pt>
                <c:pt idx="448">
                  <c:v>7.8891719428779136E-2</c:v>
                </c:pt>
                <c:pt idx="449">
                  <c:v>8.1971539450381131E-2</c:v>
                </c:pt>
                <c:pt idx="450">
                  <c:v>8.4986306718554311E-2</c:v>
                </c:pt>
                <c:pt idx="451">
                  <c:v>8.7935016429842042E-2</c:v>
                </c:pt>
                <c:pt idx="452">
                  <c:v>9.081670470929884E-2</c:v>
                </c:pt>
                <c:pt idx="453">
                  <c:v>9.3630448775093134E-2</c:v>
                </c:pt>
                <c:pt idx="454">
                  <c:v>9.6375367081228736E-2</c:v>
                </c:pt>
                <c:pt idx="455">
                  <c:v>9.905061943849143E-2</c:v>
                </c:pt>
                <c:pt idx="456">
                  <c:v>0.10165540711372185</c:v>
                </c:pt>
                <c:pt idx="457">
                  <c:v>0.10418897290754124</c:v>
                </c:pt>
                <c:pt idx="458">
                  <c:v>0.10665060121065117</c:v>
                </c:pt>
                <c:pt idx="459">
                  <c:v>0.10903961803885324</c:v>
                </c:pt>
                <c:pt idx="460">
                  <c:v>0.11135539104692953</c:v>
                </c:pt>
                <c:pt idx="461">
                  <c:v>0.11359732952154844</c:v>
                </c:pt>
                <c:pt idx="462">
                  <c:v>0.11576488435335565</c:v>
                </c:pt>
                <c:pt idx="463">
                  <c:v>0.11785754798843326</c:v>
                </c:pt>
                <c:pt idx="464">
                  <c:v>0.11987485435930507</c:v>
                </c:pt>
                <c:pt idx="465">
                  <c:v>0.12181637879568831</c:v>
                </c:pt>
                <c:pt idx="466">
                  <c:v>0.12368173791518784</c:v>
                </c:pt>
                <c:pt idx="467">
                  <c:v>0.12547058949415019</c:v>
                </c:pt>
                <c:pt idx="468">
                  <c:v>0.12718263231888957</c:v>
                </c:pt>
                <c:pt idx="469">
                  <c:v>0.12881760601752074</c:v>
                </c:pt>
                <c:pt idx="470">
                  <c:v>0.13037529087262606</c:v>
                </c:pt>
                <c:pt idx="471">
                  <c:v>0.13185550761500742</c:v>
                </c:pt>
                <c:pt idx="472">
                  <c:v>0.13325811719876673</c:v>
                </c:pt>
                <c:pt idx="473">
                  <c:v>0.13458302055797894</c:v>
                </c:pt>
                <c:pt idx="474">
                  <c:v>0.13583015834521761</c:v>
                </c:pt>
                <c:pt idx="475">
                  <c:v>0.13699951065221014</c:v>
                </c:pt>
                <c:pt idx="476">
                  <c:v>0.1380910967128969</c:v>
                </c:pt>
                <c:pt idx="477">
                  <c:v>0.13910497458918511</c:v>
                </c:pt>
                <c:pt idx="478">
                  <c:v>0.14004124083968439</c:v>
                </c:pt>
                <c:pt idx="479">
                  <c:v>0.14090003017172753</c:v>
                </c:pt>
                <c:pt idx="480">
                  <c:v>0.14168151507697635</c:v>
                </c:pt>
                <c:pt idx="481">
                  <c:v>0.14238590545092711</c:v>
                </c:pt>
                <c:pt idx="482">
                  <c:v>0.14301344819662787</c:v>
                </c:pt>
                <c:pt idx="483">
                  <c:v>0.14356442681293272</c:v>
                </c:pt>
                <c:pt idx="484">
                  <c:v>0.14403916096761596</c:v>
                </c:pt>
                <c:pt idx="485">
                  <c:v>0.14443800605568177</c:v>
                </c:pt>
                <c:pt idx="486">
                  <c:v>0.14476135274320259</c:v>
                </c:pt>
                <c:pt idx="487">
                  <c:v>0.14500962649703009</c:v>
                </c:pt>
                <c:pt idx="488">
                  <c:v>0.14518328710072226</c:v>
                </c:pt>
                <c:pt idx="489">
                  <c:v>0.14528282815703866</c:v>
                </c:pt>
                <c:pt idx="490">
                  <c:v>0.14530877657735547</c:v>
                </c:pt>
                <c:pt idx="491">
                  <c:v>0.1452616920583599</c:v>
                </c:pt>
                <c:pt idx="492">
                  <c:v>0.14514216654638409</c:v>
                </c:pt>
                <c:pt idx="493">
                  <c:v>0.14495082368974396</c:v>
                </c:pt>
                <c:pt idx="494">
                  <c:v>0.14468831827944986</c:v>
                </c:pt>
                <c:pt idx="495">
                  <c:v>0.14435533567866121</c:v>
                </c:pt>
                <c:pt idx="496">
                  <c:v>0.1439525912412572</c:v>
                </c:pt>
                <c:pt idx="497">
                  <c:v>0.14348082971990098</c:v>
                </c:pt>
                <c:pt idx="498">
                  <c:v>0.14294082466397467</c:v>
                </c:pt>
                <c:pt idx="499">
                  <c:v>0.14233337780776698</c:v>
                </c:pt>
                <c:pt idx="500">
                  <c:v>0.14165931844929447</c:v>
                </c:pt>
                <c:pt idx="501">
                  <c:v>0.14091950282014226</c:v>
                </c:pt>
                <c:pt idx="502">
                  <c:v>0.14011481344670867</c:v>
                </c:pt>
                <c:pt idx="503">
                  <c:v>0.13924615850324143</c:v>
                </c:pt>
                <c:pt idx="504">
                  <c:v>0.13831447115705373</c:v>
                </c:pt>
                <c:pt idx="505">
                  <c:v>0.13732070890630838</c:v>
                </c:pt>
                <c:pt idx="506">
                  <c:v>0.13626585291076132</c:v>
                </c:pt>
                <c:pt idx="507">
                  <c:v>0.13515090731585253</c:v>
                </c:pt>
                <c:pt idx="508">
                  <c:v>0.13397689857053743</c:v>
                </c:pt>
                <c:pt idx="509">
                  <c:v>0.13274487473924682</c:v>
                </c:pt>
                <c:pt idx="510">
                  <c:v>0.13145590480836841</c:v>
                </c:pt>
                <c:pt idx="511">
                  <c:v>0.13011107798763777</c:v>
                </c:pt>
                <c:pt idx="512">
                  <c:v>0.12871150300683079</c:v>
                </c:pt>
                <c:pt idx="513">
                  <c:v>0.12725830740814445</c:v>
                </c:pt>
                <c:pt idx="514">
                  <c:v>0.12575263683465615</c:v>
                </c:pt>
                <c:pt idx="515">
                  <c:v>0.12419565431524753</c:v>
                </c:pt>
                <c:pt idx="516">
                  <c:v>0.12258853954637867</c:v>
                </c:pt>
                <c:pt idx="517">
                  <c:v>0.12093248817109835</c:v>
                </c:pt>
                <c:pt idx="518">
                  <c:v>0.11922871105567127</c:v>
                </c:pt>
                <c:pt idx="519">
                  <c:v>0.11747843356420587</c:v>
                </c:pt>
                <c:pt idx="520">
                  <c:v>0.11568289483165904</c:v>
                </c:pt>
                <c:pt idx="521">
                  <c:v>0.11384334703559759</c:v>
                </c:pt>
                <c:pt idx="522">
                  <c:v>0.11196105466708844</c:v>
                </c:pt>
                <c:pt idx="523">
                  <c:v>0.11003729380109238</c:v>
                </c:pt>
                <c:pt idx="524">
                  <c:v>0.1080733513667282</c:v>
                </c:pt>
                <c:pt idx="525">
                  <c:v>0.1060705244177771</c:v>
                </c:pt>
                <c:pt idx="526">
                  <c:v>0.10403011940378752</c:v>
                </c:pt>
                <c:pt idx="527">
                  <c:v>0.10195345144214497</c:v>
                </c:pt>
                <c:pt idx="528">
                  <c:v>9.9841843591460255E-2</c:v>
                </c:pt>
                <c:pt idx="529">
                  <c:v>9.7696626126633795E-2</c:v>
                </c:pt>
                <c:pt idx="530">
                  <c:v>9.5519135815942804E-2</c:v>
                </c:pt>
                <c:pt idx="531">
                  <c:v>9.3310715200501423E-2</c:v>
                </c:pt>
                <c:pt idx="532">
                  <c:v>9.1072711876432677E-2</c:v>
                </c:pt>
                <c:pt idx="533">
                  <c:v>8.8806477780095261E-2</c:v>
                </c:pt>
                <c:pt idx="534">
                  <c:v>8.6513368476694927E-2</c:v>
                </c:pt>
                <c:pt idx="535">
                  <c:v>8.4194742452615462E-2</c:v>
                </c:pt>
                <c:pt idx="536">
                  <c:v>8.1851960411790381E-2</c:v>
                </c:pt>
                <c:pt idx="537">
                  <c:v>7.9486384576441166E-2</c:v>
                </c:pt>
                <c:pt idx="538">
                  <c:v>7.7099377992493667E-2</c:v>
                </c:pt>
                <c:pt idx="539">
                  <c:v>7.4692303839989677E-2</c:v>
                </c:pt>
                <c:pt idx="540">
                  <c:v>7.2266524748794886E-2</c:v>
                </c:pt>
                <c:pt idx="541">
                  <c:v>6.9823402119910644E-2</c:v>
                </c:pt>
                <c:pt idx="542">
                  <c:v>6.7364295452680356E-2</c:v>
                </c:pt>
                <c:pt idx="543">
                  <c:v>6.4890561678187644E-2</c:v>
                </c:pt>
                <c:pt idx="544">
                  <c:v>6.2403554499126476E-2</c:v>
                </c:pt>
                <c:pt idx="545">
                  <c:v>5.9904623736429276E-2</c:v>
                </c:pt>
                <c:pt idx="546">
                  <c:v>5.7395114682922542E-2</c:v>
                </c:pt>
                <c:pt idx="547">
                  <c:v>5.4876367464284717E-2</c:v>
                </c:pt>
                <c:pt idx="548">
                  <c:v>5.2349716407564001E-2</c:v>
                </c:pt>
                <c:pt idx="549">
                  <c:v>4.9816489417519809E-2</c:v>
                </c:pt>
                <c:pt idx="550">
                  <c:v>4.7278007361033554E-2</c:v>
                </c:pt>
                <c:pt idx="551">
                  <c:v>4.4735583459840335E-2</c:v>
                </c:pt>
                <c:pt idx="552">
                  <c:v>4.2190522691815474E-2</c:v>
                </c:pt>
                <c:pt idx="553">
                  <c:v>3.964412120105508E-2</c:v>
                </c:pt>
                <c:pt idx="554">
                  <c:v>3.7097665716972136E-2</c:v>
                </c:pt>
                <c:pt idx="555">
                  <c:v>3.4552432982634905E-2</c:v>
                </c:pt>
                <c:pt idx="556">
                  <c:v>3.2009689192556444E-2</c:v>
                </c:pt>
                <c:pt idx="557">
                  <c:v>2.9470689440149297E-2</c:v>
                </c:pt>
                <c:pt idx="558">
                  <c:v>2.6936677175041227E-2</c:v>
                </c:pt>
                <c:pt idx="559">
                  <c:v>2.4408883670453182E-2</c:v>
                </c:pt>
                <c:pt idx="560">
                  <c:v>2.1888527500822128E-2</c:v>
                </c:pt>
                <c:pt idx="561">
                  <c:v>1.9376814029856942E-2</c:v>
                </c:pt>
                <c:pt idx="562">
                  <c:v>1.6874934909196629E-2</c:v>
                </c:pt>
                <c:pt idx="563">
                  <c:v>1.4384067587845809E-2</c:v>
                </c:pt>
                <c:pt idx="564">
                  <c:v>1.1905374832543284E-2</c:v>
                </c:pt>
                <c:pt idx="565">
                  <c:v>9.4400042592252126E-3</c:v>
                </c:pt>
                <c:pt idx="566">
                  <c:v>6.9890878757251614E-3</c:v>
                </c:pt>
                <c:pt idx="567">
                  <c:v>4.5537416358590547E-3</c:v>
                </c:pt>
                <c:pt idx="568">
                  <c:v>2.1350650050236402E-3</c:v>
                </c:pt>
                <c:pt idx="569">
                  <c:v>-2.6585946255711969E-4</c:v>
                </c:pt>
                <c:pt idx="570">
                  <c:v>-2.647966534822735E-3</c:v>
                </c:pt>
                <c:pt idx="571">
                  <c:v>-5.0102087009832926E-3</c:v>
                </c:pt>
                <c:pt idx="572">
                  <c:v>-7.3515565586415839E-3</c:v>
                </c:pt>
                <c:pt idx="573">
                  <c:v>-9.6709991888233558E-3</c:v>
                </c:pt>
                <c:pt idx="574">
                  <c:v>-1.1967544518827925E-2</c:v>
                </c:pt>
                <c:pt idx="575">
                  <c:v>-1.4240219672805979E-2</c:v>
                </c:pt>
                <c:pt idx="576">
                  <c:v>-1.648807130999045E-2</c:v>
                </c:pt>
                <c:pt idx="577">
                  <c:v>-1.8710165950500918E-2</c:v>
                </c:pt>
                <c:pt idx="578">
                  <c:v>-2.090559028866084E-2</c:v>
                </c:pt>
                <c:pt idx="579">
                  <c:v>-2.3073451493763036E-2</c:v>
                </c:pt>
                <c:pt idx="580">
                  <c:v>-2.5212877498232204E-2</c:v>
                </c:pt>
                <c:pt idx="581">
                  <c:v>-2.7323017273140019E-2</c:v>
                </c:pt>
                <c:pt idx="582">
                  <c:v>-2.9403041091028474E-2</c:v>
                </c:pt>
                <c:pt idx="583">
                  <c:v>-3.1452140776014215E-2</c:v>
                </c:pt>
                <c:pt idx="584">
                  <c:v>-3.3469529941141669E-2</c:v>
                </c:pt>
                <c:pt idx="585">
                  <c:v>-3.5454444212971004E-2</c:v>
                </c:pt>
                <c:pt idx="586">
                  <c:v>-3.7406141443382002E-2</c:v>
                </c:pt>
                <c:pt idx="587">
                  <c:v>-3.9323901908592689E-2</c:v>
                </c:pt>
                <c:pt idx="588">
                  <c:v>-4.1207028495387168E-2</c:v>
                </c:pt>
                <c:pt idx="589">
                  <c:v>-4.3054846874563998E-2</c:v>
                </c:pt>
                <c:pt idx="590">
                  <c:v>-4.4866705661612535E-2</c:v>
                </c:pt>
                <c:pt idx="591">
                  <c:v>-4.664197656464121E-2</c:v>
                </c:pt>
                <c:pt idx="592">
                  <c:v>-4.8380054519577685E-2</c:v>
                </c:pt>
                <c:pt idx="593">
                  <c:v>-5.0080357812677286E-2</c:v>
                </c:pt>
                <c:pt idx="594">
                  <c:v>-5.1742328190371938E-2</c:v>
                </c:pt>
                <c:pt idx="595">
                  <c:v>-5.3365430956508246E-2</c:v>
                </c:pt>
                <c:pt idx="596">
                  <c:v>-5.4949155057018959E-2</c:v>
                </c:pt>
                <c:pt idx="597">
                  <c:v>-5.6493013152088246E-2</c:v>
                </c:pt>
                <c:pt idx="598">
                  <c:v>-5.7996541675866951E-2</c:v>
                </c:pt>
                <c:pt idx="599">
                  <c:v>-5.9459300883809706E-2</c:v>
                </c:pt>
                <c:pt idx="600">
                  <c:v>-6.0880874887701657E-2</c:v>
                </c:pt>
                <c:pt idx="601">
                  <c:v>-6.2260871678457765E-2</c:v>
                </c:pt>
                <c:pt idx="602">
                  <c:v>-6.3598923136773913E-2</c:v>
                </c:pt>
                <c:pt idx="603">
                  <c:v>-6.4894685031723257E-2</c:v>
                </c:pt>
                <c:pt idx="604">
                  <c:v>-6.6147837007388244E-2</c:v>
                </c:pt>
                <c:pt idx="605">
                  <c:v>-6.735808255763219E-2</c:v>
                </c:pt>
                <c:pt idx="606">
                  <c:v>-6.8525148989111259E-2</c:v>
                </c:pt>
                <c:pt idx="607">
                  <c:v>-6.9648787372640963E-2</c:v>
                </c:pt>
                <c:pt idx="608">
                  <c:v>-7.0728772483028168E-2</c:v>
                </c:pt>
                <c:pt idx="609">
                  <c:v>-7.1764902727492502E-2</c:v>
                </c:pt>
                <c:pt idx="610">
                  <c:v>-7.275700006279795E-2</c:v>
                </c:pt>
                <c:pt idx="611">
                  <c:v>-7.3704909901227744E-2</c:v>
                </c:pt>
                <c:pt idx="612">
                  <c:v>-7.4608501005532984E-2</c:v>
                </c:pt>
                <c:pt idx="613">
                  <c:v>-7.5467665372996789E-2</c:v>
                </c:pt>
                <c:pt idx="614">
                  <c:v>-7.6282318108753647E-2</c:v>
                </c:pt>
                <c:pt idx="615">
                  <c:v>-7.7052397288513971E-2</c:v>
                </c:pt>
                <c:pt idx="616">
                  <c:v>-7.7777863810842382E-2</c:v>
                </c:pt>
                <c:pt idx="617">
                  <c:v>-7.845870123914786E-2</c:v>
                </c:pt>
                <c:pt idx="618">
                  <c:v>-7.9094915633541985E-2</c:v>
                </c:pt>
                <c:pt idx="619">
                  <c:v>-7.9686535372731598E-2</c:v>
                </c:pt>
                <c:pt idx="620">
                  <c:v>-8.0233610966109523E-2</c:v>
                </c:pt>
                <c:pt idx="621">
                  <c:v>-8.0736214856216723E-2</c:v>
                </c:pt>
                <c:pt idx="622">
                  <c:v>-8.1194441211747376E-2</c:v>
                </c:pt>
                <c:pt idx="623">
                  <c:v>-8.1608405711276255E-2</c:v>
                </c:pt>
                <c:pt idx="624">
                  <c:v>-8.1978245317887166E-2</c:v>
                </c:pt>
                <c:pt idx="625">
                  <c:v>-8.2304118044887992E-2</c:v>
                </c:pt>
                <c:pt idx="626">
                  <c:v>-8.2586202712797457E-2</c:v>
                </c:pt>
                <c:pt idx="627">
                  <c:v>-8.2824698697794866E-2</c:v>
                </c:pt>
                <c:pt idx="628">
                  <c:v>-8.3019825671823894E-2</c:v>
                </c:pt>
                <c:pt idx="629">
                  <c:v>-8.3171823334547118E-2</c:v>
                </c:pt>
                <c:pt idx="630">
                  <c:v>-8.3280951137347473E-2</c:v>
                </c:pt>
                <c:pt idx="631">
                  <c:v>-8.3347487999578529E-2</c:v>
                </c:pt>
                <c:pt idx="632">
                  <c:v>-8.3371732017264416E-2</c:v>
                </c:pt>
                <c:pt idx="633">
                  <c:v>-8.3354000164455808E-2</c:v>
                </c:pt>
                <c:pt idx="634">
                  <c:v>-8.3294627987447439E-2</c:v>
                </c:pt>
                <c:pt idx="635">
                  <c:v>-8.3193969292066849E-2</c:v>
                </c:pt>
                <c:pt idx="636">
                  <c:v>-8.305239582424459E-2</c:v>
                </c:pt>
                <c:pt idx="637">
                  <c:v>-8.2870296944078436E-2</c:v>
                </c:pt>
                <c:pt idx="638">
                  <c:v>-8.2648079293605528E-2</c:v>
                </c:pt>
                <c:pt idx="639">
                  <c:v>-8.2386166458497986E-2</c:v>
                </c:pt>
                <c:pt idx="640">
                  <c:v>-8.20849986238988E-2</c:v>
                </c:pt>
                <c:pt idx="641">
                  <c:v>-8.1745032224616099E-2</c:v>
                </c:pt>
                <c:pt idx="642">
                  <c:v>-8.1366739589895126E-2</c:v>
                </c:pt>
                <c:pt idx="643">
                  <c:v>-8.0950608582987915E-2</c:v>
                </c:pt>
                <c:pt idx="644">
                  <c:v>-8.0497142235742211E-2</c:v>
                </c:pt>
                <c:pt idx="645">
                  <c:v>-8.0006858378431064E-2</c:v>
                </c:pt>
                <c:pt idx="646">
                  <c:v>-7.9480289265046078E-2</c:v>
                </c:pt>
                <c:pt idx="647">
                  <c:v>-7.8917981194277217E-2</c:v>
                </c:pt>
                <c:pt idx="648">
                  <c:v>-7.8320494126402698E-2</c:v>
                </c:pt>
                <c:pt idx="649">
                  <c:v>-7.7688401296312978E-2</c:v>
                </c:pt>
                <c:pt idx="650">
                  <c:v>-7.7022288822892582E-2</c:v>
                </c:pt>
                <c:pt idx="651">
                  <c:v>-7.6322755314984406E-2</c:v>
                </c:pt>
                <c:pt idx="652">
                  <c:v>-7.5590411474159833E-2</c:v>
                </c:pt>
                <c:pt idx="653">
                  <c:v>-7.4825879694519579E-2</c:v>
                </c:pt>
                <c:pt idx="654">
                  <c:v>-7.4029793659747808E-2</c:v>
                </c:pt>
                <c:pt idx="655">
                  <c:v>-7.3202797937644254E-2</c:v>
                </c:pt>
                <c:pt idx="656">
                  <c:v>-7.2345547572355562E-2</c:v>
                </c:pt>
                <c:pt idx="657">
                  <c:v>-7.1458707674529845E-2</c:v>
                </c:pt>
                <c:pt idx="658">
                  <c:v>-7.054295300961444E-2</c:v>
                </c:pt>
                <c:pt idx="659">
                  <c:v>-6.9598967584519153E-2</c:v>
                </c:pt>
                <c:pt idx="660">
                  <c:v>-6.8627444232863377E-2</c:v>
                </c:pt>
                <c:pt idx="661">
                  <c:v>-6.762908419902762E-2</c:v>
                </c:pt>
                <c:pt idx="662">
                  <c:v>-6.6604596721225401E-2</c:v>
                </c:pt>
                <c:pt idx="663">
                  <c:v>-6.5554698613814091E-2</c:v>
                </c:pt>
                <c:pt idx="664">
                  <c:v>-6.4480113849057982E-2</c:v>
                </c:pt>
                <c:pt idx="665">
                  <c:v>-6.3381573138559341E-2</c:v>
                </c:pt>
                <c:pt idx="666">
                  <c:v>-6.2259813514568052E-2</c:v>
                </c:pt>
                <c:pt idx="667">
                  <c:v>-6.1115577911382522E-2</c:v>
                </c:pt>
                <c:pt idx="668">
                  <c:v>-5.9949614747048782E-2</c:v>
                </c:pt>
                <c:pt idx="669">
                  <c:v>-5.876267750556758E-2</c:v>
                </c:pt>
                <c:pt idx="670">
                  <c:v>-5.7555524319812305E-2</c:v>
                </c:pt>
                <c:pt idx="671">
                  <c:v>-5.6328917555363914E-2</c:v>
                </c:pt>
                <c:pt idx="672">
                  <c:v>-5.508362339546162E-2</c:v>
                </c:pt>
                <c:pt idx="673">
                  <c:v>-5.3820411427271501E-2</c:v>
                </c:pt>
                <c:pt idx="674">
                  <c:v>-5.2540054229667135E-2</c:v>
                </c:pt>
                <c:pt idx="675">
                  <c:v>-5.1243326962720256E-2</c:v>
                </c:pt>
                <c:pt idx="676">
                  <c:v>-4.993100695909073E-2</c:v>
                </c:pt>
                <c:pt idx="677">
                  <c:v>-4.8603873317508935E-2</c:v>
                </c:pt>
                <c:pt idx="678">
                  <c:v>-4.7262706498534965E-2</c:v>
                </c:pt>
                <c:pt idx="679">
                  <c:v>-4.5908287922782703E-2</c:v>
                </c:pt>
                <c:pt idx="680">
                  <c:v>-4.454139957178771E-2</c:v>
                </c:pt>
                <c:pt idx="681">
                  <c:v>-4.3162823591701628E-2</c:v>
                </c:pt>
                <c:pt idx="682">
                  <c:v>-4.1773341899986605E-2</c:v>
                </c:pt>
                <c:pt idx="683">
                  <c:v>-4.0373735795286636E-2</c:v>
                </c:pt>
                <c:pt idx="684">
                  <c:v>-3.8964785570643444E-2</c:v>
                </c:pt>
                <c:pt idx="685">
                  <c:v>-3.7547270130228044E-2</c:v>
                </c:pt>
                <c:pt idx="686">
                  <c:v>-3.6121966609749367E-2</c:v>
                </c:pt>
                <c:pt idx="687">
                  <c:v>-3.468965000070489E-2</c:v>
                </c:pt>
                <c:pt idx="688">
                  <c:v>-3.3251092778628533E-2</c:v>
                </c:pt>
                <c:pt idx="689">
                  <c:v>-3.1807064535494103E-2</c:v>
                </c:pt>
                <c:pt idx="690">
                  <c:v>-3.0358331616423172E-2</c:v>
                </c:pt>
                <c:pt idx="691">
                  <c:v>-2.8905656760849038E-2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2096"/>
        <c:axId val="251422488"/>
      </c:scatterChart>
      <c:valAx>
        <c:axId val="251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2488"/>
        <c:crosses val="autoZero"/>
        <c:crossBetween val="midCat"/>
      </c:valAx>
      <c:valAx>
        <c:axId val="2514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part'!$M$9</c:f>
              <c:strCache>
                <c:ptCount val="1"/>
                <c:pt idx="0">
                  <c:v>(-H)*Constant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part'!$M$10:$M$706</c:f>
              <c:numCache>
                <c:formatCode>General</c:formatCode>
                <c:ptCount val="697"/>
                <c:pt idx="0">
                  <c:v>0</c:v>
                </c:pt>
                <c:pt idx="1">
                  <c:v>-50.603256596252336</c:v>
                </c:pt>
                <c:pt idx="2">
                  <c:v>-100.78735239027745</c:v>
                </c:pt>
                <c:pt idx="3">
                  <c:v>-150.5303962720343</c:v>
                </c:pt>
                <c:pt idx="4">
                  <c:v>-199.8108885514942</c:v>
                </c:pt>
                <c:pt idx="5">
                  <c:v>-248.60772868856367</c:v>
                </c:pt>
                <c:pt idx="6">
                  <c:v>-296.90022276279188</c:v>
                </c:pt>
                <c:pt idx="7">
                  <c:v>-344.66809068114486</c:v>
                </c:pt>
                <c:pt idx="8">
                  <c:v>-391.89147312227146</c:v>
                </c:pt>
                <c:pt idx="9">
                  <c:v>-438.55093821583063</c:v>
                </c:pt>
                <c:pt idx="10">
                  <c:v>-484.62748795559628</c:v>
                </c:pt>
                <c:pt idx="11">
                  <c:v>-530.10256434519374</c:v>
                </c:pt>
                <c:pt idx="12">
                  <c:v>-574.95805527547179</c:v>
                </c:pt>
                <c:pt idx="13">
                  <c:v>-619.1763001326492</c:v>
                </c:pt>
                <c:pt idx="14">
                  <c:v>-662.740095136523</c:v>
                </c:pt>
                <c:pt idx="15">
                  <c:v>-705.63269840816304</c:v>
                </c:pt>
                <c:pt idx="16">
                  <c:v>-747.83783476665485</c:v>
                </c:pt>
                <c:pt idx="17">
                  <c:v>-789.3397002546011</c:v>
                </c:pt>
                <c:pt idx="18">
                  <c:v>-830.12296639221813</c:v>
                </c:pt>
                <c:pt idx="19">
                  <c:v>-870.17278416001068</c:v>
                </c:pt>
                <c:pt idx="20">
                  <c:v>-909.47478771014187</c:v>
                </c:pt>
                <c:pt idx="21">
                  <c:v>-948.01509780674587</c:v>
                </c:pt>
                <c:pt idx="22">
                  <c:v>-985.78032499557116</c:v>
                </c:pt>
                <c:pt idx="23">
                  <c:v>-1022.757572503472</c:v>
                </c:pt>
                <c:pt idx="24">
                  <c:v>-1058.9344388683953</c:v>
                </c:pt>
                <c:pt idx="25">
                  <c:v>-1094.2990203006445</c:v>
                </c:pt>
                <c:pt idx="26">
                  <c:v>-1128.8399127763248</c:v>
                </c:pt>
                <c:pt idx="27">
                  <c:v>-1162.54621386401</c:v>
                </c:pt>
                <c:pt idx="28">
                  <c:v>-1195.4075242857841</c:v>
                </c:pt>
                <c:pt idx="29">
                  <c:v>-1227.4139492139511</c:v>
                </c:pt>
                <c:pt idx="30">
                  <c:v>-1258.5560993048105</c:v>
                </c:pt>
                <c:pt idx="31">
                  <c:v>-1288.8250914710354</c:v>
                </c:pt>
                <c:pt idx="32">
                  <c:v>-1318.2125493942947</c:v>
                </c:pt>
                <c:pt idx="33">
                  <c:v>-1346.710603779886</c:v>
                </c:pt>
                <c:pt idx="34">
                  <c:v>-1374.3118923552572</c:v>
                </c:pt>
                <c:pt idx="35">
                  <c:v>-1401.0095596144174</c:v>
                </c:pt>
                <c:pt idx="36">
                  <c:v>-1426.7972563103292</c:v>
                </c:pt>
                <c:pt idx="37">
                  <c:v>-1451.6691386975144</c:v>
                </c:pt>
                <c:pt idx="38">
                  <c:v>-1475.6198675271844</c:v>
                </c:pt>
                <c:pt idx="39">
                  <c:v>-1498.6446067973297</c:v>
                </c:pt>
                <c:pt idx="40">
                  <c:v>-1520.7390222603015</c:v>
                </c:pt>
                <c:pt idx="41">
                  <c:v>-1541.8992796905202</c:v>
                </c:pt>
                <c:pt idx="42">
                  <c:v>-1562.1220429150469</c:v>
                </c:pt>
                <c:pt idx="43">
                  <c:v>-1581.404471609846</c:v>
                </c:pt>
                <c:pt idx="44">
                  <c:v>-1599.7442188646769</c:v>
                </c:pt>
                <c:pt idx="45">
                  <c:v>-1617.1394285196207</c:v>
                </c:pt>
                <c:pt idx="46">
                  <c:v>-1633.5887322763695</c:v>
                </c:pt>
                <c:pt idx="47">
                  <c:v>-1649.0912465874699</c:v>
                </c:pt>
                <c:pt idx="48">
                  <c:v>-1663.6465693268071</c:v>
                </c:pt>
                <c:pt idx="49">
                  <c:v>-1677.2547762447086</c:v>
                </c:pt>
                <c:pt idx="50">
                  <c:v>-1689.9164172111127</c:v>
                </c:pt>
                <c:pt idx="51">
                  <c:v>-1701.6325122503347</c:v>
                </c:pt>
                <c:pt idx="52">
                  <c:v>-1712.4045473710478</c:v>
                </c:pt>
                <c:pt idx="53">
                  <c:v>-1722.2344701951513</c:v>
                </c:pt>
                <c:pt idx="54">
                  <c:v>-1731.124685389291</c:v>
                </c:pt>
                <c:pt idx="55">
                  <c:v>-1739.0780499028529</c:v>
                </c:pt>
                <c:pt idx="56">
                  <c:v>-1746.09786801632</c:v>
                </c:pt>
                <c:pt idx="57">
                  <c:v>-1752.1878862039634</c:v>
                </c:pt>
                <c:pt idx="58">
                  <c:v>-1757.3522878148688</c:v>
                </c:pt>
                <c:pt idx="59">
                  <c:v>-1761.5956875763898</c:v>
                </c:pt>
                <c:pt idx="60">
                  <c:v>-1764.9231259241649</c:v>
                </c:pt>
                <c:pt idx="61">
                  <c:v>-1767.3400631628833</c:v>
                </c:pt>
                <c:pt idx="62">
                  <c:v>-1768.8523734620496</c:v>
                </c:pt>
                <c:pt idx="63">
                  <c:v>-1769.4663386910383</c:v>
                </c:pt>
                <c:pt idx="64">
                  <c:v>-1769.1886420977764</c:v>
                </c:pt>
                <c:pt idx="65">
                  <c:v>-1768.0263618354447</c:v>
                </c:pt>
                <c:pt idx="66">
                  <c:v>-1765.9869643416214</c:v>
                </c:pt>
                <c:pt idx="67">
                  <c:v>-1763.0782975743325</c:v>
                </c:pt>
                <c:pt idx="68">
                  <c:v>-1759.3085841095206</c:v>
                </c:pt>
                <c:pt idx="69">
                  <c:v>-1754.6864141044625</c:v>
                </c:pt>
                <c:pt idx="70">
                  <c:v>-1749.2207381317078</c:v>
                </c:pt>
                <c:pt idx="71">
                  <c:v>-1742.9208598881391</c:v>
                </c:pt>
                <c:pt idx="72">
                  <c:v>-1735.7964287837819</c:v>
                </c:pt>
                <c:pt idx="73">
                  <c:v>-1727.8574324150088</c:v>
                </c:pt>
                <c:pt idx="74">
                  <c:v>-1719.114188926814</c:v>
                </c:pt>
                <c:pt idx="75">
                  <c:v>-1709.5773392688504</c:v>
                </c:pt>
                <c:pt idx="76">
                  <c:v>-1699.2578393499357</c:v>
                </c:pt>
                <c:pt idx="77">
                  <c:v>-1688.166952095748</c:v>
                </c:pt>
                <c:pt idx="78">
                  <c:v>-1676.316239414451</c:v>
                </c:pt>
                <c:pt idx="79">
                  <c:v>-1663.7175540749854</c:v>
                </c:pt>
                <c:pt idx="80">
                  <c:v>-1650.383031502781</c:v>
                </c:pt>
                <c:pt idx="81">
                  <c:v>-1636.3250814976448</c:v>
                </c:pt>
                <c:pt idx="82">
                  <c:v>-1621.556379878577</c:v>
                </c:pt>
                <c:pt idx="83">
                  <c:v>-1606.0898600602791</c:v>
                </c:pt>
                <c:pt idx="84">
                  <c:v>-1589.9387045660983</c:v>
                </c:pt>
                <c:pt idx="85">
                  <c:v>-1573.1163364821646</c:v>
                </c:pt>
                <c:pt idx="86">
                  <c:v>-1555.6364108574594</c:v>
                </c:pt>
                <c:pt idx="87">
                  <c:v>-1537.512806054543</c:v>
                </c:pt>
                <c:pt idx="88">
                  <c:v>-1518.7596150556644</c:v>
                </c:pt>
                <c:pt idx="89">
                  <c:v>-1499.3911367289575</c:v>
                </c:pt>
                <c:pt idx="90">
                  <c:v>-1479.42186705941</c:v>
                </c:pt>
                <c:pt idx="91">
                  <c:v>-1458.866490349277</c:v>
                </c:pt>
                <c:pt idx="92">
                  <c:v>-1437.7398703925835</c:v>
                </c:pt>
                <c:pt idx="93">
                  <c:v>-1416.0570416283456</c:v>
                </c:pt>
                <c:pt idx="94">
                  <c:v>-1393.8332002771069</c:v>
                </c:pt>
                <c:pt idx="95">
                  <c:v>-1371.0836954653635</c:v>
                </c:pt>
                <c:pt idx="96">
                  <c:v>-1347.8240203424223</c:v>
                </c:pt>
                <c:pt idx="97">
                  <c:v>-1324.0698031941981</c:v>
                </c:pt>
                <c:pt idx="98">
                  <c:v>-1299.8367985584355</c:v>
                </c:pt>
                <c:pt idx="99">
                  <c:v>-1275.1408783457903</c:v>
                </c:pt>
                <c:pt idx="100">
                  <c:v>-1249.9980229711787</c:v>
                </c:pt>
                <c:pt idx="101">
                  <c:v>-1224.4243124997602</c:v>
                </c:pt>
                <c:pt idx="102">
                  <c:v>-1198.4359178118752</c:v>
                </c:pt>
                <c:pt idx="103">
                  <c:v>-1172.0490917912209</c:v>
                </c:pt>
                <c:pt idx="104">
                  <c:v>-1145.2801605404982</c:v>
                </c:pt>
                <c:pt idx="105">
                  <c:v>-1118.1455146287224</c:v>
                </c:pt>
                <c:pt idx="106">
                  <c:v>-1090.661600374335</c:v>
                </c:pt>
                <c:pt idx="107">
                  <c:v>-1062.8449111682103</c:v>
                </c:pt>
                <c:pt idx="108">
                  <c:v>-1034.7119788405903</c:v>
                </c:pt>
                <c:pt idx="109">
                  <c:v>-1006.2793650759393</c:v>
                </c:pt>
                <c:pt idx="110">
                  <c:v>-977.56365287964377</c:v>
                </c:pt>
                <c:pt idx="111">
                  <c:v>-948.58143810043214</c:v>
                </c:pt>
                <c:pt idx="112">
                  <c:v>-919.34932101233267</c:v>
                </c:pt>
                <c:pt idx="113">
                  <c:v>-889.88389795991759</c:v>
                </c:pt>
                <c:pt idx="114">
                  <c:v>-860.2017530705424</c:v>
                </c:pt>
                <c:pt idx="115">
                  <c:v>-830.31945003719636</c:v>
                </c:pt>
                <c:pt idx="116">
                  <c:v>-800.25352397554684</c:v>
                </c:pt>
                <c:pt idx="117">
                  <c:v>-770.02047335867235</c:v>
                </c:pt>
                <c:pt idx="118">
                  <c:v>-739.63675203292826</c:v>
                </c:pt>
                <c:pt idx="119">
                  <c:v>-709.11876131831298</c:v>
                </c:pt>
                <c:pt idx="120">
                  <c:v>-678.48284219663424</c:v>
                </c:pt>
                <c:pt idx="121">
                  <c:v>-647.7452675907133</c:v>
                </c:pt>
                <c:pt idx="122">
                  <c:v>-616.92223473778301</c:v>
                </c:pt>
                <c:pt idx="123">
                  <c:v>-586.0298576601715</c:v>
                </c:pt>
                <c:pt idx="124">
                  <c:v>-555.08415973628848</c:v>
                </c:pt>
                <c:pt idx="125">
                  <c:v>-524.10106637485683</c:v>
                </c:pt>
                <c:pt idx="126">
                  <c:v>-493.09639779525742</c:v>
                </c:pt>
                <c:pt idx="127">
                  <c:v>-462.08586191678063</c:v>
                </c:pt>
                <c:pt idx="128">
                  <c:v>-431.0850473594997</c:v>
                </c:pt>
                <c:pt idx="129">
                  <c:v>-400.10941655940758</c:v>
                </c:pt>
                <c:pt idx="130">
                  <c:v>-369.174299000377</c:v>
                </c:pt>
                <c:pt idx="131">
                  <c:v>-338.29488456542731</c:v>
                </c:pt>
                <c:pt idx="132">
                  <c:v>-307.48621700970284</c:v>
                </c:pt>
                <c:pt idx="133">
                  <c:v>-276.76318755748605</c:v>
                </c:pt>
                <c:pt idx="134">
                  <c:v>-246.14052862549025</c:v>
                </c:pt>
                <c:pt idx="135">
                  <c:v>-215.63280767459446</c:v>
                </c:pt>
                <c:pt idx="136">
                  <c:v>-185.25442119210334</c:v>
                </c:pt>
                <c:pt idx="137">
                  <c:v>-155.0195888065318</c:v>
                </c:pt>
                <c:pt idx="138">
                  <c:v>-124.9423475368332</c:v>
                </c:pt>
                <c:pt idx="139">
                  <c:v>-95.036546177907169</c:v>
                </c:pt>
                <c:pt idx="140">
                  <c:v>-65.315839824140582</c:v>
                </c:pt>
                <c:pt idx="141">
                  <c:v>-35.793684532652215</c:v>
                </c:pt>
                <c:pt idx="142">
                  <c:v>-6.4833321278290992</c:v>
                </c:pt>
                <c:pt idx="143">
                  <c:v>22.602174851341168</c:v>
                </c:pt>
                <c:pt idx="144">
                  <c:v>51.450008059720886</c:v>
                </c:pt>
                <c:pt idx="145">
                  <c:v>80.047558108916988</c:v>
                </c:pt>
                <c:pt idx="146">
                  <c:v>108.38243918336893</c:v>
                </c:pt>
                <c:pt idx="147">
                  <c:v>136.44249350845021</c:v>
                </c:pt>
                <c:pt idx="148">
                  <c:v>164.2157956695066</c:v>
                </c:pt>
                <c:pt idx="149">
                  <c:v>191.69065678081844</c:v>
                </c:pt>
                <c:pt idx="150">
                  <c:v>218.85562850356806</c:v>
                </c:pt>
                <c:pt idx="151">
                  <c:v>245.69950691197357</c:v>
                </c:pt>
                <c:pt idx="152">
                  <c:v>272.21133620683264</c:v>
                </c:pt>
                <c:pt idx="153">
                  <c:v>298.3804122758018</c:v>
                </c:pt>
                <c:pt idx="154">
                  <c:v>324.19628609982118</c:v>
                </c:pt>
                <c:pt idx="155">
                  <c:v>349.64876700517198</c:v>
                </c:pt>
                <c:pt idx="156">
                  <c:v>374.72792576074113</c:v>
                </c:pt>
                <c:pt idx="157">
                  <c:v>399.4240975201426</c:v>
                </c:pt>
                <c:pt idx="158">
                  <c:v>423.72788460843009</c:v>
                </c:pt>
                <c:pt idx="159">
                  <c:v>447.63015915321216</c:v>
                </c:pt>
                <c:pt idx="160">
                  <c:v>471.12206556006311</c:v>
                </c:pt>
                <c:pt idx="161">
                  <c:v>494.19502283219958</c:v>
                </c:pt>
                <c:pt idx="162">
                  <c:v>516.84072673447406</c:v>
                </c:pt>
                <c:pt idx="163">
                  <c:v>539.05115180180883</c:v>
                </c:pt>
                <c:pt idx="164">
                  <c:v>560.81855319227805</c:v>
                </c:pt>
                <c:pt idx="165">
                  <c:v>582.13546838511513</c:v>
                </c:pt>
                <c:pt idx="166">
                  <c:v>602.99471872400386</c:v>
                </c:pt>
                <c:pt idx="167">
                  <c:v>623.38941080607947</c:v>
                </c:pt>
                <c:pt idx="168">
                  <c:v>643.31293771715116</c:v>
                </c:pt>
                <c:pt idx="169">
                  <c:v>662.75898011371589</c:v>
                </c:pt>
                <c:pt idx="170">
                  <c:v>681.7215071524181</c:v>
                </c:pt>
                <c:pt idx="171">
                  <c:v>700.19477726767605</c:v>
                </c:pt>
                <c:pt idx="172">
                  <c:v>718.1733387982664</c:v>
                </c:pt>
                <c:pt idx="173">
                  <c:v>735.65203046372631</c:v>
                </c:pt>
                <c:pt idx="174">
                  <c:v>752.62598169150738</c:v>
                </c:pt>
                <c:pt idx="175">
                  <c:v>769.09061279587399</c:v>
                </c:pt>
                <c:pt idx="176">
                  <c:v>785.04163500961408</c:v>
                </c:pt>
                <c:pt idx="177">
                  <c:v>800.47505036969051</c:v>
                </c:pt>
                <c:pt idx="178">
                  <c:v>815.38715145802325</c:v>
                </c:pt>
                <c:pt idx="179">
                  <c:v>829.77452099866912</c:v>
                </c:pt>
                <c:pt idx="180">
                  <c:v>843.63403131270707</c:v>
                </c:pt>
                <c:pt idx="181">
                  <c:v>856.96284363221844</c:v>
                </c:pt>
                <c:pt idx="182">
                  <c:v>869.75840727479829</c:v>
                </c:pt>
                <c:pt idx="183">
                  <c:v>882.01845868009639</c:v>
                </c:pt>
                <c:pt idx="184">
                  <c:v>893.74102030994834</c:v>
                </c:pt>
                <c:pt idx="185">
                  <c:v>904.9243994137056</c:v>
                </c:pt>
                <c:pt idx="186">
                  <c:v>915.567186660434</c:v>
                </c:pt>
                <c:pt idx="187">
                  <c:v>925.66825463970326</c:v>
                </c:pt>
                <c:pt idx="188">
                  <c:v>935.22675623273824</c:v>
                </c:pt>
                <c:pt idx="189">
                  <c:v>944.24212285576334</c:v>
                </c:pt>
                <c:pt idx="190">
                  <c:v>952.71406257740659</c:v>
                </c:pt>
                <c:pt idx="191">
                  <c:v>960.64255811209546</c:v>
                </c:pt>
                <c:pt idx="192">
                  <c:v>968.02786469140938</c:v>
                </c:pt>
                <c:pt idx="193">
                  <c:v>974.87050781540972</c:v>
                </c:pt>
                <c:pt idx="194">
                  <c:v>981.17128088600316</c:v>
                </c:pt>
                <c:pt idx="195">
                  <c:v>986.93124272444868</c:v>
                </c:pt>
                <c:pt idx="196">
                  <c:v>992.15171497515041</c:v>
                </c:pt>
                <c:pt idx="197">
                  <c:v>996.83427939792261</c:v>
                </c:pt>
                <c:pt idx="198">
                  <c:v>1000.980775050953</c:v>
                </c:pt>
                <c:pt idx="199">
                  <c:v>1004.5932953667268</c:v>
                </c:pt>
                <c:pt idx="200">
                  <c:v>1007.6741851232091</c:v>
                </c:pt>
                <c:pt idx="201">
                  <c:v>1010.2260373126203</c:v>
                </c:pt>
                <c:pt idx="202">
                  <c:v>1012.2516899101693</c:v>
                </c:pt>
                <c:pt idx="203">
                  <c:v>1013.7542225451436</c:v>
                </c:pt>
                <c:pt idx="204">
                  <c:v>1014.7369530767847</c:v>
                </c:pt>
                <c:pt idx="205">
                  <c:v>1015.2034340774057</c:v>
                </c:pt>
                <c:pt idx="206">
                  <c:v>1015.1574492252348</c:v>
                </c:pt>
                <c:pt idx="207">
                  <c:v>1014.6030096094975</c:v>
                </c:pt>
                <c:pt idx="208">
                  <c:v>1013.5443499502695</c:v>
                </c:pt>
                <c:pt idx="209">
                  <c:v>1011.9859247356611</c:v>
                </c:pt>
                <c:pt idx="210">
                  <c:v>1009.9324042789099</c:v>
                </c:pt>
                <c:pt idx="211">
                  <c:v>1007.3886706979832</c:v>
                </c:pt>
                <c:pt idx="212">
                  <c:v>1004.3598138203074</c:v>
                </c:pt>
                <c:pt idx="213">
                  <c:v>1000.8511270152603</c:v>
                </c:pt>
                <c:pt idx="214">
                  <c:v>996.86810295707585</c:v>
                </c:pt>
                <c:pt idx="215">
                  <c:v>992.41642932082868</c:v>
                </c:pt>
                <c:pt idx="216">
                  <c:v>987.5019844141741</c:v>
                </c:pt>
                <c:pt idx="217">
                  <c:v>982.13083274753569</c:v>
                </c:pt>
                <c:pt idx="218">
                  <c:v>976.3092205454368</c:v>
                </c:pt>
                <c:pt idx="219">
                  <c:v>970.04357120168618</c:v>
                </c:pt>
                <c:pt idx="220">
                  <c:v>963.34048068113054</c:v>
                </c:pt>
                <c:pt idx="221">
                  <c:v>956.20671287069797</c:v>
                </c:pt>
                <c:pt idx="222">
                  <c:v>948.64919488245118</c:v>
                </c:pt>
                <c:pt idx="223">
                  <c:v>940.67501231138522</c:v>
                </c:pt>
                <c:pt idx="224">
                  <c:v>932.29140445069368</c:v>
                </c:pt>
                <c:pt idx="225">
                  <c:v>923.50575946723256</c:v>
                </c:pt>
                <c:pt idx="226">
                  <c:v>914.32560953991367</c:v>
                </c:pt>
                <c:pt idx="227">
                  <c:v>904.75862596375055</c:v>
                </c:pt>
                <c:pt idx="228">
                  <c:v>894.81261422227396</c:v>
                </c:pt>
                <c:pt idx="229">
                  <c:v>884.49550903104171</c:v>
                </c:pt>
                <c:pt idx="230">
                  <c:v>873.81536935494387</c:v>
                </c:pt>
                <c:pt idx="231">
                  <c:v>862.78037340200865</c:v>
                </c:pt>
                <c:pt idx="232">
                  <c:v>851.39881359640162</c:v>
                </c:pt>
                <c:pt idx="233">
                  <c:v>839.67909153329595</c:v>
                </c:pt>
                <c:pt idx="234">
                  <c:v>827.62971291828819</c:v>
                </c:pt>
                <c:pt idx="235">
                  <c:v>815.25928249401386</c:v>
                </c:pt>
                <c:pt idx="236">
                  <c:v>802.57649895660359</c:v>
                </c:pt>
                <c:pt idx="237">
                  <c:v>789.59014986461091</c:v>
                </c:pt>
                <c:pt idx="238">
                  <c:v>776.30910654301965</c:v>
                </c:pt>
                <c:pt idx="239">
                  <c:v>762.74231898492167</c:v>
                </c:pt>
                <c:pt idx="240">
                  <c:v>748.89881075344283</c:v>
                </c:pt>
                <c:pt idx="241">
                  <c:v>734.78767388646679</c:v>
                </c:pt>
                <c:pt idx="242">
                  <c:v>720.41806380668993</c:v>
                </c:pt>
                <c:pt idx="243">
                  <c:v>705.79919423951696</c:v>
                </c:pt>
                <c:pt idx="244">
                  <c:v>690.94033214128547</c:v>
                </c:pt>
                <c:pt idx="245">
                  <c:v>675.8507926402757</c:v>
                </c:pt>
                <c:pt idx="246">
                  <c:v>660.53993399294768</c:v>
                </c:pt>
                <c:pt idx="247">
                  <c:v>645.01715255781312</c:v>
                </c:pt>
                <c:pt idx="248">
                  <c:v>629.29187778932169</c:v>
                </c:pt>
                <c:pt idx="249">
                  <c:v>613.37356725411757</c:v>
                </c:pt>
                <c:pt idx="250">
                  <c:v>597.27170167199131</c:v>
                </c:pt>
                <c:pt idx="251">
                  <c:v>580.9957799838154</c:v>
                </c:pt>
                <c:pt idx="252">
                  <c:v>564.55531444873179</c:v>
                </c:pt>
                <c:pt idx="253">
                  <c:v>547.95982577281688</c:v>
                </c:pt>
                <c:pt idx="254">
                  <c:v>531.21883827142062</c:v>
                </c:pt>
                <c:pt idx="255">
                  <c:v>514.34187506734588</c:v>
                </c:pt>
                <c:pt idx="256">
                  <c:v>497.33845332699178</c:v>
                </c:pt>
                <c:pt idx="257">
                  <c:v>480.21807953655599</c:v>
                </c:pt>
                <c:pt idx="258">
                  <c:v>462.99024482035111</c:v>
                </c:pt>
                <c:pt idx="259">
                  <c:v>445.6644203032522</c:v>
                </c:pt>
                <c:pt idx="260">
                  <c:v>428.25005251926092</c:v>
                </c:pt>
                <c:pt idx="261">
                  <c:v>410.75655886812297</c:v>
                </c:pt>
                <c:pt idx="262">
                  <c:v>393.1933231219071</c:v>
                </c:pt>
                <c:pt idx="263">
                  <c:v>375.56969098340505</c:v>
                </c:pt>
                <c:pt idx="264">
                  <c:v>357.89496569817925</c:v>
                </c:pt>
                <c:pt idx="265">
                  <c:v>340.17840372203625</c:v>
                </c:pt>
                <c:pt idx="266">
                  <c:v>322.42921044566879</c:v>
                </c:pt>
                <c:pt idx="267">
                  <c:v>304.65653597816356</c:v>
                </c:pt>
                <c:pt idx="268">
                  <c:v>286.86947099102952</c:v>
                </c:pt>
                <c:pt idx="269">
                  <c:v>269.07704262435999</c:v>
                </c:pt>
                <c:pt idx="270">
                  <c:v>251.28821045669548</c:v>
                </c:pt>
                <c:pt idx="271">
                  <c:v>233.51186254011265</c:v>
                </c:pt>
                <c:pt idx="272">
                  <c:v>215.75681150201814</c:v>
                </c:pt>
                <c:pt idx="273">
                  <c:v>198.03179071508319</c:v>
                </c:pt>
                <c:pt idx="274">
                  <c:v>180.34545053670718</c:v>
                </c:pt>
                <c:pt idx="275">
                  <c:v>162.70635461935458</c:v>
                </c:pt>
                <c:pt idx="276">
                  <c:v>145.12297629306295</c:v>
                </c:pt>
                <c:pt idx="277">
                  <c:v>127.60369502137395</c:v>
                </c:pt>
                <c:pt idx="278">
                  <c:v>110.15679293189078</c:v>
                </c:pt>
                <c:pt idx="279">
                  <c:v>92.790451422622439</c:v>
                </c:pt>
                <c:pt idx="280">
                  <c:v>75.51274784522424</c:v>
                </c:pt>
                <c:pt idx="281">
                  <c:v>58.331652266199292</c:v>
                </c:pt>
                <c:pt idx="282">
                  <c:v>41.255024307077541</c:v>
                </c:pt>
                <c:pt idx="283">
                  <c:v>24.290610064541486</c:v>
                </c:pt>
                <c:pt idx="284">
                  <c:v>7.4460391114200473</c:v>
                </c:pt>
                <c:pt idx="285">
                  <c:v>-9.2711784205756107</c:v>
                </c:pt>
                <c:pt idx="286">
                  <c:v>-25.853654675548096</c:v>
                </c:pt>
                <c:pt idx="287">
                  <c:v>-42.294126824763559</c:v>
                </c:pt>
                <c:pt idx="288">
                  <c:v>-58.585459733924729</c:v>
                </c:pt>
                <c:pt idx="289">
                  <c:v>-74.720648545683943</c:v>
                </c:pt>
                <c:pt idx="290">
                  <c:v>-90.692821176765449</c:v>
                </c:pt>
                <c:pt idx="291">
                  <c:v>-106.49524072909982</c:v>
                </c:pt>
                <c:pt idx="292">
                  <c:v>-122.12130781444459</c:v>
                </c:pt>
                <c:pt idx="293">
                  <c:v>-137.56456279198918</c:v>
                </c:pt>
                <c:pt idx="294">
                  <c:v>-152.81868791850346</c:v>
                </c:pt>
                <c:pt idx="295">
                  <c:v>-167.87750941063285</c:v>
                </c:pt>
                <c:pt idx="296">
                  <c:v>-182.73499941898947</c:v>
                </c:pt>
                <c:pt idx="297">
                  <c:v>-197.38527791373619</c:v>
                </c:pt>
                <c:pt idx="298">
                  <c:v>-211.82261448140787</c:v>
                </c:pt>
                <c:pt idx="299">
                  <c:v>-226.04143003275919</c:v>
                </c:pt>
                <c:pt idx="300">
                  <c:v>-240.03629842147652</c:v>
                </c:pt>
                <c:pt idx="301">
                  <c:v>-253.80194797363436</c:v>
                </c:pt>
                <c:pt idx="302">
                  <c:v>-267.33326292782704</c:v>
                </c:pt>
                <c:pt idx="303">
                  <c:v>-280.62528478594595</c:v>
                </c:pt>
                <c:pt idx="304">
                  <c:v>-293.67321357462316</c:v>
                </c:pt>
                <c:pt idx="305">
                  <c:v>-306.47240901740315</c:v>
                </c:pt>
                <c:pt idx="306">
                  <c:v>-319.01839161774944</c:v>
                </c:pt>
                <c:pt idx="307">
                  <c:v>-331.30684365303887</c:v>
                </c:pt>
                <c:pt idx="308">
                  <c:v>-343.33361007973588</c:v>
                </c:pt>
                <c:pt idx="309">
                  <c:v>-355.09469934998646</c:v>
                </c:pt>
                <c:pt idx="310">
                  <c:v>-366.58628413990971</c:v>
                </c:pt>
                <c:pt idx="311">
                  <c:v>-377.80470198991111</c:v>
                </c:pt>
                <c:pt idx="312">
                  <c:v>-388.74645585737937</c:v>
                </c:pt>
                <c:pt idx="313">
                  <c:v>-399.40821458217385</c:v>
                </c:pt>
                <c:pt idx="314">
                  <c:v>-409.78681326534502</c:v>
                </c:pt>
                <c:pt idx="315">
                  <c:v>-419.87925356157695</c:v>
                </c:pt>
                <c:pt idx="316">
                  <c:v>-429.68270388587257</c:v>
                </c:pt>
                <c:pt idx="317">
                  <c:v>-439.19449953505006</c:v>
                </c:pt>
                <c:pt idx="318">
                  <c:v>-448.41214272464748</c:v>
                </c:pt>
                <c:pt idx="319">
                  <c:v>-457.33330254187996</c:v>
                </c:pt>
                <c:pt idx="320">
                  <c:v>-465.95581481532366</c:v>
                </c:pt>
                <c:pt idx="321">
                  <c:v>-474.27768190203989</c:v>
                </c:pt>
                <c:pt idx="322">
                  <c:v>-482.29707239288985</c:v>
                </c:pt>
                <c:pt idx="323">
                  <c:v>-490.01232073682394</c:v>
                </c:pt>
                <c:pt idx="324">
                  <c:v>-497.42192678496326</c:v>
                </c:pt>
                <c:pt idx="325">
                  <c:v>-504.52455525532793</c:v>
                </c:pt>
                <c:pt idx="326">
                  <c:v>-511.31903511909627</c:v>
                </c:pt>
                <c:pt idx="327">
                  <c:v>-517.80435890931517</c:v>
                </c:pt>
                <c:pt idx="328">
                  <c:v>-523.97968195300848</c:v>
                </c:pt>
                <c:pt idx="329">
                  <c:v>-529.8443215276684</c:v>
                </c:pt>
                <c:pt idx="330">
                  <c:v>-535.39775594313699</c:v>
                </c:pt>
                <c:pt idx="331">
                  <c:v>-540.63962354992282</c:v>
                </c:pt>
                <c:pt idx="332">
                  <c:v>-545.56972167501783</c:v>
                </c:pt>
                <c:pt idx="333">
                  <c:v>-550.18800548631611</c:v>
                </c:pt>
                <c:pt idx="334">
                  <c:v>-554.49458678675694</c:v>
                </c:pt>
                <c:pt idx="335">
                  <c:v>-558.48973273934268</c:v>
                </c:pt>
                <c:pt idx="336">
                  <c:v>-562.17386452421226</c:v>
                </c:pt>
                <c:pt idx="337">
                  <c:v>-565.54755592896777</c:v>
                </c:pt>
                <c:pt idx="338">
                  <c:v>-568.61153187348248</c:v>
                </c:pt>
                <c:pt idx="339">
                  <c:v>-571.36666687043885</c:v>
                </c:pt>
                <c:pt idx="340">
                  <c:v>-573.81398342286968</c:v>
                </c:pt>
                <c:pt idx="341">
                  <c:v>-575.95465035999268</c:v>
                </c:pt>
                <c:pt idx="342">
                  <c:v>-577.78998111265639</c:v>
                </c:pt>
                <c:pt idx="343">
                  <c:v>-579.32143192972933</c:v>
                </c:pt>
                <c:pt idx="344">
                  <c:v>-580.55060003678705</c:v>
                </c:pt>
                <c:pt idx="345">
                  <c:v>-581.47922173846837</c:v>
                </c:pt>
                <c:pt idx="346">
                  <c:v>-582.10917046589043</c:v>
                </c:pt>
                <c:pt idx="347">
                  <c:v>-582.44245477052971</c:v>
                </c:pt>
                <c:pt idx="348">
                  <c:v>-582.4812162659905</c:v>
                </c:pt>
                <c:pt idx="349">
                  <c:v>-582.22772751909599</c:v>
                </c:pt>
                <c:pt idx="350">
                  <c:v>-581.68438989175786</c:v>
                </c:pt>
                <c:pt idx="351">
                  <c:v>-580.8537313350846</c:v>
                </c:pt>
                <c:pt idx="352">
                  <c:v>-579.73840413720802</c:v>
                </c:pt>
                <c:pt idx="353">
                  <c:v>-578.34118262631819</c:v>
                </c:pt>
                <c:pt idx="354">
                  <c:v>-576.66496083040249</c:v>
                </c:pt>
                <c:pt idx="355">
                  <c:v>-574.71275009520377</c:v>
                </c:pt>
                <c:pt idx="356">
                  <c:v>-572.48767666191293</c:v>
                </c:pt>
                <c:pt idx="357">
                  <c:v>-569.99297920612537</c:v>
                </c:pt>
                <c:pt idx="358">
                  <c:v>-567.23200633959436</c:v>
                </c:pt>
                <c:pt idx="359">
                  <c:v>-564.20821407632604</c:v>
                </c:pt>
                <c:pt idx="360">
                  <c:v>-560.92516326455973</c:v>
                </c:pt>
                <c:pt idx="361">
                  <c:v>-557.38651698619037</c:v>
                </c:pt>
                <c:pt idx="362">
                  <c:v>-553.59603792518556</c:v>
                </c:pt>
                <c:pt idx="363">
                  <c:v>-549.55758570656121</c:v>
                </c:pt>
                <c:pt idx="364">
                  <c:v>-545.2751142074768</c:v>
                </c:pt>
                <c:pt idx="365">
                  <c:v>-540.75266884201369</c:v>
                </c:pt>
                <c:pt idx="366">
                  <c:v>-535.99438382120684</c:v>
                </c:pt>
                <c:pt idx="367">
                  <c:v>-531.0044793898893</c:v>
                </c:pt>
                <c:pt idx="368">
                  <c:v>-525.78725904192129</c:v>
                </c:pt>
                <c:pt idx="369">
                  <c:v>-520.34710671536163</c:v>
                </c:pt>
                <c:pt idx="370">
                  <c:v>-514.68848396915041</c:v>
                </c:pt>
                <c:pt idx="371">
                  <c:v>-508.8159271428546</c:v>
                </c:pt>
                <c:pt idx="372">
                  <c:v>-502.73404450103817</c:v>
                </c:pt>
                <c:pt idx="373">
                  <c:v>-496.44751336380244</c:v>
                </c:pt>
                <c:pt idx="374">
                  <c:v>-489.96107722504843</c:v>
                </c:pt>
                <c:pt idx="375">
                  <c:v>-483.27954285999294</c:v>
                </c:pt>
                <c:pt idx="376">
                  <c:v>-476.40777742348274</c:v>
                </c:pt>
                <c:pt idx="377">
                  <c:v>-469.3507055406198</c:v>
                </c:pt>
                <c:pt idx="378">
                  <c:v>-462.11330639122906</c:v>
                </c:pt>
                <c:pt idx="379">
                  <c:v>-454.70061078966506</c:v>
                </c:pt>
                <c:pt idx="380">
                  <c:v>-447.11769826147042</c:v>
                </c:pt>
                <c:pt idx="381">
                  <c:v>-439.36969411836185</c:v>
                </c:pt>
                <c:pt idx="382">
                  <c:v>-431.46176653303723</c:v>
                </c:pt>
                <c:pt idx="383">
                  <c:v>-423.39912361525739</c:v>
                </c:pt>
                <c:pt idx="384">
                  <c:v>-415.18701049067187</c:v>
                </c:pt>
                <c:pt idx="385">
                  <c:v>-406.8307063838173</c:v>
                </c:pt>
                <c:pt idx="386">
                  <c:v>-398.33552170673033</c:v>
                </c:pt>
                <c:pt idx="387">
                  <c:v>-389.70679515458562</c:v>
                </c:pt>
                <c:pt idx="388">
                  <c:v>-380.94989080975392</c:v>
                </c:pt>
                <c:pt idx="389">
                  <c:v>-372.07019525568131</c:v>
                </c:pt>
                <c:pt idx="390">
                  <c:v>-363.07311470194014</c:v>
                </c:pt>
                <c:pt idx="391">
                  <c:v>-353.96407212182697</c:v>
                </c:pt>
                <c:pt idx="392">
                  <c:v>-344.74850440382272</c:v>
                </c:pt>
                <c:pt idx="393">
                  <c:v>-335.43185951825598</c:v>
                </c:pt>
                <c:pt idx="394">
                  <c:v>-326.01959370045211</c:v>
                </c:pt>
                <c:pt idx="395">
                  <c:v>-316.51716865166929</c:v>
                </c:pt>
                <c:pt idx="396">
                  <c:v>-306.93004875906843</c:v>
                </c:pt>
                <c:pt idx="397">
                  <c:v>-297.26369833598073</c:v>
                </c:pt>
                <c:pt idx="398">
                  <c:v>-287.52357888367914</c:v>
                </c:pt>
                <c:pt idx="399">
                  <c:v>-277.71514637587779</c:v>
                </c:pt>
                <c:pt idx="400">
                  <c:v>-267.84384856712421</c:v>
                </c:pt>
                <c:pt idx="401">
                  <c:v>-257.91512232626803</c:v>
                </c:pt>
                <c:pt idx="402">
                  <c:v>-247.93439099612576</c:v>
                </c:pt>
                <c:pt idx="403">
                  <c:v>-237.90706178048333</c:v>
                </c:pt>
                <c:pt idx="404">
                  <c:v>-227.83852315951157</c:v>
                </c:pt>
                <c:pt idx="405">
                  <c:v>-217.73414233469023</c:v>
                </c:pt>
                <c:pt idx="406">
                  <c:v>-207.59926270426996</c:v>
                </c:pt>
                <c:pt idx="407">
                  <c:v>-197.43920137032273</c:v>
                </c:pt>
                <c:pt idx="408">
                  <c:v>-187.25924667836011</c:v>
                </c:pt>
                <c:pt idx="409">
                  <c:v>-177.06465579052443</c:v>
                </c:pt>
                <c:pt idx="410">
                  <c:v>-166.86065229328227</c:v>
                </c:pt>
                <c:pt idx="411">
                  <c:v>-156.65242384057655</c:v>
                </c:pt>
                <c:pt idx="412">
                  <c:v>-146.44511983331677</c:v>
                </c:pt>
                <c:pt idx="413">
                  <c:v>-136.24384913611337</c:v>
                </c:pt>
                <c:pt idx="414">
                  <c:v>-126.05367783208555</c:v>
                </c:pt>
                <c:pt idx="415">
                  <c:v>-115.87962701659642</c:v>
                </c:pt>
                <c:pt idx="416">
                  <c:v>-105.72667063069355</c:v>
                </c:pt>
                <c:pt idx="417">
                  <c:v>-95.599733335056783</c:v>
                </c:pt>
                <c:pt idx="418">
                  <c:v>-85.503688425178879</c:v>
                </c:pt>
                <c:pt idx="419">
                  <c:v>-75.443355788527484</c:v>
                </c:pt>
                <c:pt idx="420">
                  <c:v>-65.423499904361407</c:v>
                </c:pt>
                <c:pt idx="421">
                  <c:v>-55.448827886896211</c:v>
                </c:pt>
                <c:pt idx="422">
                  <c:v>-45.523987572437818</c:v>
                </c:pt>
                <c:pt idx="423">
                  <c:v>-35.653565651125582</c:v>
                </c:pt>
                <c:pt idx="424">
                  <c:v>-25.842085843849294</c:v>
                </c:pt>
                <c:pt idx="425">
                  <c:v>-16.094007124927042</c:v>
                </c:pt>
                <c:pt idx="426">
                  <c:v>-6.4137219910539311</c:v>
                </c:pt>
                <c:pt idx="427">
                  <c:v>3.1944452229460722</c:v>
                </c:pt>
                <c:pt idx="428">
                  <c:v>12.726239981109954</c:v>
                </c:pt>
                <c:pt idx="429">
                  <c:v>22.177479135589703</c:v>
                </c:pt>
                <c:pt idx="430">
                  <c:v>31.54405246777014</c:v>
                </c:pt>
                <c:pt idx="431">
                  <c:v>40.821924180828191</c:v>
                </c:pt>
                <c:pt idx="432">
                  <c:v>50.007134343387804</c:v>
                </c:pt>
                <c:pt idx="433">
                  <c:v>59.095800283903166</c:v>
                </c:pt>
                <c:pt idx="434">
                  <c:v>68.084117935479028</c:v>
                </c:pt>
                <c:pt idx="435">
                  <c:v>76.968363130815632</c:v>
                </c:pt>
                <c:pt idx="436">
                  <c:v>85.744892847041356</c:v>
                </c:pt>
                <c:pt idx="437">
                  <c:v>94.410146400175307</c:v>
                </c:pt>
                <c:pt idx="438">
                  <c:v>102.96064658903677</c:v>
                </c:pt>
                <c:pt idx="439">
                  <c:v>111.39300078839807</c:v>
                </c:pt>
                <c:pt idx="440">
                  <c:v>119.7039019912513</c:v>
                </c:pt>
                <c:pt idx="441">
                  <c:v>127.89012980003947</c:v>
                </c:pt>
                <c:pt idx="442">
                  <c:v>135.94855136677512</c:v>
                </c:pt>
                <c:pt idx="443">
                  <c:v>143.87612228195053</c:v>
                </c:pt>
                <c:pt idx="444">
                  <c:v>151.66988741221451</c:v>
                </c:pt>
                <c:pt idx="445">
                  <c:v>159.32698168677311</c:v>
                </c:pt>
                <c:pt idx="446">
                  <c:v>166.84463083254033</c:v>
                </c:pt>
                <c:pt idx="447">
                  <c:v>174.22015205804817</c:v>
                </c:pt>
                <c:pt idx="448">
                  <c:v>181.45095468619201</c:v>
                </c:pt>
                <c:pt idx="449">
                  <c:v>188.53454073587659</c:v>
                </c:pt>
                <c:pt idx="450">
                  <c:v>195.46850545267492</c:v>
                </c:pt>
                <c:pt idx="451">
                  <c:v>202.25053778863671</c:v>
                </c:pt>
                <c:pt idx="452">
                  <c:v>208.87842083138733</c:v>
                </c:pt>
                <c:pt idx="453">
                  <c:v>215.35003218271422</c:v>
                </c:pt>
                <c:pt idx="454">
                  <c:v>221.66334428682609</c:v>
                </c:pt>
                <c:pt idx="455">
                  <c:v>227.81642470853029</c:v>
                </c:pt>
                <c:pt idx="456">
                  <c:v>233.80743636156026</c:v>
                </c:pt>
                <c:pt idx="457">
                  <c:v>239.63463768734485</c:v>
                </c:pt>
                <c:pt idx="458">
                  <c:v>245.29638278449769</c:v>
                </c:pt>
                <c:pt idx="459">
                  <c:v>250.79112148936247</c:v>
                </c:pt>
                <c:pt idx="460">
                  <c:v>256.11739940793791</c:v>
                </c:pt>
                <c:pt idx="461">
                  <c:v>261.27385789956139</c:v>
                </c:pt>
                <c:pt idx="462">
                  <c:v>266.25923401271797</c:v>
                </c:pt>
                <c:pt idx="463">
                  <c:v>271.07236037339652</c:v>
                </c:pt>
                <c:pt idx="464">
                  <c:v>275.71216502640169</c:v>
                </c:pt>
                <c:pt idx="465">
                  <c:v>280.17767123008309</c:v>
                </c:pt>
                <c:pt idx="466">
                  <c:v>284.46799720493203</c:v>
                </c:pt>
                <c:pt idx="467">
                  <c:v>288.58235583654545</c:v>
                </c:pt>
                <c:pt idx="468">
                  <c:v>292.52005433344601</c:v>
                </c:pt>
                <c:pt idx="469">
                  <c:v>296.28049384029771</c:v>
                </c:pt>
                <c:pt idx="470">
                  <c:v>299.86316900703991</c:v>
                </c:pt>
                <c:pt idx="471">
                  <c:v>303.26766751451709</c:v>
                </c:pt>
                <c:pt idx="472">
                  <c:v>306.49366955716351</c:v>
                </c:pt>
                <c:pt idx="473">
                  <c:v>309.54094728335156</c:v>
                </c:pt>
                <c:pt idx="474">
                  <c:v>312.40936419400049</c:v>
                </c:pt>
                <c:pt idx="475">
                  <c:v>315.0988745000833</c:v>
                </c:pt>
                <c:pt idx="476">
                  <c:v>317.6095224396629</c:v>
                </c:pt>
                <c:pt idx="477">
                  <c:v>319.94144155512578</c:v>
                </c:pt>
                <c:pt idx="478">
                  <c:v>322.09485393127409</c:v>
                </c:pt>
                <c:pt idx="479">
                  <c:v>324.0700693949733</c:v>
                </c:pt>
                <c:pt idx="480">
                  <c:v>325.86748467704558</c:v>
                </c:pt>
                <c:pt idx="481">
                  <c:v>327.48758253713237</c:v>
                </c:pt>
                <c:pt idx="482">
                  <c:v>328.9309308522441</c:v>
                </c:pt>
                <c:pt idx="483">
                  <c:v>330.19818166974522</c:v>
                </c:pt>
                <c:pt idx="484">
                  <c:v>331.29007022551673</c:v>
                </c:pt>
                <c:pt idx="485">
                  <c:v>332.20741392806809</c:v>
                </c:pt>
                <c:pt idx="486">
                  <c:v>332.95111130936596</c:v>
                </c:pt>
                <c:pt idx="487">
                  <c:v>333.52214094316918</c:v>
                </c:pt>
                <c:pt idx="488">
                  <c:v>333.92156033166117</c:v>
                </c:pt>
                <c:pt idx="489">
                  <c:v>334.15050476118893</c:v>
                </c:pt>
                <c:pt idx="490">
                  <c:v>334.21018612791755</c:v>
                </c:pt>
                <c:pt idx="491">
                  <c:v>334.10189173422776</c:v>
                </c:pt>
                <c:pt idx="492">
                  <c:v>333.82698305668339</c:v>
                </c:pt>
                <c:pt idx="493">
                  <c:v>333.38689448641111</c:v>
                </c:pt>
                <c:pt idx="494">
                  <c:v>332.78313204273468</c:v>
                </c:pt>
                <c:pt idx="495">
                  <c:v>332.01727206092079</c:v>
                </c:pt>
                <c:pt idx="496">
                  <c:v>331.09095985489154</c:v>
                </c:pt>
                <c:pt idx="497">
                  <c:v>330.00590835577225</c:v>
                </c:pt>
                <c:pt idx="498">
                  <c:v>328.76389672714174</c:v>
                </c:pt>
                <c:pt idx="499">
                  <c:v>327.36676895786405</c:v>
                </c:pt>
                <c:pt idx="500">
                  <c:v>325.81643243337726</c:v>
                </c:pt>
                <c:pt idx="501">
                  <c:v>324.1148564863272</c:v>
                </c:pt>
                <c:pt idx="502">
                  <c:v>322.26407092742994</c:v>
                </c:pt>
                <c:pt idx="503">
                  <c:v>320.26616455745528</c:v>
                </c:pt>
                <c:pt idx="504">
                  <c:v>318.12328366122358</c:v>
                </c:pt>
                <c:pt idx="505">
                  <c:v>315.83763048450925</c:v>
                </c:pt>
                <c:pt idx="506">
                  <c:v>313.41146169475104</c:v>
                </c:pt>
                <c:pt idx="507">
                  <c:v>310.84708682646078</c:v>
                </c:pt>
                <c:pt idx="508">
                  <c:v>308.14686671223609</c:v>
                </c:pt>
                <c:pt idx="509">
                  <c:v>305.31321190026767</c:v>
                </c:pt>
                <c:pt idx="510">
                  <c:v>302.34858105924735</c:v>
                </c:pt>
                <c:pt idx="511">
                  <c:v>299.25547937156688</c:v>
                </c:pt>
                <c:pt idx="512">
                  <c:v>296.0364569157108</c:v>
                </c:pt>
                <c:pt idx="513">
                  <c:v>292.69410703873223</c:v>
                </c:pt>
                <c:pt idx="514">
                  <c:v>289.23106471970914</c:v>
                </c:pt>
                <c:pt idx="515">
                  <c:v>285.65000492506931</c:v>
                </c:pt>
                <c:pt idx="516">
                  <c:v>281.95364095667094</c:v>
                </c:pt>
                <c:pt idx="517">
                  <c:v>278.14472279352623</c:v>
                </c:pt>
                <c:pt idx="518">
                  <c:v>274.22603542804393</c:v>
                </c:pt>
                <c:pt idx="519">
                  <c:v>270.20039719767351</c:v>
                </c:pt>
                <c:pt idx="520">
                  <c:v>266.07065811281581</c:v>
                </c:pt>
                <c:pt idx="521">
                  <c:v>261.83969818187444</c:v>
                </c:pt>
                <c:pt idx="522">
                  <c:v>257.5104257343034</c:v>
                </c:pt>
                <c:pt idx="523">
                  <c:v>253.08577574251248</c:v>
                </c:pt>
                <c:pt idx="524">
                  <c:v>248.56870814347485</c:v>
                </c:pt>
                <c:pt idx="525">
                  <c:v>243.96220616088735</c:v>
                </c:pt>
                <c:pt idx="526">
                  <c:v>239.26927462871129</c:v>
                </c:pt>
                <c:pt idx="527">
                  <c:v>234.49293831693345</c:v>
                </c:pt>
                <c:pt idx="528">
                  <c:v>229.63624026035859</c:v>
                </c:pt>
                <c:pt idx="529">
                  <c:v>224.70224009125772</c:v>
                </c:pt>
                <c:pt idx="530">
                  <c:v>219.69401237666844</c:v>
                </c:pt>
                <c:pt idx="531">
                  <c:v>214.61464496115326</c:v>
                </c:pt>
                <c:pt idx="532">
                  <c:v>209.46723731579516</c:v>
                </c:pt>
                <c:pt idx="533">
                  <c:v>204.25489889421911</c:v>
                </c:pt>
                <c:pt idx="534">
                  <c:v>198.98074749639832</c:v>
                </c:pt>
                <c:pt idx="535">
                  <c:v>193.64790764101556</c:v>
                </c:pt>
                <c:pt idx="536">
                  <c:v>188.25950894711787</c:v>
                </c:pt>
                <c:pt idx="537">
                  <c:v>182.81868452581469</c:v>
                </c:pt>
                <c:pt idx="538">
                  <c:v>177.32856938273542</c:v>
                </c:pt>
                <c:pt idx="539">
                  <c:v>171.79229883197627</c:v>
                </c:pt>
                <c:pt idx="540">
                  <c:v>166.21300692222823</c:v>
                </c:pt>
                <c:pt idx="541">
                  <c:v>160.59382487579447</c:v>
                </c:pt>
                <c:pt idx="542">
                  <c:v>154.93787954116482</c:v>
                </c:pt>
                <c:pt idx="543">
                  <c:v>149.24829185983157</c:v>
                </c:pt>
                <c:pt idx="544">
                  <c:v>143.5281753479909</c:v>
                </c:pt>
                <c:pt idx="545">
                  <c:v>137.78063459378734</c:v>
                </c:pt>
                <c:pt idx="546">
                  <c:v>132.00876377072186</c:v>
                </c:pt>
                <c:pt idx="547">
                  <c:v>126.21564516785484</c:v>
                </c:pt>
                <c:pt idx="548">
                  <c:v>120.4043477373972</c:v>
                </c:pt>
                <c:pt idx="549">
                  <c:v>114.57792566029556</c:v>
                </c:pt>
                <c:pt idx="550">
                  <c:v>108.73941693037717</c:v>
                </c:pt>
                <c:pt idx="551">
                  <c:v>102.89184195763276</c:v>
                </c:pt>
                <c:pt idx="552">
                  <c:v>97.038202191175586</c:v>
                </c:pt>
                <c:pt idx="553">
                  <c:v>91.181478762426678</c:v>
                </c:pt>
                <c:pt idx="554">
                  <c:v>85.324631149035909</c:v>
                </c:pt>
                <c:pt idx="555">
                  <c:v>79.470595860060286</c:v>
                </c:pt>
                <c:pt idx="556">
                  <c:v>73.622285142879818</c:v>
                </c:pt>
                <c:pt idx="557">
                  <c:v>67.782585712343376</c:v>
                </c:pt>
                <c:pt idx="558">
                  <c:v>61.954357502594824</c:v>
                </c:pt>
                <c:pt idx="559">
                  <c:v>56.140432442042318</c:v>
                </c:pt>
                <c:pt idx="560">
                  <c:v>50.343613251890893</c:v>
                </c:pt>
                <c:pt idx="561">
                  <c:v>44.56667226867097</c:v>
                </c:pt>
                <c:pt idx="562">
                  <c:v>38.812350291152249</c:v>
                </c:pt>
                <c:pt idx="563">
                  <c:v>33.08335545204536</c:v>
                </c:pt>
                <c:pt idx="564">
                  <c:v>27.382362114849553</c:v>
                </c:pt>
                <c:pt idx="565">
                  <c:v>21.712009796217988</c:v>
                </c:pt>
                <c:pt idx="566">
                  <c:v>16.07490211416787</c:v>
                </c:pt>
                <c:pt idx="567">
                  <c:v>10.473605762475826</c:v>
                </c:pt>
                <c:pt idx="568">
                  <c:v>4.9106495115543725</c:v>
                </c:pt>
                <c:pt idx="569">
                  <c:v>-0.61147676388137528</c:v>
                </c:pt>
                <c:pt idx="570">
                  <c:v>-6.0903230300922901</c:v>
                </c:pt>
                <c:pt idx="571">
                  <c:v>-11.523480012261572</c:v>
                </c:pt>
                <c:pt idx="572">
                  <c:v>-16.908580084875641</c:v>
                </c:pt>
                <c:pt idx="573">
                  <c:v>-22.243298134293717</c:v>
                </c:pt>
                <c:pt idx="574">
                  <c:v>-27.525352393304228</c:v>
                </c:pt>
                <c:pt idx="575">
                  <c:v>-32.752505247453755</c:v>
                </c:pt>
                <c:pt idx="576">
                  <c:v>-37.922564012978036</c:v>
                </c:pt>
                <c:pt idx="577">
                  <c:v>-43.033381686152111</c:v>
                </c:pt>
                <c:pt idx="578">
                  <c:v>-48.082857663919931</c:v>
                </c:pt>
                <c:pt idx="579">
                  <c:v>-53.068938435654985</c:v>
                </c:pt>
                <c:pt idx="580">
                  <c:v>-57.989618245934068</c:v>
                </c:pt>
                <c:pt idx="581">
                  <c:v>-62.842939728222042</c:v>
                </c:pt>
                <c:pt idx="582">
                  <c:v>-67.626994509365488</c:v>
                </c:pt>
                <c:pt idx="583">
                  <c:v>-72.339923784832692</c:v>
                </c:pt>
                <c:pt idx="584">
                  <c:v>-76.979918864625844</c:v>
                </c:pt>
                <c:pt idx="585">
                  <c:v>-81.545221689833312</c:v>
                </c:pt>
                <c:pt idx="586">
                  <c:v>-86.03412531977861</c:v>
                </c:pt>
                <c:pt idx="587">
                  <c:v>-90.444974389763189</c:v>
                </c:pt>
                <c:pt idx="588">
                  <c:v>-94.77616553939049</c:v>
                </c:pt>
                <c:pt idx="589">
                  <c:v>-99.026147811497196</c:v>
                </c:pt>
                <c:pt idx="590">
                  <c:v>-103.19342302170884</c:v>
                </c:pt>
                <c:pt idx="591">
                  <c:v>-107.27654609867479</c:v>
                </c:pt>
                <c:pt idx="592">
                  <c:v>-111.27412539502868</c:v>
                </c:pt>
                <c:pt idx="593">
                  <c:v>-115.18482296915775</c:v>
                </c:pt>
                <c:pt idx="594">
                  <c:v>-119.00735483785546</c:v>
                </c:pt>
                <c:pt idx="595">
                  <c:v>-122.74049119996897</c:v>
                </c:pt>
                <c:pt idx="596">
                  <c:v>-126.3830566311436</c:v>
                </c:pt>
                <c:pt idx="597">
                  <c:v>-129.93393024980296</c:v>
                </c:pt>
                <c:pt idx="598">
                  <c:v>-133.392045854494</c:v>
                </c:pt>
                <c:pt idx="599">
                  <c:v>-136.75639203276234</c:v>
                </c:pt>
                <c:pt idx="600">
                  <c:v>-140.0260122417138</c:v>
                </c:pt>
                <c:pt idx="601">
                  <c:v>-143.20000486045285</c:v>
                </c:pt>
                <c:pt idx="602">
                  <c:v>-146.27752321458001</c:v>
                </c:pt>
                <c:pt idx="603">
                  <c:v>-149.25777557296348</c:v>
                </c:pt>
                <c:pt idx="604">
                  <c:v>-152.14002511699297</c:v>
                </c:pt>
                <c:pt idx="605">
                  <c:v>-154.92358988255404</c:v>
                </c:pt>
                <c:pt idx="606">
                  <c:v>-157.60784267495589</c:v>
                </c:pt>
                <c:pt idx="607">
                  <c:v>-160.19221095707422</c:v>
                </c:pt>
                <c:pt idx="608">
                  <c:v>-162.6761767109648</c:v>
                </c:pt>
                <c:pt idx="609">
                  <c:v>-165.05927627323277</c:v>
                </c:pt>
                <c:pt idx="610">
                  <c:v>-167.34110014443527</c:v>
                </c:pt>
                <c:pt idx="611">
                  <c:v>-169.52129277282381</c:v>
                </c:pt>
                <c:pt idx="612">
                  <c:v>-171.59955231272588</c:v>
                </c:pt>
                <c:pt idx="613">
                  <c:v>-173.57563035789261</c:v>
                </c:pt>
                <c:pt idx="614">
                  <c:v>-175.44933165013339</c:v>
                </c:pt>
                <c:pt idx="615">
                  <c:v>-177.22051376358215</c:v>
                </c:pt>
                <c:pt idx="616">
                  <c:v>-178.88908676493747</c:v>
                </c:pt>
                <c:pt idx="617">
                  <c:v>-180.45501285004008</c:v>
                </c:pt>
                <c:pt idx="618">
                  <c:v>-181.91830595714657</c:v>
                </c:pt>
                <c:pt idx="619">
                  <c:v>-183.27903135728269</c:v>
                </c:pt>
                <c:pt idx="620">
                  <c:v>-184.53730522205191</c:v>
                </c:pt>
                <c:pt idx="621">
                  <c:v>-185.69329416929847</c:v>
                </c:pt>
                <c:pt idx="622">
                  <c:v>-186.74721478701898</c:v>
                </c:pt>
                <c:pt idx="623">
                  <c:v>-187.69933313593538</c:v>
                </c:pt>
                <c:pt idx="624">
                  <c:v>-188.54996423114048</c:v>
                </c:pt>
                <c:pt idx="625">
                  <c:v>-189.29947150324239</c:v>
                </c:pt>
                <c:pt idx="626">
                  <c:v>-189.94826623943416</c:v>
                </c:pt>
                <c:pt idx="627">
                  <c:v>-190.4968070049282</c:v>
                </c:pt>
                <c:pt idx="628">
                  <c:v>-190.94559904519497</c:v>
                </c:pt>
                <c:pt idx="629">
                  <c:v>-191.29519366945837</c:v>
                </c:pt>
                <c:pt idx="630">
                  <c:v>-191.54618761589919</c:v>
                </c:pt>
                <c:pt idx="631">
                  <c:v>-191.69922239903062</c:v>
                </c:pt>
                <c:pt idx="632">
                  <c:v>-191.75498363970814</c:v>
                </c:pt>
                <c:pt idx="633">
                  <c:v>-191.71420037824836</c:v>
                </c:pt>
                <c:pt idx="634">
                  <c:v>-191.57764437112911</c:v>
                </c:pt>
                <c:pt idx="635">
                  <c:v>-191.34612937175376</c:v>
                </c:pt>
                <c:pt idx="636">
                  <c:v>-191.02051039576256</c:v>
                </c:pt>
                <c:pt idx="637">
                  <c:v>-190.6016829713804</c:v>
                </c:pt>
                <c:pt idx="638">
                  <c:v>-190.09058237529271</c:v>
                </c:pt>
                <c:pt idx="639">
                  <c:v>-189.48818285454536</c:v>
                </c:pt>
                <c:pt idx="640">
                  <c:v>-188.79549683496725</c:v>
                </c:pt>
                <c:pt idx="641">
                  <c:v>-188.01357411661704</c:v>
                </c:pt>
                <c:pt idx="642">
                  <c:v>-187.14350105675879</c:v>
                </c:pt>
                <c:pt idx="643">
                  <c:v>-186.18639974087222</c:v>
                </c:pt>
                <c:pt idx="644">
                  <c:v>-185.14342714220709</c:v>
                </c:pt>
                <c:pt idx="645">
                  <c:v>-184.01577427039146</c:v>
                </c:pt>
                <c:pt idx="646">
                  <c:v>-182.80466530960598</c:v>
                </c:pt>
                <c:pt idx="647">
                  <c:v>-181.51135674683761</c:v>
                </c:pt>
                <c:pt idx="648">
                  <c:v>-180.13713649072619</c:v>
                </c:pt>
                <c:pt idx="649">
                  <c:v>-178.68332298151984</c:v>
                </c:pt>
                <c:pt idx="650">
                  <c:v>-177.15126429265294</c:v>
                </c:pt>
                <c:pt idx="651">
                  <c:v>-175.54233722446412</c:v>
                </c:pt>
                <c:pt idx="652">
                  <c:v>-173.85794639056761</c:v>
                </c:pt>
                <c:pt idx="653">
                  <c:v>-172.09952329739502</c:v>
                </c:pt>
                <c:pt idx="654">
                  <c:v>-170.26852541741997</c:v>
                </c:pt>
                <c:pt idx="655">
                  <c:v>-168.36643525658178</c:v>
                </c:pt>
                <c:pt idx="656">
                  <c:v>-166.3947594164178</c:v>
                </c:pt>
                <c:pt idx="657">
                  <c:v>-164.35502765141865</c:v>
                </c:pt>
                <c:pt idx="658">
                  <c:v>-162.24879192211321</c:v>
                </c:pt>
                <c:pt idx="659">
                  <c:v>-160.07762544439404</c:v>
                </c:pt>
                <c:pt idx="660">
                  <c:v>-157.84312173558575</c:v>
                </c:pt>
                <c:pt idx="661">
                  <c:v>-155.54689365776352</c:v>
                </c:pt>
                <c:pt idx="662">
                  <c:v>-153.19057245881842</c:v>
                </c:pt>
                <c:pt idx="663">
                  <c:v>-150.77580681177241</c:v>
                </c:pt>
                <c:pt idx="664">
                  <c:v>-148.30426185283335</c:v>
                </c:pt>
                <c:pt idx="665">
                  <c:v>-145.77761821868648</c:v>
                </c:pt>
                <c:pt idx="666">
                  <c:v>-143.19757108350652</c:v>
                </c:pt>
                <c:pt idx="667">
                  <c:v>-140.56582919617981</c:v>
                </c:pt>
                <c:pt idx="668">
                  <c:v>-137.88411391821219</c:v>
                </c:pt>
                <c:pt idx="669">
                  <c:v>-135.15415826280542</c:v>
                </c:pt>
                <c:pt idx="670">
                  <c:v>-132.37770593556831</c:v>
                </c:pt>
                <c:pt idx="671">
                  <c:v>-129.55651037733699</c:v>
                </c:pt>
                <c:pt idx="672">
                  <c:v>-126.69233380956173</c:v>
                </c:pt>
                <c:pt idx="673">
                  <c:v>-123.78694628272446</c:v>
                </c:pt>
                <c:pt idx="674">
                  <c:v>-120.84212472823441</c:v>
                </c:pt>
                <c:pt idx="675">
                  <c:v>-117.8596520142566</c:v>
                </c:pt>
                <c:pt idx="676">
                  <c:v>-114.84131600590868</c:v>
                </c:pt>
                <c:pt idx="677">
                  <c:v>-111.78890863027056</c:v>
                </c:pt>
                <c:pt idx="678">
                  <c:v>-108.70422494663042</c:v>
                </c:pt>
                <c:pt idx="679">
                  <c:v>-105.58906222240022</c:v>
                </c:pt>
                <c:pt idx="680">
                  <c:v>-102.44521901511173</c:v>
                </c:pt>
                <c:pt idx="681">
                  <c:v>-99.274494260913741</c:v>
                </c:pt>
                <c:pt idx="682">
                  <c:v>-96.078686369969191</c:v>
                </c:pt>
                <c:pt idx="683">
                  <c:v>-92.85959232915927</c:v>
                </c:pt>
                <c:pt idx="684">
                  <c:v>-89.619006812479924</c:v>
                </c:pt>
                <c:pt idx="685">
                  <c:v>-86.358721299524504</c:v>
                </c:pt>
                <c:pt idx="686">
                  <c:v>-83.080523202423549</c:v>
                </c:pt>
                <c:pt idx="687">
                  <c:v>-79.786195001621252</c:v>
                </c:pt>
                <c:pt idx="688">
                  <c:v>-76.47751339084563</c:v>
                </c:pt>
                <c:pt idx="689">
                  <c:v>-73.156248431636442</c:v>
                </c:pt>
                <c:pt idx="690">
                  <c:v>-69.824162717773291</c:v>
                </c:pt>
                <c:pt idx="691">
                  <c:v>-66.483010549952795</c:v>
                </c:pt>
                <c:pt idx="692">
                  <c:v>-63.134537121041205</c:v>
                </c:pt>
                <c:pt idx="693">
                  <c:v>-59.780477712236518</c:v>
                </c:pt>
                <c:pt idx="694">
                  <c:v>-56.422556900449855</c:v>
                </c:pt>
                <c:pt idx="695">
                  <c:v>-53.062487777224248</c:v>
                </c:pt>
                <c:pt idx="696">
                  <c:v>-49.701971179484516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3272"/>
        <c:axId val="251423664"/>
      </c:scatterChart>
      <c:valAx>
        <c:axId val="2514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3664"/>
        <c:crosses val="autoZero"/>
        <c:crossBetween val="midCat"/>
      </c:valAx>
      <c:valAx>
        <c:axId val="251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part'!$E$9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part'!$E$10:$E$706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'Actual implemented part'!$M$9</c:f>
              <c:strCache>
                <c:ptCount val="1"/>
                <c:pt idx="0">
                  <c:v>(-H)*Constant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part'!$M$10:$M$706</c:f>
              <c:numCache>
                <c:formatCode>General</c:formatCode>
                <c:ptCount val="697"/>
                <c:pt idx="0">
                  <c:v>0</c:v>
                </c:pt>
                <c:pt idx="1">
                  <c:v>-50.603256596252336</c:v>
                </c:pt>
                <c:pt idx="2">
                  <c:v>-100.78735239027745</c:v>
                </c:pt>
                <c:pt idx="3">
                  <c:v>-150.5303962720343</c:v>
                </c:pt>
                <c:pt idx="4">
                  <c:v>-199.8108885514942</c:v>
                </c:pt>
                <c:pt idx="5">
                  <c:v>-248.60772868856367</c:v>
                </c:pt>
                <c:pt idx="6">
                  <c:v>-296.90022276279188</c:v>
                </c:pt>
                <c:pt idx="7">
                  <c:v>-344.66809068114486</c:v>
                </c:pt>
                <c:pt idx="8">
                  <c:v>-391.89147312227146</c:v>
                </c:pt>
                <c:pt idx="9">
                  <c:v>-438.55093821583063</c:v>
                </c:pt>
                <c:pt idx="10">
                  <c:v>-484.62748795559628</c:v>
                </c:pt>
                <c:pt idx="11">
                  <c:v>-530.10256434519374</c:v>
                </c:pt>
                <c:pt idx="12">
                  <c:v>-574.95805527547179</c:v>
                </c:pt>
                <c:pt idx="13">
                  <c:v>-619.1763001326492</c:v>
                </c:pt>
                <c:pt idx="14">
                  <c:v>-662.740095136523</c:v>
                </c:pt>
                <c:pt idx="15">
                  <c:v>-705.63269840816304</c:v>
                </c:pt>
                <c:pt idx="16">
                  <c:v>-747.83783476665485</c:v>
                </c:pt>
                <c:pt idx="17">
                  <c:v>-789.3397002546011</c:v>
                </c:pt>
                <c:pt idx="18">
                  <c:v>-830.12296639221813</c:v>
                </c:pt>
                <c:pt idx="19">
                  <c:v>-870.17278416001068</c:v>
                </c:pt>
                <c:pt idx="20">
                  <c:v>-909.47478771014187</c:v>
                </c:pt>
                <c:pt idx="21">
                  <c:v>-948.01509780674587</c:v>
                </c:pt>
                <c:pt idx="22">
                  <c:v>-985.78032499557116</c:v>
                </c:pt>
                <c:pt idx="23">
                  <c:v>-1022.757572503472</c:v>
                </c:pt>
                <c:pt idx="24">
                  <c:v>-1058.9344388683953</c:v>
                </c:pt>
                <c:pt idx="25">
                  <c:v>-1094.2990203006445</c:v>
                </c:pt>
                <c:pt idx="26">
                  <c:v>-1128.8399127763248</c:v>
                </c:pt>
                <c:pt idx="27">
                  <c:v>-1162.54621386401</c:v>
                </c:pt>
                <c:pt idx="28">
                  <c:v>-1195.4075242857841</c:v>
                </c:pt>
                <c:pt idx="29">
                  <c:v>-1227.4139492139511</c:v>
                </c:pt>
                <c:pt idx="30">
                  <c:v>-1258.5560993048105</c:v>
                </c:pt>
                <c:pt idx="31">
                  <c:v>-1288.8250914710354</c:v>
                </c:pt>
                <c:pt idx="32">
                  <c:v>-1318.2125493942947</c:v>
                </c:pt>
                <c:pt idx="33">
                  <c:v>-1346.710603779886</c:v>
                </c:pt>
                <c:pt idx="34">
                  <c:v>-1374.3118923552572</c:v>
                </c:pt>
                <c:pt idx="35">
                  <c:v>-1401.0095596144174</c:v>
                </c:pt>
                <c:pt idx="36">
                  <c:v>-1426.7972563103292</c:v>
                </c:pt>
                <c:pt idx="37">
                  <c:v>-1451.6691386975144</c:v>
                </c:pt>
                <c:pt idx="38">
                  <c:v>-1475.6198675271844</c:v>
                </c:pt>
                <c:pt idx="39">
                  <c:v>-1498.6446067973297</c:v>
                </c:pt>
                <c:pt idx="40">
                  <c:v>-1520.7390222603015</c:v>
                </c:pt>
                <c:pt idx="41">
                  <c:v>-1541.8992796905202</c:v>
                </c:pt>
                <c:pt idx="42">
                  <c:v>-1562.1220429150469</c:v>
                </c:pt>
                <c:pt idx="43">
                  <c:v>-1581.404471609846</c:v>
                </c:pt>
                <c:pt idx="44">
                  <c:v>-1599.7442188646769</c:v>
                </c:pt>
                <c:pt idx="45">
                  <c:v>-1617.1394285196207</c:v>
                </c:pt>
                <c:pt idx="46">
                  <c:v>-1633.5887322763695</c:v>
                </c:pt>
                <c:pt idx="47">
                  <c:v>-1649.0912465874699</c:v>
                </c:pt>
                <c:pt idx="48">
                  <c:v>-1663.6465693268071</c:v>
                </c:pt>
                <c:pt idx="49">
                  <c:v>-1677.2547762447086</c:v>
                </c:pt>
                <c:pt idx="50">
                  <c:v>-1689.9164172111127</c:v>
                </c:pt>
                <c:pt idx="51">
                  <c:v>-1701.6325122503347</c:v>
                </c:pt>
                <c:pt idx="52">
                  <c:v>-1712.4045473710478</c:v>
                </c:pt>
                <c:pt idx="53">
                  <c:v>-1722.2344701951513</c:v>
                </c:pt>
                <c:pt idx="54">
                  <c:v>-1731.124685389291</c:v>
                </c:pt>
                <c:pt idx="55">
                  <c:v>-1739.0780499028529</c:v>
                </c:pt>
                <c:pt idx="56">
                  <c:v>-1746.09786801632</c:v>
                </c:pt>
                <c:pt idx="57">
                  <c:v>-1752.1878862039634</c:v>
                </c:pt>
                <c:pt idx="58">
                  <c:v>-1757.3522878148688</c:v>
                </c:pt>
                <c:pt idx="59">
                  <c:v>-1761.5956875763898</c:v>
                </c:pt>
                <c:pt idx="60">
                  <c:v>-1764.9231259241649</c:v>
                </c:pt>
                <c:pt idx="61">
                  <c:v>-1767.3400631628833</c:v>
                </c:pt>
                <c:pt idx="62">
                  <c:v>-1768.8523734620496</c:v>
                </c:pt>
                <c:pt idx="63">
                  <c:v>-1769.4663386910383</c:v>
                </c:pt>
                <c:pt idx="64">
                  <c:v>-1769.1886420977764</c:v>
                </c:pt>
                <c:pt idx="65">
                  <c:v>-1768.0263618354447</c:v>
                </c:pt>
                <c:pt idx="66">
                  <c:v>-1765.9869643416214</c:v>
                </c:pt>
                <c:pt idx="67">
                  <c:v>-1763.0782975743325</c:v>
                </c:pt>
                <c:pt idx="68">
                  <c:v>-1759.3085841095206</c:v>
                </c:pt>
                <c:pt idx="69">
                  <c:v>-1754.6864141044625</c:v>
                </c:pt>
                <c:pt idx="70">
                  <c:v>-1749.2207381317078</c:v>
                </c:pt>
                <c:pt idx="71">
                  <c:v>-1742.9208598881391</c:v>
                </c:pt>
                <c:pt idx="72">
                  <c:v>-1735.7964287837819</c:v>
                </c:pt>
                <c:pt idx="73">
                  <c:v>-1727.8574324150088</c:v>
                </c:pt>
                <c:pt idx="74">
                  <c:v>-1719.114188926814</c:v>
                </c:pt>
                <c:pt idx="75">
                  <c:v>-1709.5773392688504</c:v>
                </c:pt>
                <c:pt idx="76">
                  <c:v>-1699.2578393499357</c:v>
                </c:pt>
                <c:pt idx="77">
                  <c:v>-1688.166952095748</c:v>
                </c:pt>
                <c:pt idx="78">
                  <c:v>-1676.316239414451</c:v>
                </c:pt>
                <c:pt idx="79">
                  <c:v>-1663.7175540749854</c:v>
                </c:pt>
                <c:pt idx="80">
                  <c:v>-1650.383031502781</c:v>
                </c:pt>
                <c:pt idx="81">
                  <c:v>-1636.3250814976448</c:v>
                </c:pt>
                <c:pt idx="82">
                  <c:v>-1621.556379878577</c:v>
                </c:pt>
                <c:pt idx="83">
                  <c:v>-1606.0898600602791</c:v>
                </c:pt>
                <c:pt idx="84">
                  <c:v>-1589.9387045660983</c:v>
                </c:pt>
                <c:pt idx="85">
                  <c:v>-1573.1163364821646</c:v>
                </c:pt>
                <c:pt idx="86">
                  <c:v>-1555.6364108574594</c:v>
                </c:pt>
                <c:pt idx="87">
                  <c:v>-1537.512806054543</c:v>
                </c:pt>
                <c:pt idx="88">
                  <c:v>-1518.7596150556644</c:v>
                </c:pt>
                <c:pt idx="89">
                  <c:v>-1499.3911367289575</c:v>
                </c:pt>
                <c:pt idx="90">
                  <c:v>-1479.42186705941</c:v>
                </c:pt>
                <c:pt idx="91">
                  <c:v>-1458.866490349277</c:v>
                </c:pt>
                <c:pt idx="92">
                  <c:v>-1437.7398703925835</c:v>
                </c:pt>
                <c:pt idx="93">
                  <c:v>-1416.0570416283456</c:v>
                </c:pt>
                <c:pt idx="94">
                  <c:v>-1393.8332002771069</c:v>
                </c:pt>
                <c:pt idx="95">
                  <c:v>-1371.0836954653635</c:v>
                </c:pt>
                <c:pt idx="96">
                  <c:v>-1347.8240203424223</c:v>
                </c:pt>
                <c:pt idx="97">
                  <c:v>-1324.0698031941981</c:v>
                </c:pt>
                <c:pt idx="98">
                  <c:v>-1299.8367985584355</c:v>
                </c:pt>
                <c:pt idx="99">
                  <c:v>-1275.1408783457903</c:v>
                </c:pt>
                <c:pt idx="100">
                  <c:v>-1249.9980229711787</c:v>
                </c:pt>
                <c:pt idx="101">
                  <c:v>-1224.4243124997602</c:v>
                </c:pt>
                <c:pt idx="102">
                  <c:v>-1198.4359178118752</c:v>
                </c:pt>
                <c:pt idx="103">
                  <c:v>-1172.0490917912209</c:v>
                </c:pt>
                <c:pt idx="104">
                  <c:v>-1145.2801605404982</c:v>
                </c:pt>
                <c:pt idx="105">
                  <c:v>-1118.1455146287224</c:v>
                </c:pt>
                <c:pt idx="106">
                  <c:v>-1090.661600374335</c:v>
                </c:pt>
                <c:pt idx="107">
                  <c:v>-1062.8449111682103</c:v>
                </c:pt>
                <c:pt idx="108">
                  <c:v>-1034.7119788405903</c:v>
                </c:pt>
                <c:pt idx="109">
                  <c:v>-1006.2793650759393</c:v>
                </c:pt>
                <c:pt idx="110">
                  <c:v>-977.56365287964377</c:v>
                </c:pt>
                <c:pt idx="111">
                  <c:v>-948.58143810043214</c:v>
                </c:pt>
                <c:pt idx="112">
                  <c:v>-919.34932101233267</c:v>
                </c:pt>
                <c:pt idx="113">
                  <c:v>-889.88389795991759</c:v>
                </c:pt>
                <c:pt idx="114">
                  <c:v>-860.2017530705424</c:v>
                </c:pt>
                <c:pt idx="115">
                  <c:v>-830.31945003719636</c:v>
                </c:pt>
                <c:pt idx="116">
                  <c:v>-800.25352397554684</c:v>
                </c:pt>
                <c:pt idx="117">
                  <c:v>-770.02047335867235</c:v>
                </c:pt>
                <c:pt idx="118">
                  <c:v>-739.63675203292826</c:v>
                </c:pt>
                <c:pt idx="119">
                  <c:v>-709.11876131831298</c:v>
                </c:pt>
                <c:pt idx="120">
                  <c:v>-678.48284219663424</c:v>
                </c:pt>
                <c:pt idx="121">
                  <c:v>-647.7452675907133</c:v>
                </c:pt>
                <c:pt idx="122">
                  <c:v>-616.92223473778301</c:v>
                </c:pt>
                <c:pt idx="123">
                  <c:v>-586.0298576601715</c:v>
                </c:pt>
                <c:pt idx="124">
                  <c:v>-555.08415973628848</c:v>
                </c:pt>
                <c:pt idx="125">
                  <c:v>-524.10106637485683</c:v>
                </c:pt>
                <c:pt idx="126">
                  <c:v>-493.09639779525742</c:v>
                </c:pt>
                <c:pt idx="127">
                  <c:v>-462.08586191678063</c:v>
                </c:pt>
                <c:pt idx="128">
                  <c:v>-431.0850473594997</c:v>
                </c:pt>
                <c:pt idx="129">
                  <c:v>-400.10941655940758</c:v>
                </c:pt>
                <c:pt idx="130">
                  <c:v>-369.174299000377</c:v>
                </c:pt>
                <c:pt idx="131">
                  <c:v>-338.29488456542731</c:v>
                </c:pt>
                <c:pt idx="132">
                  <c:v>-307.48621700970284</c:v>
                </c:pt>
                <c:pt idx="133">
                  <c:v>-276.76318755748605</c:v>
                </c:pt>
                <c:pt idx="134">
                  <c:v>-246.14052862549025</c:v>
                </c:pt>
                <c:pt idx="135">
                  <c:v>-215.63280767459446</c:v>
                </c:pt>
                <c:pt idx="136">
                  <c:v>-185.25442119210334</c:v>
                </c:pt>
                <c:pt idx="137">
                  <c:v>-155.0195888065318</c:v>
                </c:pt>
                <c:pt idx="138">
                  <c:v>-124.9423475368332</c:v>
                </c:pt>
                <c:pt idx="139">
                  <c:v>-95.036546177907169</c:v>
                </c:pt>
                <c:pt idx="140">
                  <c:v>-65.315839824140582</c:v>
                </c:pt>
                <c:pt idx="141">
                  <c:v>-35.793684532652215</c:v>
                </c:pt>
                <c:pt idx="142">
                  <c:v>-6.4833321278290992</c:v>
                </c:pt>
                <c:pt idx="143">
                  <c:v>22.602174851341168</c:v>
                </c:pt>
                <c:pt idx="144">
                  <c:v>51.450008059720886</c:v>
                </c:pt>
                <c:pt idx="145">
                  <c:v>80.047558108916988</c:v>
                </c:pt>
                <c:pt idx="146">
                  <c:v>108.38243918336893</c:v>
                </c:pt>
                <c:pt idx="147">
                  <c:v>136.44249350845021</c:v>
                </c:pt>
                <c:pt idx="148">
                  <c:v>164.2157956695066</c:v>
                </c:pt>
                <c:pt idx="149">
                  <c:v>191.69065678081844</c:v>
                </c:pt>
                <c:pt idx="150">
                  <c:v>218.85562850356806</c:v>
                </c:pt>
                <c:pt idx="151">
                  <c:v>245.69950691197357</c:v>
                </c:pt>
                <c:pt idx="152">
                  <c:v>272.21133620683264</c:v>
                </c:pt>
                <c:pt idx="153">
                  <c:v>298.3804122758018</c:v>
                </c:pt>
                <c:pt idx="154">
                  <c:v>324.19628609982118</c:v>
                </c:pt>
                <c:pt idx="155">
                  <c:v>349.64876700517198</c:v>
                </c:pt>
                <c:pt idx="156">
                  <c:v>374.72792576074113</c:v>
                </c:pt>
                <c:pt idx="157">
                  <c:v>399.4240975201426</c:v>
                </c:pt>
                <c:pt idx="158">
                  <c:v>423.72788460843009</c:v>
                </c:pt>
                <c:pt idx="159">
                  <c:v>447.63015915321216</c:v>
                </c:pt>
                <c:pt idx="160">
                  <c:v>471.12206556006311</c:v>
                </c:pt>
                <c:pt idx="161">
                  <c:v>494.19502283219958</c:v>
                </c:pt>
                <c:pt idx="162">
                  <c:v>516.84072673447406</c:v>
                </c:pt>
                <c:pt idx="163">
                  <c:v>539.05115180180883</c:v>
                </c:pt>
                <c:pt idx="164">
                  <c:v>560.81855319227805</c:v>
                </c:pt>
                <c:pt idx="165">
                  <c:v>582.13546838511513</c:v>
                </c:pt>
                <c:pt idx="166">
                  <c:v>602.99471872400386</c:v>
                </c:pt>
                <c:pt idx="167">
                  <c:v>623.38941080607947</c:v>
                </c:pt>
                <c:pt idx="168">
                  <c:v>643.31293771715116</c:v>
                </c:pt>
                <c:pt idx="169">
                  <c:v>662.75898011371589</c:v>
                </c:pt>
                <c:pt idx="170">
                  <c:v>681.7215071524181</c:v>
                </c:pt>
                <c:pt idx="171">
                  <c:v>700.19477726767605</c:v>
                </c:pt>
                <c:pt idx="172">
                  <c:v>718.1733387982664</c:v>
                </c:pt>
                <c:pt idx="173">
                  <c:v>735.65203046372631</c:v>
                </c:pt>
                <c:pt idx="174">
                  <c:v>752.62598169150738</c:v>
                </c:pt>
                <c:pt idx="175">
                  <c:v>769.09061279587399</c:v>
                </c:pt>
                <c:pt idx="176">
                  <c:v>785.04163500961408</c:v>
                </c:pt>
                <c:pt idx="177">
                  <c:v>800.47505036969051</c:v>
                </c:pt>
                <c:pt idx="178">
                  <c:v>815.38715145802325</c:v>
                </c:pt>
                <c:pt idx="179">
                  <c:v>829.77452099866912</c:v>
                </c:pt>
                <c:pt idx="180">
                  <c:v>843.63403131270707</c:v>
                </c:pt>
                <c:pt idx="181">
                  <c:v>856.96284363221844</c:v>
                </c:pt>
                <c:pt idx="182">
                  <c:v>869.75840727479829</c:v>
                </c:pt>
                <c:pt idx="183">
                  <c:v>882.01845868009639</c:v>
                </c:pt>
                <c:pt idx="184">
                  <c:v>893.74102030994834</c:v>
                </c:pt>
                <c:pt idx="185">
                  <c:v>904.9243994137056</c:v>
                </c:pt>
                <c:pt idx="186">
                  <c:v>915.567186660434</c:v>
                </c:pt>
                <c:pt idx="187">
                  <c:v>925.66825463970326</c:v>
                </c:pt>
                <c:pt idx="188">
                  <c:v>935.22675623273824</c:v>
                </c:pt>
                <c:pt idx="189">
                  <c:v>944.24212285576334</c:v>
                </c:pt>
                <c:pt idx="190">
                  <c:v>952.71406257740659</c:v>
                </c:pt>
                <c:pt idx="191">
                  <c:v>960.64255811209546</c:v>
                </c:pt>
                <c:pt idx="192">
                  <c:v>968.02786469140938</c:v>
                </c:pt>
                <c:pt idx="193">
                  <c:v>974.87050781540972</c:v>
                </c:pt>
                <c:pt idx="194">
                  <c:v>981.17128088600316</c:v>
                </c:pt>
                <c:pt idx="195">
                  <c:v>986.93124272444868</c:v>
                </c:pt>
                <c:pt idx="196">
                  <c:v>992.15171497515041</c:v>
                </c:pt>
                <c:pt idx="197">
                  <c:v>996.83427939792261</c:v>
                </c:pt>
                <c:pt idx="198">
                  <c:v>1000.980775050953</c:v>
                </c:pt>
                <c:pt idx="199">
                  <c:v>1004.5932953667268</c:v>
                </c:pt>
                <c:pt idx="200">
                  <c:v>1007.6741851232091</c:v>
                </c:pt>
                <c:pt idx="201">
                  <c:v>1010.2260373126203</c:v>
                </c:pt>
                <c:pt idx="202">
                  <c:v>1012.2516899101693</c:v>
                </c:pt>
                <c:pt idx="203">
                  <c:v>1013.7542225451436</c:v>
                </c:pt>
                <c:pt idx="204">
                  <c:v>1014.7369530767847</c:v>
                </c:pt>
                <c:pt idx="205">
                  <c:v>1015.2034340774057</c:v>
                </c:pt>
                <c:pt idx="206">
                  <c:v>1015.1574492252348</c:v>
                </c:pt>
                <c:pt idx="207">
                  <c:v>1014.6030096094975</c:v>
                </c:pt>
                <c:pt idx="208">
                  <c:v>1013.5443499502695</c:v>
                </c:pt>
                <c:pt idx="209">
                  <c:v>1011.9859247356611</c:v>
                </c:pt>
                <c:pt idx="210">
                  <c:v>1009.9324042789099</c:v>
                </c:pt>
                <c:pt idx="211">
                  <c:v>1007.3886706979832</c:v>
                </c:pt>
                <c:pt idx="212">
                  <c:v>1004.3598138203074</c:v>
                </c:pt>
                <c:pt idx="213">
                  <c:v>1000.8511270152603</c:v>
                </c:pt>
                <c:pt idx="214">
                  <c:v>996.86810295707585</c:v>
                </c:pt>
                <c:pt idx="215">
                  <c:v>992.41642932082868</c:v>
                </c:pt>
                <c:pt idx="216">
                  <c:v>987.5019844141741</c:v>
                </c:pt>
                <c:pt idx="217">
                  <c:v>982.13083274753569</c:v>
                </c:pt>
                <c:pt idx="218">
                  <c:v>976.3092205454368</c:v>
                </c:pt>
                <c:pt idx="219">
                  <c:v>970.04357120168618</c:v>
                </c:pt>
                <c:pt idx="220">
                  <c:v>963.34048068113054</c:v>
                </c:pt>
                <c:pt idx="221">
                  <c:v>956.20671287069797</c:v>
                </c:pt>
                <c:pt idx="222">
                  <c:v>948.64919488245118</c:v>
                </c:pt>
                <c:pt idx="223">
                  <c:v>940.67501231138522</c:v>
                </c:pt>
                <c:pt idx="224">
                  <c:v>932.29140445069368</c:v>
                </c:pt>
                <c:pt idx="225">
                  <c:v>923.50575946723256</c:v>
                </c:pt>
                <c:pt idx="226">
                  <c:v>914.32560953991367</c:v>
                </c:pt>
                <c:pt idx="227">
                  <c:v>904.75862596375055</c:v>
                </c:pt>
                <c:pt idx="228">
                  <c:v>894.81261422227396</c:v>
                </c:pt>
                <c:pt idx="229">
                  <c:v>884.49550903104171</c:v>
                </c:pt>
                <c:pt idx="230">
                  <c:v>873.81536935494387</c:v>
                </c:pt>
                <c:pt idx="231">
                  <c:v>862.78037340200865</c:v>
                </c:pt>
                <c:pt idx="232">
                  <c:v>851.39881359640162</c:v>
                </c:pt>
                <c:pt idx="233">
                  <c:v>839.67909153329595</c:v>
                </c:pt>
                <c:pt idx="234">
                  <c:v>827.62971291828819</c:v>
                </c:pt>
                <c:pt idx="235">
                  <c:v>815.25928249401386</c:v>
                </c:pt>
                <c:pt idx="236">
                  <c:v>802.57649895660359</c:v>
                </c:pt>
                <c:pt idx="237">
                  <c:v>789.59014986461091</c:v>
                </c:pt>
                <c:pt idx="238">
                  <c:v>776.30910654301965</c:v>
                </c:pt>
                <c:pt idx="239">
                  <c:v>762.74231898492167</c:v>
                </c:pt>
                <c:pt idx="240">
                  <c:v>748.89881075344283</c:v>
                </c:pt>
                <c:pt idx="241">
                  <c:v>734.78767388646679</c:v>
                </c:pt>
                <c:pt idx="242">
                  <c:v>720.41806380668993</c:v>
                </c:pt>
                <c:pt idx="243">
                  <c:v>705.79919423951696</c:v>
                </c:pt>
                <c:pt idx="244">
                  <c:v>690.94033214128547</c:v>
                </c:pt>
                <c:pt idx="245">
                  <c:v>675.8507926402757</c:v>
                </c:pt>
                <c:pt idx="246">
                  <c:v>660.53993399294768</c:v>
                </c:pt>
                <c:pt idx="247">
                  <c:v>645.01715255781312</c:v>
                </c:pt>
                <c:pt idx="248">
                  <c:v>629.29187778932169</c:v>
                </c:pt>
                <c:pt idx="249">
                  <c:v>613.37356725411757</c:v>
                </c:pt>
                <c:pt idx="250">
                  <c:v>597.27170167199131</c:v>
                </c:pt>
                <c:pt idx="251">
                  <c:v>580.9957799838154</c:v>
                </c:pt>
                <c:pt idx="252">
                  <c:v>564.55531444873179</c:v>
                </c:pt>
                <c:pt idx="253">
                  <c:v>547.95982577281688</c:v>
                </c:pt>
                <c:pt idx="254">
                  <c:v>531.21883827142062</c:v>
                </c:pt>
                <c:pt idx="255">
                  <c:v>514.34187506734588</c:v>
                </c:pt>
                <c:pt idx="256">
                  <c:v>497.33845332699178</c:v>
                </c:pt>
                <c:pt idx="257">
                  <c:v>480.21807953655599</c:v>
                </c:pt>
                <c:pt idx="258">
                  <c:v>462.99024482035111</c:v>
                </c:pt>
                <c:pt idx="259">
                  <c:v>445.6644203032522</c:v>
                </c:pt>
                <c:pt idx="260">
                  <c:v>428.25005251926092</c:v>
                </c:pt>
                <c:pt idx="261">
                  <c:v>410.75655886812297</c:v>
                </c:pt>
                <c:pt idx="262">
                  <c:v>393.1933231219071</c:v>
                </c:pt>
                <c:pt idx="263">
                  <c:v>375.56969098340505</c:v>
                </c:pt>
                <c:pt idx="264">
                  <c:v>357.89496569817925</c:v>
                </c:pt>
                <c:pt idx="265">
                  <c:v>340.17840372203625</c:v>
                </c:pt>
                <c:pt idx="266">
                  <c:v>322.42921044566879</c:v>
                </c:pt>
                <c:pt idx="267">
                  <c:v>304.65653597816356</c:v>
                </c:pt>
                <c:pt idx="268">
                  <c:v>286.86947099102952</c:v>
                </c:pt>
                <c:pt idx="269">
                  <c:v>269.07704262435999</c:v>
                </c:pt>
                <c:pt idx="270">
                  <c:v>251.28821045669548</c:v>
                </c:pt>
                <c:pt idx="271">
                  <c:v>233.51186254011265</c:v>
                </c:pt>
                <c:pt idx="272">
                  <c:v>215.75681150201814</c:v>
                </c:pt>
                <c:pt idx="273">
                  <c:v>198.03179071508319</c:v>
                </c:pt>
                <c:pt idx="274">
                  <c:v>180.34545053670718</c:v>
                </c:pt>
                <c:pt idx="275">
                  <c:v>162.70635461935458</c:v>
                </c:pt>
                <c:pt idx="276">
                  <c:v>145.12297629306295</c:v>
                </c:pt>
                <c:pt idx="277">
                  <c:v>127.60369502137395</c:v>
                </c:pt>
                <c:pt idx="278">
                  <c:v>110.15679293189078</c:v>
                </c:pt>
                <c:pt idx="279">
                  <c:v>92.790451422622439</c:v>
                </c:pt>
                <c:pt idx="280">
                  <c:v>75.51274784522424</c:v>
                </c:pt>
                <c:pt idx="281">
                  <c:v>58.331652266199292</c:v>
                </c:pt>
                <c:pt idx="282">
                  <c:v>41.255024307077541</c:v>
                </c:pt>
                <c:pt idx="283">
                  <c:v>24.290610064541486</c:v>
                </c:pt>
                <c:pt idx="284">
                  <c:v>7.4460391114200473</c:v>
                </c:pt>
                <c:pt idx="285">
                  <c:v>-9.2711784205756107</c:v>
                </c:pt>
                <c:pt idx="286">
                  <c:v>-25.853654675548096</c:v>
                </c:pt>
                <c:pt idx="287">
                  <c:v>-42.294126824763559</c:v>
                </c:pt>
                <c:pt idx="288">
                  <c:v>-58.585459733924729</c:v>
                </c:pt>
                <c:pt idx="289">
                  <c:v>-74.720648545683943</c:v>
                </c:pt>
                <c:pt idx="290">
                  <c:v>-90.692821176765449</c:v>
                </c:pt>
                <c:pt idx="291">
                  <c:v>-106.49524072909982</c:v>
                </c:pt>
                <c:pt idx="292">
                  <c:v>-122.12130781444459</c:v>
                </c:pt>
                <c:pt idx="293">
                  <c:v>-137.56456279198918</c:v>
                </c:pt>
                <c:pt idx="294">
                  <c:v>-152.81868791850346</c:v>
                </c:pt>
                <c:pt idx="295">
                  <c:v>-167.87750941063285</c:v>
                </c:pt>
                <c:pt idx="296">
                  <c:v>-182.73499941898947</c:v>
                </c:pt>
                <c:pt idx="297">
                  <c:v>-197.38527791373619</c:v>
                </c:pt>
                <c:pt idx="298">
                  <c:v>-211.82261448140787</c:v>
                </c:pt>
                <c:pt idx="299">
                  <c:v>-226.04143003275919</c:v>
                </c:pt>
                <c:pt idx="300">
                  <c:v>-240.03629842147652</c:v>
                </c:pt>
                <c:pt idx="301">
                  <c:v>-253.80194797363436</c:v>
                </c:pt>
                <c:pt idx="302">
                  <c:v>-267.33326292782704</c:v>
                </c:pt>
                <c:pt idx="303">
                  <c:v>-280.62528478594595</c:v>
                </c:pt>
                <c:pt idx="304">
                  <c:v>-293.67321357462316</c:v>
                </c:pt>
                <c:pt idx="305">
                  <c:v>-306.47240901740315</c:v>
                </c:pt>
                <c:pt idx="306">
                  <c:v>-319.01839161774944</c:v>
                </c:pt>
                <c:pt idx="307">
                  <c:v>-331.30684365303887</c:v>
                </c:pt>
                <c:pt idx="308">
                  <c:v>-343.33361007973588</c:v>
                </c:pt>
                <c:pt idx="309">
                  <c:v>-355.09469934998646</c:v>
                </c:pt>
                <c:pt idx="310">
                  <c:v>-366.58628413990971</c:v>
                </c:pt>
                <c:pt idx="311">
                  <c:v>-377.80470198991111</c:v>
                </c:pt>
                <c:pt idx="312">
                  <c:v>-388.74645585737937</c:v>
                </c:pt>
                <c:pt idx="313">
                  <c:v>-399.40821458217385</c:v>
                </c:pt>
                <c:pt idx="314">
                  <c:v>-409.78681326534502</c:v>
                </c:pt>
                <c:pt idx="315">
                  <c:v>-419.87925356157695</c:v>
                </c:pt>
                <c:pt idx="316">
                  <c:v>-429.68270388587257</c:v>
                </c:pt>
                <c:pt idx="317">
                  <c:v>-439.19449953505006</c:v>
                </c:pt>
                <c:pt idx="318">
                  <c:v>-448.41214272464748</c:v>
                </c:pt>
                <c:pt idx="319">
                  <c:v>-457.33330254187996</c:v>
                </c:pt>
                <c:pt idx="320">
                  <c:v>-465.95581481532366</c:v>
                </c:pt>
                <c:pt idx="321">
                  <c:v>-474.27768190203989</c:v>
                </c:pt>
                <c:pt idx="322">
                  <c:v>-482.29707239288985</c:v>
                </c:pt>
                <c:pt idx="323">
                  <c:v>-490.01232073682394</c:v>
                </c:pt>
                <c:pt idx="324">
                  <c:v>-497.42192678496326</c:v>
                </c:pt>
                <c:pt idx="325">
                  <c:v>-504.52455525532793</c:v>
                </c:pt>
                <c:pt idx="326">
                  <c:v>-511.31903511909627</c:v>
                </c:pt>
                <c:pt idx="327">
                  <c:v>-517.80435890931517</c:v>
                </c:pt>
                <c:pt idx="328">
                  <c:v>-523.97968195300848</c:v>
                </c:pt>
                <c:pt idx="329">
                  <c:v>-529.8443215276684</c:v>
                </c:pt>
                <c:pt idx="330">
                  <c:v>-535.39775594313699</c:v>
                </c:pt>
                <c:pt idx="331">
                  <c:v>-540.63962354992282</c:v>
                </c:pt>
                <c:pt idx="332">
                  <c:v>-545.56972167501783</c:v>
                </c:pt>
                <c:pt idx="333">
                  <c:v>-550.18800548631611</c:v>
                </c:pt>
                <c:pt idx="334">
                  <c:v>-554.49458678675694</c:v>
                </c:pt>
                <c:pt idx="335">
                  <c:v>-558.48973273934268</c:v>
                </c:pt>
                <c:pt idx="336">
                  <c:v>-562.17386452421226</c:v>
                </c:pt>
                <c:pt idx="337">
                  <c:v>-565.54755592896777</c:v>
                </c:pt>
                <c:pt idx="338">
                  <c:v>-568.61153187348248</c:v>
                </c:pt>
                <c:pt idx="339">
                  <c:v>-571.36666687043885</c:v>
                </c:pt>
                <c:pt idx="340">
                  <c:v>-573.81398342286968</c:v>
                </c:pt>
                <c:pt idx="341">
                  <c:v>-575.95465035999268</c:v>
                </c:pt>
                <c:pt idx="342">
                  <c:v>-577.78998111265639</c:v>
                </c:pt>
                <c:pt idx="343">
                  <c:v>-579.32143192972933</c:v>
                </c:pt>
                <c:pt idx="344">
                  <c:v>-580.55060003678705</c:v>
                </c:pt>
                <c:pt idx="345">
                  <c:v>-581.47922173846837</c:v>
                </c:pt>
                <c:pt idx="346">
                  <c:v>-582.10917046589043</c:v>
                </c:pt>
                <c:pt idx="347">
                  <c:v>-582.44245477052971</c:v>
                </c:pt>
                <c:pt idx="348">
                  <c:v>-582.4812162659905</c:v>
                </c:pt>
                <c:pt idx="349">
                  <c:v>-582.22772751909599</c:v>
                </c:pt>
                <c:pt idx="350">
                  <c:v>-581.68438989175786</c:v>
                </c:pt>
                <c:pt idx="351">
                  <c:v>-580.8537313350846</c:v>
                </c:pt>
                <c:pt idx="352">
                  <c:v>-579.73840413720802</c:v>
                </c:pt>
                <c:pt idx="353">
                  <c:v>-578.34118262631819</c:v>
                </c:pt>
                <c:pt idx="354">
                  <c:v>-576.66496083040249</c:v>
                </c:pt>
                <c:pt idx="355">
                  <c:v>-574.71275009520377</c:v>
                </c:pt>
                <c:pt idx="356">
                  <c:v>-572.48767666191293</c:v>
                </c:pt>
                <c:pt idx="357">
                  <c:v>-569.99297920612537</c:v>
                </c:pt>
                <c:pt idx="358">
                  <c:v>-567.23200633959436</c:v>
                </c:pt>
                <c:pt idx="359">
                  <c:v>-564.20821407632604</c:v>
                </c:pt>
                <c:pt idx="360">
                  <c:v>-560.92516326455973</c:v>
                </c:pt>
                <c:pt idx="361">
                  <c:v>-557.38651698619037</c:v>
                </c:pt>
                <c:pt idx="362">
                  <c:v>-553.59603792518556</c:v>
                </c:pt>
                <c:pt idx="363">
                  <c:v>-549.55758570656121</c:v>
                </c:pt>
                <c:pt idx="364">
                  <c:v>-545.2751142074768</c:v>
                </c:pt>
                <c:pt idx="365">
                  <c:v>-540.75266884201369</c:v>
                </c:pt>
                <c:pt idx="366">
                  <c:v>-535.99438382120684</c:v>
                </c:pt>
                <c:pt idx="367">
                  <c:v>-531.0044793898893</c:v>
                </c:pt>
                <c:pt idx="368">
                  <c:v>-525.78725904192129</c:v>
                </c:pt>
                <c:pt idx="369">
                  <c:v>-520.34710671536163</c:v>
                </c:pt>
                <c:pt idx="370">
                  <c:v>-514.68848396915041</c:v>
                </c:pt>
                <c:pt idx="371">
                  <c:v>-508.8159271428546</c:v>
                </c:pt>
                <c:pt idx="372">
                  <c:v>-502.73404450103817</c:v>
                </c:pt>
                <c:pt idx="373">
                  <c:v>-496.44751336380244</c:v>
                </c:pt>
                <c:pt idx="374">
                  <c:v>-489.96107722504843</c:v>
                </c:pt>
                <c:pt idx="375">
                  <c:v>-483.27954285999294</c:v>
                </c:pt>
                <c:pt idx="376">
                  <c:v>-476.40777742348274</c:v>
                </c:pt>
                <c:pt idx="377">
                  <c:v>-469.3507055406198</c:v>
                </c:pt>
                <c:pt idx="378">
                  <c:v>-462.11330639122906</c:v>
                </c:pt>
                <c:pt idx="379">
                  <c:v>-454.70061078966506</c:v>
                </c:pt>
                <c:pt idx="380">
                  <c:v>-447.11769826147042</c:v>
                </c:pt>
                <c:pt idx="381">
                  <c:v>-439.36969411836185</c:v>
                </c:pt>
                <c:pt idx="382">
                  <c:v>-431.46176653303723</c:v>
                </c:pt>
                <c:pt idx="383">
                  <c:v>-423.39912361525739</c:v>
                </c:pt>
                <c:pt idx="384">
                  <c:v>-415.18701049067187</c:v>
                </c:pt>
                <c:pt idx="385">
                  <c:v>-406.8307063838173</c:v>
                </c:pt>
                <c:pt idx="386">
                  <c:v>-398.33552170673033</c:v>
                </c:pt>
                <c:pt idx="387">
                  <c:v>-389.70679515458562</c:v>
                </c:pt>
                <c:pt idx="388">
                  <c:v>-380.94989080975392</c:v>
                </c:pt>
                <c:pt idx="389">
                  <c:v>-372.07019525568131</c:v>
                </c:pt>
                <c:pt idx="390">
                  <c:v>-363.07311470194014</c:v>
                </c:pt>
                <c:pt idx="391">
                  <c:v>-353.96407212182697</c:v>
                </c:pt>
                <c:pt idx="392">
                  <c:v>-344.74850440382272</c:v>
                </c:pt>
                <c:pt idx="393">
                  <c:v>-335.43185951825598</c:v>
                </c:pt>
                <c:pt idx="394">
                  <c:v>-326.01959370045211</c:v>
                </c:pt>
                <c:pt idx="395">
                  <c:v>-316.51716865166929</c:v>
                </c:pt>
                <c:pt idx="396">
                  <c:v>-306.93004875906843</c:v>
                </c:pt>
                <c:pt idx="397">
                  <c:v>-297.26369833598073</c:v>
                </c:pt>
                <c:pt idx="398">
                  <c:v>-287.52357888367914</c:v>
                </c:pt>
                <c:pt idx="399">
                  <c:v>-277.71514637587779</c:v>
                </c:pt>
                <c:pt idx="400">
                  <c:v>-267.84384856712421</c:v>
                </c:pt>
                <c:pt idx="401">
                  <c:v>-257.91512232626803</c:v>
                </c:pt>
                <c:pt idx="402">
                  <c:v>-247.93439099612576</c:v>
                </c:pt>
                <c:pt idx="403">
                  <c:v>-237.90706178048333</c:v>
                </c:pt>
                <c:pt idx="404">
                  <c:v>-227.83852315951157</c:v>
                </c:pt>
                <c:pt idx="405">
                  <c:v>-217.73414233469023</c:v>
                </c:pt>
                <c:pt idx="406">
                  <c:v>-207.59926270426996</c:v>
                </c:pt>
                <c:pt idx="407">
                  <c:v>-197.43920137032273</c:v>
                </c:pt>
                <c:pt idx="408">
                  <c:v>-187.25924667836011</c:v>
                </c:pt>
                <c:pt idx="409">
                  <c:v>-177.06465579052443</c:v>
                </c:pt>
                <c:pt idx="410">
                  <c:v>-166.86065229328227</c:v>
                </c:pt>
                <c:pt idx="411">
                  <c:v>-156.65242384057655</c:v>
                </c:pt>
                <c:pt idx="412">
                  <c:v>-146.44511983331677</c:v>
                </c:pt>
                <c:pt idx="413">
                  <c:v>-136.24384913611337</c:v>
                </c:pt>
                <c:pt idx="414">
                  <c:v>-126.05367783208555</c:v>
                </c:pt>
                <c:pt idx="415">
                  <c:v>-115.87962701659642</c:v>
                </c:pt>
                <c:pt idx="416">
                  <c:v>-105.72667063069355</c:v>
                </c:pt>
                <c:pt idx="417">
                  <c:v>-95.599733335056783</c:v>
                </c:pt>
                <c:pt idx="418">
                  <c:v>-85.503688425178879</c:v>
                </c:pt>
                <c:pt idx="419">
                  <c:v>-75.443355788527484</c:v>
                </c:pt>
                <c:pt idx="420">
                  <c:v>-65.423499904361407</c:v>
                </c:pt>
                <c:pt idx="421">
                  <c:v>-55.448827886896211</c:v>
                </c:pt>
                <c:pt idx="422">
                  <c:v>-45.523987572437818</c:v>
                </c:pt>
                <c:pt idx="423">
                  <c:v>-35.653565651125582</c:v>
                </c:pt>
                <c:pt idx="424">
                  <c:v>-25.842085843849294</c:v>
                </c:pt>
                <c:pt idx="425">
                  <c:v>-16.094007124927042</c:v>
                </c:pt>
                <c:pt idx="426">
                  <c:v>-6.4137219910539311</c:v>
                </c:pt>
                <c:pt idx="427">
                  <c:v>3.1944452229460722</c:v>
                </c:pt>
                <c:pt idx="428">
                  <c:v>12.726239981109954</c:v>
                </c:pt>
                <c:pt idx="429">
                  <c:v>22.177479135589703</c:v>
                </c:pt>
                <c:pt idx="430">
                  <c:v>31.54405246777014</c:v>
                </c:pt>
                <c:pt idx="431">
                  <c:v>40.821924180828191</c:v>
                </c:pt>
                <c:pt idx="432">
                  <c:v>50.007134343387804</c:v>
                </c:pt>
                <c:pt idx="433">
                  <c:v>59.095800283903166</c:v>
                </c:pt>
                <c:pt idx="434">
                  <c:v>68.084117935479028</c:v>
                </c:pt>
                <c:pt idx="435">
                  <c:v>76.968363130815632</c:v>
                </c:pt>
                <c:pt idx="436">
                  <c:v>85.744892847041356</c:v>
                </c:pt>
                <c:pt idx="437">
                  <c:v>94.410146400175307</c:v>
                </c:pt>
                <c:pt idx="438">
                  <c:v>102.96064658903677</c:v>
                </c:pt>
                <c:pt idx="439">
                  <c:v>111.39300078839807</c:v>
                </c:pt>
                <c:pt idx="440">
                  <c:v>119.7039019912513</c:v>
                </c:pt>
                <c:pt idx="441">
                  <c:v>127.89012980003947</c:v>
                </c:pt>
                <c:pt idx="442">
                  <c:v>135.94855136677512</c:v>
                </c:pt>
                <c:pt idx="443">
                  <c:v>143.87612228195053</c:v>
                </c:pt>
                <c:pt idx="444">
                  <c:v>151.66988741221451</c:v>
                </c:pt>
                <c:pt idx="445">
                  <c:v>159.32698168677311</c:v>
                </c:pt>
                <c:pt idx="446">
                  <c:v>166.84463083254033</c:v>
                </c:pt>
                <c:pt idx="447">
                  <c:v>174.22015205804817</c:v>
                </c:pt>
                <c:pt idx="448">
                  <c:v>181.45095468619201</c:v>
                </c:pt>
                <c:pt idx="449">
                  <c:v>188.53454073587659</c:v>
                </c:pt>
                <c:pt idx="450">
                  <c:v>195.46850545267492</c:v>
                </c:pt>
                <c:pt idx="451">
                  <c:v>202.25053778863671</c:v>
                </c:pt>
                <c:pt idx="452">
                  <c:v>208.87842083138733</c:v>
                </c:pt>
                <c:pt idx="453">
                  <c:v>215.35003218271422</c:v>
                </c:pt>
                <c:pt idx="454">
                  <c:v>221.66334428682609</c:v>
                </c:pt>
                <c:pt idx="455">
                  <c:v>227.81642470853029</c:v>
                </c:pt>
                <c:pt idx="456">
                  <c:v>233.80743636156026</c:v>
                </c:pt>
                <c:pt idx="457">
                  <c:v>239.63463768734485</c:v>
                </c:pt>
                <c:pt idx="458">
                  <c:v>245.29638278449769</c:v>
                </c:pt>
                <c:pt idx="459">
                  <c:v>250.79112148936247</c:v>
                </c:pt>
                <c:pt idx="460">
                  <c:v>256.11739940793791</c:v>
                </c:pt>
                <c:pt idx="461">
                  <c:v>261.27385789956139</c:v>
                </c:pt>
                <c:pt idx="462">
                  <c:v>266.25923401271797</c:v>
                </c:pt>
                <c:pt idx="463">
                  <c:v>271.07236037339652</c:v>
                </c:pt>
                <c:pt idx="464">
                  <c:v>275.71216502640169</c:v>
                </c:pt>
                <c:pt idx="465">
                  <c:v>280.17767123008309</c:v>
                </c:pt>
                <c:pt idx="466">
                  <c:v>284.46799720493203</c:v>
                </c:pt>
                <c:pt idx="467">
                  <c:v>288.58235583654545</c:v>
                </c:pt>
                <c:pt idx="468">
                  <c:v>292.52005433344601</c:v>
                </c:pt>
                <c:pt idx="469">
                  <c:v>296.28049384029771</c:v>
                </c:pt>
                <c:pt idx="470">
                  <c:v>299.86316900703991</c:v>
                </c:pt>
                <c:pt idx="471">
                  <c:v>303.26766751451709</c:v>
                </c:pt>
                <c:pt idx="472">
                  <c:v>306.49366955716351</c:v>
                </c:pt>
                <c:pt idx="473">
                  <c:v>309.54094728335156</c:v>
                </c:pt>
                <c:pt idx="474">
                  <c:v>312.40936419400049</c:v>
                </c:pt>
                <c:pt idx="475">
                  <c:v>315.0988745000833</c:v>
                </c:pt>
                <c:pt idx="476">
                  <c:v>317.6095224396629</c:v>
                </c:pt>
                <c:pt idx="477">
                  <c:v>319.94144155512578</c:v>
                </c:pt>
                <c:pt idx="478">
                  <c:v>322.09485393127409</c:v>
                </c:pt>
                <c:pt idx="479">
                  <c:v>324.0700693949733</c:v>
                </c:pt>
                <c:pt idx="480">
                  <c:v>325.86748467704558</c:v>
                </c:pt>
                <c:pt idx="481">
                  <c:v>327.48758253713237</c:v>
                </c:pt>
                <c:pt idx="482">
                  <c:v>328.9309308522441</c:v>
                </c:pt>
                <c:pt idx="483">
                  <c:v>330.19818166974522</c:v>
                </c:pt>
                <c:pt idx="484">
                  <c:v>331.29007022551673</c:v>
                </c:pt>
                <c:pt idx="485">
                  <c:v>332.20741392806809</c:v>
                </c:pt>
                <c:pt idx="486">
                  <c:v>332.95111130936596</c:v>
                </c:pt>
                <c:pt idx="487">
                  <c:v>333.52214094316918</c:v>
                </c:pt>
                <c:pt idx="488">
                  <c:v>333.92156033166117</c:v>
                </c:pt>
                <c:pt idx="489">
                  <c:v>334.15050476118893</c:v>
                </c:pt>
                <c:pt idx="490">
                  <c:v>334.21018612791755</c:v>
                </c:pt>
                <c:pt idx="491">
                  <c:v>334.10189173422776</c:v>
                </c:pt>
                <c:pt idx="492">
                  <c:v>333.82698305668339</c:v>
                </c:pt>
                <c:pt idx="493">
                  <c:v>333.38689448641111</c:v>
                </c:pt>
                <c:pt idx="494">
                  <c:v>332.78313204273468</c:v>
                </c:pt>
                <c:pt idx="495">
                  <c:v>332.01727206092079</c:v>
                </c:pt>
                <c:pt idx="496">
                  <c:v>331.09095985489154</c:v>
                </c:pt>
                <c:pt idx="497">
                  <c:v>330.00590835577225</c:v>
                </c:pt>
                <c:pt idx="498">
                  <c:v>328.76389672714174</c:v>
                </c:pt>
                <c:pt idx="499">
                  <c:v>327.36676895786405</c:v>
                </c:pt>
                <c:pt idx="500">
                  <c:v>325.81643243337726</c:v>
                </c:pt>
                <c:pt idx="501">
                  <c:v>324.1148564863272</c:v>
                </c:pt>
                <c:pt idx="502">
                  <c:v>322.26407092742994</c:v>
                </c:pt>
                <c:pt idx="503">
                  <c:v>320.26616455745528</c:v>
                </c:pt>
                <c:pt idx="504">
                  <c:v>318.12328366122358</c:v>
                </c:pt>
                <c:pt idx="505">
                  <c:v>315.83763048450925</c:v>
                </c:pt>
                <c:pt idx="506">
                  <c:v>313.41146169475104</c:v>
                </c:pt>
                <c:pt idx="507">
                  <c:v>310.84708682646078</c:v>
                </c:pt>
                <c:pt idx="508">
                  <c:v>308.14686671223609</c:v>
                </c:pt>
                <c:pt idx="509">
                  <c:v>305.31321190026767</c:v>
                </c:pt>
                <c:pt idx="510">
                  <c:v>302.34858105924735</c:v>
                </c:pt>
                <c:pt idx="511">
                  <c:v>299.25547937156688</c:v>
                </c:pt>
                <c:pt idx="512">
                  <c:v>296.0364569157108</c:v>
                </c:pt>
                <c:pt idx="513">
                  <c:v>292.69410703873223</c:v>
                </c:pt>
                <c:pt idx="514">
                  <c:v>289.23106471970914</c:v>
                </c:pt>
                <c:pt idx="515">
                  <c:v>285.65000492506931</c:v>
                </c:pt>
                <c:pt idx="516">
                  <c:v>281.95364095667094</c:v>
                </c:pt>
                <c:pt idx="517">
                  <c:v>278.14472279352623</c:v>
                </c:pt>
                <c:pt idx="518">
                  <c:v>274.22603542804393</c:v>
                </c:pt>
                <c:pt idx="519">
                  <c:v>270.20039719767351</c:v>
                </c:pt>
                <c:pt idx="520">
                  <c:v>266.07065811281581</c:v>
                </c:pt>
                <c:pt idx="521">
                  <c:v>261.83969818187444</c:v>
                </c:pt>
                <c:pt idx="522">
                  <c:v>257.5104257343034</c:v>
                </c:pt>
                <c:pt idx="523">
                  <c:v>253.08577574251248</c:v>
                </c:pt>
                <c:pt idx="524">
                  <c:v>248.56870814347485</c:v>
                </c:pt>
                <c:pt idx="525">
                  <c:v>243.96220616088735</c:v>
                </c:pt>
                <c:pt idx="526">
                  <c:v>239.26927462871129</c:v>
                </c:pt>
                <c:pt idx="527">
                  <c:v>234.49293831693345</c:v>
                </c:pt>
                <c:pt idx="528">
                  <c:v>229.63624026035859</c:v>
                </c:pt>
                <c:pt idx="529">
                  <c:v>224.70224009125772</c:v>
                </c:pt>
                <c:pt idx="530">
                  <c:v>219.69401237666844</c:v>
                </c:pt>
                <c:pt idx="531">
                  <c:v>214.61464496115326</c:v>
                </c:pt>
                <c:pt idx="532">
                  <c:v>209.46723731579516</c:v>
                </c:pt>
                <c:pt idx="533">
                  <c:v>204.25489889421911</c:v>
                </c:pt>
                <c:pt idx="534">
                  <c:v>198.98074749639832</c:v>
                </c:pt>
                <c:pt idx="535">
                  <c:v>193.64790764101556</c:v>
                </c:pt>
                <c:pt idx="536">
                  <c:v>188.25950894711787</c:v>
                </c:pt>
                <c:pt idx="537">
                  <c:v>182.81868452581469</c:v>
                </c:pt>
                <c:pt idx="538">
                  <c:v>177.32856938273542</c:v>
                </c:pt>
                <c:pt idx="539">
                  <c:v>171.79229883197627</c:v>
                </c:pt>
                <c:pt idx="540">
                  <c:v>166.21300692222823</c:v>
                </c:pt>
                <c:pt idx="541">
                  <c:v>160.59382487579447</c:v>
                </c:pt>
                <c:pt idx="542">
                  <c:v>154.93787954116482</c:v>
                </c:pt>
                <c:pt idx="543">
                  <c:v>149.24829185983157</c:v>
                </c:pt>
                <c:pt idx="544">
                  <c:v>143.5281753479909</c:v>
                </c:pt>
                <c:pt idx="545">
                  <c:v>137.78063459378734</c:v>
                </c:pt>
                <c:pt idx="546">
                  <c:v>132.00876377072186</c:v>
                </c:pt>
                <c:pt idx="547">
                  <c:v>126.21564516785484</c:v>
                </c:pt>
                <c:pt idx="548">
                  <c:v>120.4043477373972</c:v>
                </c:pt>
                <c:pt idx="549">
                  <c:v>114.57792566029556</c:v>
                </c:pt>
                <c:pt idx="550">
                  <c:v>108.73941693037717</c:v>
                </c:pt>
                <c:pt idx="551">
                  <c:v>102.89184195763276</c:v>
                </c:pt>
                <c:pt idx="552">
                  <c:v>97.038202191175586</c:v>
                </c:pt>
                <c:pt idx="553">
                  <c:v>91.181478762426678</c:v>
                </c:pt>
                <c:pt idx="554">
                  <c:v>85.324631149035909</c:v>
                </c:pt>
                <c:pt idx="555">
                  <c:v>79.470595860060286</c:v>
                </c:pt>
                <c:pt idx="556">
                  <c:v>73.622285142879818</c:v>
                </c:pt>
                <c:pt idx="557">
                  <c:v>67.782585712343376</c:v>
                </c:pt>
                <c:pt idx="558">
                  <c:v>61.954357502594824</c:v>
                </c:pt>
                <c:pt idx="559">
                  <c:v>56.140432442042318</c:v>
                </c:pt>
                <c:pt idx="560">
                  <c:v>50.343613251890893</c:v>
                </c:pt>
                <c:pt idx="561">
                  <c:v>44.56667226867097</c:v>
                </c:pt>
                <c:pt idx="562">
                  <c:v>38.812350291152249</c:v>
                </c:pt>
                <c:pt idx="563">
                  <c:v>33.08335545204536</c:v>
                </c:pt>
                <c:pt idx="564">
                  <c:v>27.382362114849553</c:v>
                </c:pt>
                <c:pt idx="565">
                  <c:v>21.712009796217988</c:v>
                </c:pt>
                <c:pt idx="566">
                  <c:v>16.07490211416787</c:v>
                </c:pt>
                <c:pt idx="567">
                  <c:v>10.473605762475826</c:v>
                </c:pt>
                <c:pt idx="568">
                  <c:v>4.9106495115543725</c:v>
                </c:pt>
                <c:pt idx="569">
                  <c:v>-0.61147676388137528</c:v>
                </c:pt>
                <c:pt idx="570">
                  <c:v>-6.0903230300922901</c:v>
                </c:pt>
                <c:pt idx="571">
                  <c:v>-11.523480012261572</c:v>
                </c:pt>
                <c:pt idx="572">
                  <c:v>-16.908580084875641</c:v>
                </c:pt>
                <c:pt idx="573">
                  <c:v>-22.243298134293717</c:v>
                </c:pt>
                <c:pt idx="574">
                  <c:v>-27.525352393304228</c:v>
                </c:pt>
                <c:pt idx="575">
                  <c:v>-32.752505247453755</c:v>
                </c:pt>
                <c:pt idx="576">
                  <c:v>-37.922564012978036</c:v>
                </c:pt>
                <c:pt idx="577">
                  <c:v>-43.033381686152111</c:v>
                </c:pt>
                <c:pt idx="578">
                  <c:v>-48.082857663919931</c:v>
                </c:pt>
                <c:pt idx="579">
                  <c:v>-53.068938435654985</c:v>
                </c:pt>
                <c:pt idx="580">
                  <c:v>-57.989618245934068</c:v>
                </c:pt>
                <c:pt idx="581">
                  <c:v>-62.842939728222042</c:v>
                </c:pt>
                <c:pt idx="582">
                  <c:v>-67.626994509365488</c:v>
                </c:pt>
                <c:pt idx="583">
                  <c:v>-72.339923784832692</c:v>
                </c:pt>
                <c:pt idx="584">
                  <c:v>-76.979918864625844</c:v>
                </c:pt>
                <c:pt idx="585">
                  <c:v>-81.545221689833312</c:v>
                </c:pt>
                <c:pt idx="586">
                  <c:v>-86.03412531977861</c:v>
                </c:pt>
                <c:pt idx="587">
                  <c:v>-90.444974389763189</c:v>
                </c:pt>
                <c:pt idx="588">
                  <c:v>-94.77616553939049</c:v>
                </c:pt>
                <c:pt idx="589">
                  <c:v>-99.026147811497196</c:v>
                </c:pt>
                <c:pt idx="590">
                  <c:v>-103.19342302170884</c:v>
                </c:pt>
                <c:pt idx="591">
                  <c:v>-107.27654609867479</c:v>
                </c:pt>
                <c:pt idx="592">
                  <c:v>-111.27412539502868</c:v>
                </c:pt>
                <c:pt idx="593">
                  <c:v>-115.18482296915775</c:v>
                </c:pt>
                <c:pt idx="594">
                  <c:v>-119.00735483785546</c:v>
                </c:pt>
                <c:pt idx="595">
                  <c:v>-122.74049119996897</c:v>
                </c:pt>
                <c:pt idx="596">
                  <c:v>-126.3830566311436</c:v>
                </c:pt>
                <c:pt idx="597">
                  <c:v>-129.93393024980296</c:v>
                </c:pt>
                <c:pt idx="598">
                  <c:v>-133.392045854494</c:v>
                </c:pt>
                <c:pt idx="599">
                  <c:v>-136.75639203276234</c:v>
                </c:pt>
                <c:pt idx="600">
                  <c:v>-140.0260122417138</c:v>
                </c:pt>
                <c:pt idx="601">
                  <c:v>-143.20000486045285</c:v>
                </c:pt>
                <c:pt idx="602">
                  <c:v>-146.27752321458001</c:v>
                </c:pt>
                <c:pt idx="603">
                  <c:v>-149.25777557296348</c:v>
                </c:pt>
                <c:pt idx="604">
                  <c:v>-152.14002511699297</c:v>
                </c:pt>
                <c:pt idx="605">
                  <c:v>-154.92358988255404</c:v>
                </c:pt>
                <c:pt idx="606">
                  <c:v>-157.60784267495589</c:v>
                </c:pt>
                <c:pt idx="607">
                  <c:v>-160.19221095707422</c:v>
                </c:pt>
                <c:pt idx="608">
                  <c:v>-162.6761767109648</c:v>
                </c:pt>
                <c:pt idx="609">
                  <c:v>-165.05927627323277</c:v>
                </c:pt>
                <c:pt idx="610">
                  <c:v>-167.34110014443527</c:v>
                </c:pt>
                <c:pt idx="611">
                  <c:v>-169.52129277282381</c:v>
                </c:pt>
                <c:pt idx="612">
                  <c:v>-171.59955231272588</c:v>
                </c:pt>
                <c:pt idx="613">
                  <c:v>-173.57563035789261</c:v>
                </c:pt>
                <c:pt idx="614">
                  <c:v>-175.44933165013339</c:v>
                </c:pt>
                <c:pt idx="615">
                  <c:v>-177.22051376358215</c:v>
                </c:pt>
                <c:pt idx="616">
                  <c:v>-178.88908676493747</c:v>
                </c:pt>
                <c:pt idx="617">
                  <c:v>-180.45501285004008</c:v>
                </c:pt>
                <c:pt idx="618">
                  <c:v>-181.91830595714657</c:v>
                </c:pt>
                <c:pt idx="619">
                  <c:v>-183.27903135728269</c:v>
                </c:pt>
                <c:pt idx="620">
                  <c:v>-184.53730522205191</c:v>
                </c:pt>
                <c:pt idx="621">
                  <c:v>-185.69329416929847</c:v>
                </c:pt>
                <c:pt idx="622">
                  <c:v>-186.74721478701898</c:v>
                </c:pt>
                <c:pt idx="623">
                  <c:v>-187.69933313593538</c:v>
                </c:pt>
                <c:pt idx="624">
                  <c:v>-188.54996423114048</c:v>
                </c:pt>
                <c:pt idx="625">
                  <c:v>-189.29947150324239</c:v>
                </c:pt>
                <c:pt idx="626">
                  <c:v>-189.94826623943416</c:v>
                </c:pt>
                <c:pt idx="627">
                  <c:v>-190.4968070049282</c:v>
                </c:pt>
                <c:pt idx="628">
                  <c:v>-190.94559904519497</c:v>
                </c:pt>
                <c:pt idx="629">
                  <c:v>-191.29519366945837</c:v>
                </c:pt>
                <c:pt idx="630">
                  <c:v>-191.54618761589919</c:v>
                </c:pt>
                <c:pt idx="631">
                  <c:v>-191.69922239903062</c:v>
                </c:pt>
                <c:pt idx="632">
                  <c:v>-191.75498363970814</c:v>
                </c:pt>
                <c:pt idx="633">
                  <c:v>-191.71420037824836</c:v>
                </c:pt>
                <c:pt idx="634">
                  <c:v>-191.57764437112911</c:v>
                </c:pt>
                <c:pt idx="635">
                  <c:v>-191.34612937175376</c:v>
                </c:pt>
                <c:pt idx="636">
                  <c:v>-191.02051039576256</c:v>
                </c:pt>
                <c:pt idx="637">
                  <c:v>-190.6016829713804</c:v>
                </c:pt>
                <c:pt idx="638">
                  <c:v>-190.09058237529271</c:v>
                </c:pt>
                <c:pt idx="639">
                  <c:v>-189.48818285454536</c:v>
                </c:pt>
                <c:pt idx="640">
                  <c:v>-188.79549683496725</c:v>
                </c:pt>
                <c:pt idx="641">
                  <c:v>-188.01357411661704</c:v>
                </c:pt>
                <c:pt idx="642">
                  <c:v>-187.14350105675879</c:v>
                </c:pt>
                <c:pt idx="643">
                  <c:v>-186.18639974087222</c:v>
                </c:pt>
                <c:pt idx="644">
                  <c:v>-185.14342714220709</c:v>
                </c:pt>
                <c:pt idx="645">
                  <c:v>-184.01577427039146</c:v>
                </c:pt>
                <c:pt idx="646">
                  <c:v>-182.80466530960598</c:v>
                </c:pt>
                <c:pt idx="647">
                  <c:v>-181.51135674683761</c:v>
                </c:pt>
                <c:pt idx="648">
                  <c:v>-180.13713649072619</c:v>
                </c:pt>
                <c:pt idx="649">
                  <c:v>-178.68332298151984</c:v>
                </c:pt>
                <c:pt idx="650">
                  <c:v>-177.15126429265294</c:v>
                </c:pt>
                <c:pt idx="651">
                  <c:v>-175.54233722446412</c:v>
                </c:pt>
                <c:pt idx="652">
                  <c:v>-173.85794639056761</c:v>
                </c:pt>
                <c:pt idx="653">
                  <c:v>-172.09952329739502</c:v>
                </c:pt>
                <c:pt idx="654">
                  <c:v>-170.26852541741997</c:v>
                </c:pt>
                <c:pt idx="655">
                  <c:v>-168.36643525658178</c:v>
                </c:pt>
                <c:pt idx="656">
                  <c:v>-166.3947594164178</c:v>
                </c:pt>
                <c:pt idx="657">
                  <c:v>-164.35502765141865</c:v>
                </c:pt>
                <c:pt idx="658">
                  <c:v>-162.24879192211321</c:v>
                </c:pt>
                <c:pt idx="659">
                  <c:v>-160.07762544439404</c:v>
                </c:pt>
                <c:pt idx="660">
                  <c:v>-157.84312173558575</c:v>
                </c:pt>
                <c:pt idx="661">
                  <c:v>-155.54689365776352</c:v>
                </c:pt>
                <c:pt idx="662">
                  <c:v>-153.19057245881842</c:v>
                </c:pt>
                <c:pt idx="663">
                  <c:v>-150.77580681177241</c:v>
                </c:pt>
                <c:pt idx="664">
                  <c:v>-148.30426185283335</c:v>
                </c:pt>
                <c:pt idx="665">
                  <c:v>-145.77761821868648</c:v>
                </c:pt>
                <c:pt idx="666">
                  <c:v>-143.19757108350652</c:v>
                </c:pt>
                <c:pt idx="667">
                  <c:v>-140.56582919617981</c:v>
                </c:pt>
                <c:pt idx="668">
                  <c:v>-137.88411391821219</c:v>
                </c:pt>
                <c:pt idx="669">
                  <c:v>-135.15415826280542</c:v>
                </c:pt>
                <c:pt idx="670">
                  <c:v>-132.37770593556831</c:v>
                </c:pt>
                <c:pt idx="671">
                  <c:v>-129.55651037733699</c:v>
                </c:pt>
                <c:pt idx="672">
                  <c:v>-126.69233380956173</c:v>
                </c:pt>
                <c:pt idx="673">
                  <c:v>-123.78694628272446</c:v>
                </c:pt>
                <c:pt idx="674">
                  <c:v>-120.84212472823441</c:v>
                </c:pt>
                <c:pt idx="675">
                  <c:v>-117.8596520142566</c:v>
                </c:pt>
                <c:pt idx="676">
                  <c:v>-114.84131600590868</c:v>
                </c:pt>
                <c:pt idx="677">
                  <c:v>-111.78890863027056</c:v>
                </c:pt>
                <c:pt idx="678">
                  <c:v>-108.70422494663042</c:v>
                </c:pt>
                <c:pt idx="679">
                  <c:v>-105.58906222240022</c:v>
                </c:pt>
                <c:pt idx="680">
                  <c:v>-102.44521901511173</c:v>
                </c:pt>
                <c:pt idx="681">
                  <c:v>-99.274494260913741</c:v>
                </c:pt>
                <c:pt idx="682">
                  <c:v>-96.078686369969191</c:v>
                </c:pt>
                <c:pt idx="683">
                  <c:v>-92.85959232915927</c:v>
                </c:pt>
                <c:pt idx="684">
                  <c:v>-89.619006812479924</c:v>
                </c:pt>
                <c:pt idx="685">
                  <c:v>-86.358721299524504</c:v>
                </c:pt>
                <c:pt idx="686">
                  <c:v>-83.080523202423549</c:v>
                </c:pt>
                <c:pt idx="687">
                  <c:v>-79.786195001621252</c:v>
                </c:pt>
                <c:pt idx="688">
                  <c:v>-76.47751339084563</c:v>
                </c:pt>
                <c:pt idx="689">
                  <c:v>-73.156248431636442</c:v>
                </c:pt>
                <c:pt idx="690">
                  <c:v>-69.824162717773291</c:v>
                </c:pt>
                <c:pt idx="691">
                  <c:v>-66.483010549952795</c:v>
                </c:pt>
                <c:pt idx="692">
                  <c:v>-63.134537121041205</c:v>
                </c:pt>
                <c:pt idx="693">
                  <c:v>-59.780477712236518</c:v>
                </c:pt>
                <c:pt idx="694">
                  <c:v>-56.422556900449855</c:v>
                </c:pt>
                <c:pt idx="695">
                  <c:v>-53.062487777224248</c:v>
                </c:pt>
                <c:pt idx="696">
                  <c:v>-49.701971179484516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4448"/>
        <c:axId val="251424840"/>
      </c:scatterChart>
      <c:valAx>
        <c:axId val="2514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4840"/>
        <c:crosses val="autoZero"/>
        <c:crossBetween val="midCat"/>
      </c:valAx>
      <c:valAx>
        <c:axId val="2514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part'!$P$9</c:f>
              <c:strCache>
                <c:ptCount val="1"/>
                <c:pt idx="0">
                  <c:v>(-((e^-t)*sin((2*π*f*t)+ф)))*Constant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part'!$O$10:$O$706</c:f>
              <c:numCache>
                <c:formatCode>General</c:formatCode>
                <c:ptCount val="697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  <c:pt idx="604">
                  <c:v>2.72265625</c:v>
                </c:pt>
                <c:pt idx="605">
                  <c:v>2.7265625</c:v>
                </c:pt>
                <c:pt idx="606">
                  <c:v>2.73046875</c:v>
                </c:pt>
                <c:pt idx="607">
                  <c:v>2.734375</c:v>
                </c:pt>
                <c:pt idx="608">
                  <c:v>2.73828125</c:v>
                </c:pt>
                <c:pt idx="609">
                  <c:v>2.7421875</c:v>
                </c:pt>
                <c:pt idx="610">
                  <c:v>2.74609375</c:v>
                </c:pt>
                <c:pt idx="611">
                  <c:v>2.75</c:v>
                </c:pt>
                <c:pt idx="612">
                  <c:v>2.75390625</c:v>
                </c:pt>
                <c:pt idx="613">
                  <c:v>2.7578125</c:v>
                </c:pt>
                <c:pt idx="614">
                  <c:v>2.76171875</c:v>
                </c:pt>
                <c:pt idx="615">
                  <c:v>2.765625</c:v>
                </c:pt>
                <c:pt idx="616">
                  <c:v>2.76953125</c:v>
                </c:pt>
                <c:pt idx="617">
                  <c:v>2.7734375</c:v>
                </c:pt>
                <c:pt idx="618">
                  <c:v>2.77734375</c:v>
                </c:pt>
                <c:pt idx="619">
                  <c:v>2.78125</c:v>
                </c:pt>
                <c:pt idx="620">
                  <c:v>2.78515625</c:v>
                </c:pt>
                <c:pt idx="621">
                  <c:v>2.7890625</c:v>
                </c:pt>
                <c:pt idx="622">
                  <c:v>2.79296875</c:v>
                </c:pt>
                <c:pt idx="623">
                  <c:v>2.796875</c:v>
                </c:pt>
                <c:pt idx="624">
                  <c:v>2.80078125</c:v>
                </c:pt>
                <c:pt idx="625">
                  <c:v>2.8046875</c:v>
                </c:pt>
                <c:pt idx="626">
                  <c:v>2.80859375</c:v>
                </c:pt>
                <c:pt idx="627">
                  <c:v>2.8125</c:v>
                </c:pt>
                <c:pt idx="628">
                  <c:v>2.81640625</c:v>
                </c:pt>
                <c:pt idx="629">
                  <c:v>2.8203125</c:v>
                </c:pt>
                <c:pt idx="630">
                  <c:v>2.82421875</c:v>
                </c:pt>
                <c:pt idx="631">
                  <c:v>2.828125</c:v>
                </c:pt>
                <c:pt idx="632">
                  <c:v>2.83203125</c:v>
                </c:pt>
                <c:pt idx="633">
                  <c:v>2.8359375</c:v>
                </c:pt>
                <c:pt idx="634">
                  <c:v>2.83984375</c:v>
                </c:pt>
                <c:pt idx="635">
                  <c:v>2.84375</c:v>
                </c:pt>
                <c:pt idx="636">
                  <c:v>2.84765625</c:v>
                </c:pt>
                <c:pt idx="637">
                  <c:v>2.8515625</c:v>
                </c:pt>
                <c:pt idx="638">
                  <c:v>2.85546875</c:v>
                </c:pt>
                <c:pt idx="639">
                  <c:v>2.859375</c:v>
                </c:pt>
                <c:pt idx="640">
                  <c:v>2.86328125</c:v>
                </c:pt>
                <c:pt idx="641">
                  <c:v>2.8671875</c:v>
                </c:pt>
                <c:pt idx="642">
                  <c:v>2.87109375</c:v>
                </c:pt>
                <c:pt idx="643">
                  <c:v>2.875</c:v>
                </c:pt>
                <c:pt idx="644">
                  <c:v>2.87890625</c:v>
                </c:pt>
                <c:pt idx="645">
                  <c:v>2.8828125</c:v>
                </c:pt>
                <c:pt idx="646">
                  <c:v>2.88671875</c:v>
                </c:pt>
                <c:pt idx="647">
                  <c:v>2.890625</c:v>
                </c:pt>
                <c:pt idx="648">
                  <c:v>2.89453125</c:v>
                </c:pt>
                <c:pt idx="649">
                  <c:v>2.8984375</c:v>
                </c:pt>
                <c:pt idx="650">
                  <c:v>2.90234375</c:v>
                </c:pt>
                <c:pt idx="651">
                  <c:v>2.90625</c:v>
                </c:pt>
                <c:pt idx="652">
                  <c:v>2.91015625</c:v>
                </c:pt>
                <c:pt idx="653">
                  <c:v>2.9140625</c:v>
                </c:pt>
                <c:pt idx="654">
                  <c:v>2.91796875</c:v>
                </c:pt>
                <c:pt idx="655">
                  <c:v>2.921875</c:v>
                </c:pt>
                <c:pt idx="656">
                  <c:v>2.92578125</c:v>
                </c:pt>
                <c:pt idx="657">
                  <c:v>2.9296875</c:v>
                </c:pt>
                <c:pt idx="658">
                  <c:v>2.93359375</c:v>
                </c:pt>
                <c:pt idx="659">
                  <c:v>2.9375</c:v>
                </c:pt>
                <c:pt idx="660">
                  <c:v>2.94140625</c:v>
                </c:pt>
                <c:pt idx="661">
                  <c:v>2.9453125</c:v>
                </c:pt>
                <c:pt idx="662">
                  <c:v>2.94921875</c:v>
                </c:pt>
                <c:pt idx="663">
                  <c:v>2.953125</c:v>
                </c:pt>
                <c:pt idx="664">
                  <c:v>2.95703125</c:v>
                </c:pt>
                <c:pt idx="665">
                  <c:v>2.9609375</c:v>
                </c:pt>
                <c:pt idx="666">
                  <c:v>2.96484375</c:v>
                </c:pt>
                <c:pt idx="667">
                  <c:v>2.96875</c:v>
                </c:pt>
                <c:pt idx="668">
                  <c:v>2.97265625</c:v>
                </c:pt>
                <c:pt idx="669">
                  <c:v>2.9765625</c:v>
                </c:pt>
                <c:pt idx="670">
                  <c:v>2.98046875</c:v>
                </c:pt>
                <c:pt idx="671">
                  <c:v>2.984375</c:v>
                </c:pt>
                <c:pt idx="672">
                  <c:v>2.98828125</c:v>
                </c:pt>
                <c:pt idx="673">
                  <c:v>2.9921875</c:v>
                </c:pt>
                <c:pt idx="674">
                  <c:v>2.99609375</c:v>
                </c:pt>
                <c:pt idx="675">
                  <c:v>3</c:v>
                </c:pt>
                <c:pt idx="676">
                  <c:v>3.00390625</c:v>
                </c:pt>
                <c:pt idx="677">
                  <c:v>3.0078125</c:v>
                </c:pt>
                <c:pt idx="678">
                  <c:v>3.01171875</c:v>
                </c:pt>
                <c:pt idx="679">
                  <c:v>3.015625</c:v>
                </c:pt>
                <c:pt idx="680">
                  <c:v>3.01953125</c:v>
                </c:pt>
                <c:pt idx="681">
                  <c:v>3.0234375</c:v>
                </c:pt>
                <c:pt idx="682">
                  <c:v>3.02734375</c:v>
                </c:pt>
                <c:pt idx="683">
                  <c:v>3.03125</c:v>
                </c:pt>
                <c:pt idx="684">
                  <c:v>3.03515625</c:v>
                </c:pt>
                <c:pt idx="685">
                  <c:v>3.0390625</c:v>
                </c:pt>
                <c:pt idx="686">
                  <c:v>3.04296875</c:v>
                </c:pt>
                <c:pt idx="687">
                  <c:v>3.046875</c:v>
                </c:pt>
                <c:pt idx="688">
                  <c:v>3.05078125</c:v>
                </c:pt>
                <c:pt idx="689">
                  <c:v>3.0546875</c:v>
                </c:pt>
                <c:pt idx="690">
                  <c:v>3.05859375</c:v>
                </c:pt>
                <c:pt idx="691">
                  <c:v>3.0625</c:v>
                </c:pt>
                <c:pt idx="692">
                  <c:v>3.06640625</c:v>
                </c:pt>
                <c:pt idx="693">
                  <c:v>3.0703125</c:v>
                </c:pt>
                <c:pt idx="694">
                  <c:v>3.07421875</c:v>
                </c:pt>
                <c:pt idx="695">
                  <c:v>3.078125</c:v>
                </c:pt>
                <c:pt idx="696">
                  <c:v>3.08203125</c:v>
                </c:pt>
              </c:numCache>
            </c:numRef>
          </c:xVal>
          <c:yVal>
            <c:numRef>
              <c:f>'Actual implemented part'!$P$10:$P$706</c:f>
              <c:numCache>
                <c:formatCode>General</c:formatCode>
                <c:ptCount val="697"/>
                <c:pt idx="0">
                  <c:v>0</c:v>
                </c:pt>
                <c:pt idx="1">
                  <c:v>-50.603256596252336</c:v>
                </c:pt>
                <c:pt idx="2">
                  <c:v>-100.78735239027745</c:v>
                </c:pt>
                <c:pt idx="3">
                  <c:v>-150.5303962720343</c:v>
                </c:pt>
                <c:pt idx="4">
                  <c:v>-199.8108885514942</c:v>
                </c:pt>
                <c:pt idx="5">
                  <c:v>-248.60772868856367</c:v>
                </c:pt>
                <c:pt idx="6">
                  <c:v>-296.90022276279188</c:v>
                </c:pt>
                <c:pt idx="7">
                  <c:v>-344.66809068114486</c:v>
                </c:pt>
                <c:pt idx="8">
                  <c:v>-391.89147312227146</c:v>
                </c:pt>
                <c:pt idx="9">
                  <c:v>-438.55093821583063</c:v>
                </c:pt>
                <c:pt idx="10">
                  <c:v>-484.62748795559628</c:v>
                </c:pt>
                <c:pt idx="11">
                  <c:v>-530.10256434519374</c:v>
                </c:pt>
                <c:pt idx="12">
                  <c:v>-574.95805527547179</c:v>
                </c:pt>
                <c:pt idx="13">
                  <c:v>-619.1763001326492</c:v>
                </c:pt>
                <c:pt idx="14">
                  <c:v>-662.740095136523</c:v>
                </c:pt>
                <c:pt idx="15">
                  <c:v>-705.63269840816304</c:v>
                </c:pt>
                <c:pt idx="16">
                  <c:v>-747.83783476665485</c:v>
                </c:pt>
                <c:pt idx="17">
                  <c:v>-789.3397002546011</c:v>
                </c:pt>
                <c:pt idx="18">
                  <c:v>-830.12296639221813</c:v>
                </c:pt>
                <c:pt idx="19">
                  <c:v>-870.17278416001068</c:v>
                </c:pt>
                <c:pt idx="20">
                  <c:v>-909.47478771014187</c:v>
                </c:pt>
                <c:pt idx="21">
                  <c:v>-948.01509780674587</c:v>
                </c:pt>
                <c:pt idx="22">
                  <c:v>-985.78032499557116</c:v>
                </c:pt>
                <c:pt idx="23">
                  <c:v>-1022.757572503472</c:v>
                </c:pt>
                <c:pt idx="24">
                  <c:v>-1058.9344388683953</c:v>
                </c:pt>
                <c:pt idx="25">
                  <c:v>-1094.2990203006445</c:v>
                </c:pt>
                <c:pt idx="26">
                  <c:v>-1128.8399127763248</c:v>
                </c:pt>
                <c:pt idx="27">
                  <c:v>-1162.54621386401</c:v>
                </c:pt>
                <c:pt idx="28">
                  <c:v>-1195.4075242857841</c:v>
                </c:pt>
                <c:pt idx="29">
                  <c:v>-1227.4139492139511</c:v>
                </c:pt>
                <c:pt idx="30">
                  <c:v>-1258.5560993048105</c:v>
                </c:pt>
                <c:pt idx="31">
                  <c:v>-1288.8250914710354</c:v>
                </c:pt>
                <c:pt idx="32">
                  <c:v>-1318.2125493942947</c:v>
                </c:pt>
                <c:pt idx="33">
                  <c:v>-1346.710603779886</c:v>
                </c:pt>
                <c:pt idx="34">
                  <c:v>-1374.3118923552572</c:v>
                </c:pt>
                <c:pt idx="35">
                  <c:v>-1401.0095596144174</c:v>
                </c:pt>
                <c:pt idx="36">
                  <c:v>-1426.7972563103292</c:v>
                </c:pt>
                <c:pt idx="37">
                  <c:v>-1451.6691386975144</c:v>
                </c:pt>
                <c:pt idx="38">
                  <c:v>-1475.6198675271844</c:v>
                </c:pt>
                <c:pt idx="39">
                  <c:v>-1498.6446067973297</c:v>
                </c:pt>
                <c:pt idx="40">
                  <c:v>-1520.7390222603015</c:v>
                </c:pt>
                <c:pt idx="41">
                  <c:v>-1541.8992796905202</c:v>
                </c:pt>
                <c:pt idx="42">
                  <c:v>-1562.1220429150469</c:v>
                </c:pt>
                <c:pt idx="43">
                  <c:v>-1581.404471609846</c:v>
                </c:pt>
                <c:pt idx="44">
                  <c:v>-1599.7442188646769</c:v>
                </c:pt>
                <c:pt idx="45">
                  <c:v>-1617.1394285196207</c:v>
                </c:pt>
                <c:pt idx="46">
                  <c:v>-1633.5887322763695</c:v>
                </c:pt>
                <c:pt idx="47">
                  <c:v>-1649.0912465874699</c:v>
                </c:pt>
                <c:pt idx="48">
                  <c:v>-1663.6465693268071</c:v>
                </c:pt>
                <c:pt idx="49">
                  <c:v>-1677.2547762447086</c:v>
                </c:pt>
                <c:pt idx="50">
                  <c:v>-1689.9164172111127</c:v>
                </c:pt>
                <c:pt idx="51">
                  <c:v>-1701.6325122503347</c:v>
                </c:pt>
                <c:pt idx="52">
                  <c:v>-1712.4045473710478</c:v>
                </c:pt>
                <c:pt idx="53">
                  <c:v>-1722.2344701951513</c:v>
                </c:pt>
                <c:pt idx="54">
                  <c:v>-1731.124685389291</c:v>
                </c:pt>
                <c:pt idx="55">
                  <c:v>-1739.0780499028529</c:v>
                </c:pt>
                <c:pt idx="56">
                  <c:v>-1746.09786801632</c:v>
                </c:pt>
                <c:pt idx="57">
                  <c:v>-1752.1878862039634</c:v>
                </c:pt>
                <c:pt idx="58">
                  <c:v>-1757.3522878148688</c:v>
                </c:pt>
                <c:pt idx="59">
                  <c:v>-1761.5956875763898</c:v>
                </c:pt>
                <c:pt idx="60">
                  <c:v>-1764.9231259241649</c:v>
                </c:pt>
                <c:pt idx="61">
                  <c:v>-1767.3400631628833</c:v>
                </c:pt>
                <c:pt idx="62">
                  <c:v>-1768.8523734620496</c:v>
                </c:pt>
                <c:pt idx="63">
                  <c:v>-1769.4663386910383</c:v>
                </c:pt>
                <c:pt idx="64">
                  <c:v>-1769.1886420977764</c:v>
                </c:pt>
                <c:pt idx="65">
                  <c:v>-1768.0263618354447</c:v>
                </c:pt>
                <c:pt idx="66">
                  <c:v>-1765.9869643416214</c:v>
                </c:pt>
                <c:pt idx="67">
                  <c:v>-1763.0782975743325</c:v>
                </c:pt>
                <c:pt idx="68">
                  <c:v>-1759.3085841095206</c:v>
                </c:pt>
                <c:pt idx="69">
                  <c:v>-1754.6864141044625</c:v>
                </c:pt>
                <c:pt idx="70">
                  <c:v>-1749.2207381317078</c:v>
                </c:pt>
                <c:pt idx="71">
                  <c:v>-1742.9208598881391</c:v>
                </c:pt>
                <c:pt idx="72">
                  <c:v>-1735.7964287837819</c:v>
                </c:pt>
                <c:pt idx="73">
                  <c:v>-1727.8574324150088</c:v>
                </c:pt>
                <c:pt idx="74">
                  <c:v>-1719.114188926814</c:v>
                </c:pt>
                <c:pt idx="75">
                  <c:v>-1709.5773392688504</c:v>
                </c:pt>
                <c:pt idx="76">
                  <c:v>-1699.2578393499357</c:v>
                </c:pt>
                <c:pt idx="77">
                  <c:v>-1688.166952095748</c:v>
                </c:pt>
                <c:pt idx="78">
                  <c:v>-1676.316239414451</c:v>
                </c:pt>
                <c:pt idx="79">
                  <c:v>-1663.7175540749854</c:v>
                </c:pt>
                <c:pt idx="80">
                  <c:v>-1650.383031502781</c:v>
                </c:pt>
                <c:pt idx="81">
                  <c:v>-1636.3250814976448</c:v>
                </c:pt>
                <c:pt idx="82">
                  <c:v>-1621.556379878577</c:v>
                </c:pt>
                <c:pt idx="83">
                  <c:v>-1606.0898600602791</c:v>
                </c:pt>
                <c:pt idx="84">
                  <c:v>-1589.9387045660983</c:v>
                </c:pt>
                <c:pt idx="85">
                  <c:v>-1573.1163364821646</c:v>
                </c:pt>
                <c:pt idx="86">
                  <c:v>-1555.6364108574594</c:v>
                </c:pt>
                <c:pt idx="87">
                  <c:v>-1537.512806054543</c:v>
                </c:pt>
                <c:pt idx="88">
                  <c:v>-1518.7596150556644</c:v>
                </c:pt>
                <c:pt idx="89">
                  <c:v>-1499.3911367289575</c:v>
                </c:pt>
                <c:pt idx="90">
                  <c:v>-1479.42186705941</c:v>
                </c:pt>
                <c:pt idx="91">
                  <c:v>-1458.866490349277</c:v>
                </c:pt>
                <c:pt idx="92">
                  <c:v>-1437.7398703925835</c:v>
                </c:pt>
                <c:pt idx="93">
                  <c:v>-1416.0570416283456</c:v>
                </c:pt>
                <c:pt idx="94">
                  <c:v>-1393.8332002771069</c:v>
                </c:pt>
                <c:pt idx="95">
                  <c:v>-1371.0836954653635</c:v>
                </c:pt>
                <c:pt idx="96">
                  <c:v>-1347.8240203424223</c:v>
                </c:pt>
                <c:pt idx="97">
                  <c:v>-1324.0698031941981</c:v>
                </c:pt>
                <c:pt idx="98">
                  <c:v>-1299.8367985584355</c:v>
                </c:pt>
                <c:pt idx="99">
                  <c:v>-1275.1408783457903</c:v>
                </c:pt>
                <c:pt idx="100">
                  <c:v>-1249.9980229711787</c:v>
                </c:pt>
                <c:pt idx="101">
                  <c:v>-1224.4243124997602</c:v>
                </c:pt>
                <c:pt idx="102">
                  <c:v>-1198.4359178118752</c:v>
                </c:pt>
                <c:pt idx="103">
                  <c:v>-1172.0490917912209</c:v>
                </c:pt>
                <c:pt idx="104">
                  <c:v>-1145.2801605404982</c:v>
                </c:pt>
                <c:pt idx="105">
                  <c:v>-1118.1455146287224</c:v>
                </c:pt>
                <c:pt idx="106">
                  <c:v>-1090.661600374335</c:v>
                </c:pt>
                <c:pt idx="107">
                  <c:v>-1062.8449111682103</c:v>
                </c:pt>
                <c:pt idx="108">
                  <c:v>-1034.7119788405903</c:v>
                </c:pt>
                <c:pt idx="109">
                  <c:v>-1006.2793650759393</c:v>
                </c:pt>
                <c:pt idx="110">
                  <c:v>-977.56365287964377</c:v>
                </c:pt>
                <c:pt idx="111">
                  <c:v>-948.58143810043214</c:v>
                </c:pt>
                <c:pt idx="112">
                  <c:v>-919.34932101233267</c:v>
                </c:pt>
                <c:pt idx="113">
                  <c:v>-889.88389795991759</c:v>
                </c:pt>
                <c:pt idx="114">
                  <c:v>-860.2017530705424</c:v>
                </c:pt>
                <c:pt idx="115">
                  <c:v>-830.31945003719636</c:v>
                </c:pt>
                <c:pt idx="116">
                  <c:v>-800.25352397554684</c:v>
                </c:pt>
                <c:pt idx="117">
                  <c:v>-770.02047335867235</c:v>
                </c:pt>
                <c:pt idx="118">
                  <c:v>-739.63675203292826</c:v>
                </c:pt>
                <c:pt idx="119">
                  <c:v>-709.11876131831298</c:v>
                </c:pt>
                <c:pt idx="120">
                  <c:v>-678.48284219663424</c:v>
                </c:pt>
                <c:pt idx="121">
                  <c:v>-647.7452675907133</c:v>
                </c:pt>
                <c:pt idx="122">
                  <c:v>-616.92223473778301</c:v>
                </c:pt>
                <c:pt idx="123">
                  <c:v>-586.0298576601715</c:v>
                </c:pt>
                <c:pt idx="124">
                  <c:v>-555.08415973628848</c:v>
                </c:pt>
                <c:pt idx="125">
                  <c:v>-524.10106637485683</c:v>
                </c:pt>
                <c:pt idx="126">
                  <c:v>-493.09639779525742</c:v>
                </c:pt>
                <c:pt idx="127">
                  <c:v>-462.08586191678063</c:v>
                </c:pt>
                <c:pt idx="128">
                  <c:v>-431.0850473594997</c:v>
                </c:pt>
                <c:pt idx="129">
                  <c:v>-400.10941655940758</c:v>
                </c:pt>
                <c:pt idx="130">
                  <c:v>-369.174299000377</c:v>
                </c:pt>
                <c:pt idx="131">
                  <c:v>-338.29488456542731</c:v>
                </c:pt>
                <c:pt idx="132">
                  <c:v>-307.48621700970284</c:v>
                </c:pt>
                <c:pt idx="133">
                  <c:v>-276.76318755748605</c:v>
                </c:pt>
                <c:pt idx="134">
                  <c:v>-246.14052862549025</c:v>
                </c:pt>
                <c:pt idx="135">
                  <c:v>-215.63280767459446</c:v>
                </c:pt>
                <c:pt idx="136">
                  <c:v>-185.25442119210334</c:v>
                </c:pt>
                <c:pt idx="137">
                  <c:v>-155.0195888065318</c:v>
                </c:pt>
                <c:pt idx="138">
                  <c:v>-124.9423475368332</c:v>
                </c:pt>
                <c:pt idx="139">
                  <c:v>-95.036546177907169</c:v>
                </c:pt>
                <c:pt idx="140">
                  <c:v>-65.315839824140582</c:v>
                </c:pt>
                <c:pt idx="141">
                  <c:v>-35.793684532652215</c:v>
                </c:pt>
                <c:pt idx="142">
                  <c:v>-6.4833321278290992</c:v>
                </c:pt>
                <c:pt idx="143">
                  <c:v>22.602174851341168</c:v>
                </c:pt>
                <c:pt idx="144">
                  <c:v>51.450008059720886</c:v>
                </c:pt>
                <c:pt idx="145">
                  <c:v>80.047558108916988</c:v>
                </c:pt>
                <c:pt idx="146">
                  <c:v>108.38243918336893</c:v>
                </c:pt>
                <c:pt idx="147">
                  <c:v>136.44249350845021</c:v>
                </c:pt>
                <c:pt idx="148">
                  <c:v>164.2157956695066</c:v>
                </c:pt>
                <c:pt idx="149">
                  <c:v>191.69065678081844</c:v>
                </c:pt>
                <c:pt idx="150">
                  <c:v>218.85562850356806</c:v>
                </c:pt>
                <c:pt idx="151">
                  <c:v>245.69950691197357</c:v>
                </c:pt>
                <c:pt idx="152">
                  <c:v>272.21133620683264</c:v>
                </c:pt>
                <c:pt idx="153">
                  <c:v>298.3804122758018</c:v>
                </c:pt>
                <c:pt idx="154">
                  <c:v>324.19628609982118</c:v>
                </c:pt>
                <c:pt idx="155">
                  <c:v>349.64876700517198</c:v>
                </c:pt>
                <c:pt idx="156">
                  <c:v>374.72792576074113</c:v>
                </c:pt>
                <c:pt idx="157">
                  <c:v>399.4240975201426</c:v>
                </c:pt>
                <c:pt idx="158">
                  <c:v>423.72788460843009</c:v>
                </c:pt>
                <c:pt idx="159">
                  <c:v>447.63015915321216</c:v>
                </c:pt>
                <c:pt idx="160">
                  <c:v>471.12206556006311</c:v>
                </c:pt>
                <c:pt idx="161">
                  <c:v>494.19502283219958</c:v>
                </c:pt>
                <c:pt idx="162">
                  <c:v>516.84072673447406</c:v>
                </c:pt>
                <c:pt idx="163">
                  <c:v>539.05115180180883</c:v>
                </c:pt>
                <c:pt idx="164">
                  <c:v>560.81855319227805</c:v>
                </c:pt>
                <c:pt idx="165">
                  <c:v>582.13546838511513</c:v>
                </c:pt>
                <c:pt idx="166">
                  <c:v>602.99471872400386</c:v>
                </c:pt>
                <c:pt idx="167">
                  <c:v>623.38941080607947</c:v>
                </c:pt>
                <c:pt idx="168">
                  <c:v>643.31293771715116</c:v>
                </c:pt>
                <c:pt idx="169">
                  <c:v>662.75898011371589</c:v>
                </c:pt>
                <c:pt idx="170">
                  <c:v>681.7215071524181</c:v>
                </c:pt>
                <c:pt idx="171">
                  <c:v>700.19477726767605</c:v>
                </c:pt>
                <c:pt idx="172">
                  <c:v>718.1733387982664</c:v>
                </c:pt>
                <c:pt idx="173">
                  <c:v>735.65203046372631</c:v>
                </c:pt>
                <c:pt idx="174">
                  <c:v>752.62598169150738</c:v>
                </c:pt>
                <c:pt idx="175">
                  <c:v>769.09061279587399</c:v>
                </c:pt>
                <c:pt idx="176">
                  <c:v>785.04163500961408</c:v>
                </c:pt>
                <c:pt idx="177">
                  <c:v>800.47505036969051</c:v>
                </c:pt>
                <c:pt idx="178">
                  <c:v>815.38715145802325</c:v>
                </c:pt>
                <c:pt idx="179">
                  <c:v>829.77452099866912</c:v>
                </c:pt>
                <c:pt idx="180">
                  <c:v>843.63403131270707</c:v>
                </c:pt>
                <c:pt idx="181">
                  <c:v>856.96284363221844</c:v>
                </c:pt>
                <c:pt idx="182">
                  <c:v>869.75840727479829</c:v>
                </c:pt>
                <c:pt idx="183">
                  <c:v>882.01845868009639</c:v>
                </c:pt>
                <c:pt idx="184">
                  <c:v>893.74102030994834</c:v>
                </c:pt>
                <c:pt idx="185">
                  <c:v>904.9243994137056</c:v>
                </c:pt>
                <c:pt idx="186">
                  <c:v>915.567186660434</c:v>
                </c:pt>
                <c:pt idx="187">
                  <c:v>925.66825463970326</c:v>
                </c:pt>
                <c:pt idx="188">
                  <c:v>935.22675623273824</c:v>
                </c:pt>
                <c:pt idx="189">
                  <c:v>944.24212285576334</c:v>
                </c:pt>
                <c:pt idx="190">
                  <c:v>952.71406257740659</c:v>
                </c:pt>
                <c:pt idx="191">
                  <c:v>960.64255811209546</c:v>
                </c:pt>
                <c:pt idx="192">
                  <c:v>968.02786469140938</c:v>
                </c:pt>
                <c:pt idx="193">
                  <c:v>974.87050781540972</c:v>
                </c:pt>
                <c:pt idx="194">
                  <c:v>981.17128088600316</c:v>
                </c:pt>
                <c:pt idx="195">
                  <c:v>986.93124272444868</c:v>
                </c:pt>
                <c:pt idx="196">
                  <c:v>992.15171497515041</c:v>
                </c:pt>
                <c:pt idx="197">
                  <c:v>996.83427939792261</c:v>
                </c:pt>
                <c:pt idx="198">
                  <c:v>1000.980775050953</c:v>
                </c:pt>
                <c:pt idx="199">
                  <c:v>1004.5932953667268</c:v>
                </c:pt>
                <c:pt idx="200">
                  <c:v>1007.6741851232091</c:v>
                </c:pt>
                <c:pt idx="201">
                  <c:v>1010.2260373126203</c:v>
                </c:pt>
                <c:pt idx="202">
                  <c:v>1012.2516899101693</c:v>
                </c:pt>
                <c:pt idx="203">
                  <c:v>1013.7542225451436</c:v>
                </c:pt>
                <c:pt idx="204">
                  <c:v>1014.7369530767847</c:v>
                </c:pt>
                <c:pt idx="205">
                  <c:v>1015.2034340774057</c:v>
                </c:pt>
                <c:pt idx="206">
                  <c:v>1015.1574492252348</c:v>
                </c:pt>
                <c:pt idx="207">
                  <c:v>1014.6030096094975</c:v>
                </c:pt>
                <c:pt idx="208">
                  <c:v>1013.5443499502695</c:v>
                </c:pt>
                <c:pt idx="209">
                  <c:v>1011.9859247356611</c:v>
                </c:pt>
                <c:pt idx="210">
                  <c:v>1009.9324042789099</c:v>
                </c:pt>
                <c:pt idx="211">
                  <c:v>1007.3886706979832</c:v>
                </c:pt>
                <c:pt idx="212">
                  <c:v>1004.3598138203074</c:v>
                </c:pt>
                <c:pt idx="213">
                  <c:v>1000.8511270152603</c:v>
                </c:pt>
                <c:pt idx="214">
                  <c:v>996.86810295707585</c:v>
                </c:pt>
                <c:pt idx="215">
                  <c:v>992.41642932082868</c:v>
                </c:pt>
                <c:pt idx="216">
                  <c:v>987.5019844141741</c:v>
                </c:pt>
                <c:pt idx="217">
                  <c:v>982.13083274753569</c:v>
                </c:pt>
                <c:pt idx="218">
                  <c:v>976.3092205454368</c:v>
                </c:pt>
                <c:pt idx="219">
                  <c:v>970.04357120168618</c:v>
                </c:pt>
                <c:pt idx="220">
                  <c:v>963.34048068113054</c:v>
                </c:pt>
                <c:pt idx="221">
                  <c:v>956.20671287069797</c:v>
                </c:pt>
                <c:pt idx="222">
                  <c:v>948.64919488245118</c:v>
                </c:pt>
                <c:pt idx="223">
                  <c:v>940.67501231138522</c:v>
                </c:pt>
                <c:pt idx="224">
                  <c:v>932.29140445069368</c:v>
                </c:pt>
                <c:pt idx="225">
                  <c:v>923.50575946723256</c:v>
                </c:pt>
                <c:pt idx="226">
                  <c:v>914.32560953991367</c:v>
                </c:pt>
                <c:pt idx="227">
                  <c:v>904.75862596375055</c:v>
                </c:pt>
                <c:pt idx="228">
                  <c:v>894.81261422227396</c:v>
                </c:pt>
                <c:pt idx="229">
                  <c:v>884.49550903104171</c:v>
                </c:pt>
                <c:pt idx="230">
                  <c:v>873.81536935494387</c:v>
                </c:pt>
                <c:pt idx="231">
                  <c:v>862.78037340200865</c:v>
                </c:pt>
                <c:pt idx="232">
                  <c:v>851.39881359640162</c:v>
                </c:pt>
                <c:pt idx="233">
                  <c:v>839.67909153329595</c:v>
                </c:pt>
                <c:pt idx="234">
                  <c:v>827.62971291828819</c:v>
                </c:pt>
                <c:pt idx="235">
                  <c:v>815.25928249401386</c:v>
                </c:pt>
                <c:pt idx="236">
                  <c:v>802.57649895660359</c:v>
                </c:pt>
                <c:pt idx="237">
                  <c:v>789.59014986461091</c:v>
                </c:pt>
                <c:pt idx="238">
                  <c:v>776.30910654301965</c:v>
                </c:pt>
                <c:pt idx="239">
                  <c:v>762.74231898492167</c:v>
                </c:pt>
                <c:pt idx="240">
                  <c:v>748.89881075344283</c:v>
                </c:pt>
                <c:pt idx="241">
                  <c:v>734.78767388646679</c:v>
                </c:pt>
                <c:pt idx="242">
                  <c:v>720.41806380668993</c:v>
                </c:pt>
                <c:pt idx="243">
                  <c:v>705.79919423951696</c:v>
                </c:pt>
                <c:pt idx="244">
                  <c:v>690.94033214128547</c:v>
                </c:pt>
                <c:pt idx="245">
                  <c:v>675.8507926402757</c:v>
                </c:pt>
                <c:pt idx="246">
                  <c:v>660.53993399294768</c:v>
                </c:pt>
                <c:pt idx="247">
                  <c:v>645.01715255781312</c:v>
                </c:pt>
                <c:pt idx="248">
                  <c:v>629.29187778932169</c:v>
                </c:pt>
                <c:pt idx="249">
                  <c:v>613.37356725411757</c:v>
                </c:pt>
                <c:pt idx="250">
                  <c:v>597.27170167199131</c:v>
                </c:pt>
                <c:pt idx="251">
                  <c:v>580.9957799838154</c:v>
                </c:pt>
                <c:pt idx="252">
                  <c:v>564.55531444873179</c:v>
                </c:pt>
                <c:pt idx="253">
                  <c:v>547.95982577281688</c:v>
                </c:pt>
                <c:pt idx="254">
                  <c:v>531.21883827142062</c:v>
                </c:pt>
                <c:pt idx="255">
                  <c:v>514.34187506734588</c:v>
                </c:pt>
                <c:pt idx="256">
                  <c:v>497.33845332699178</c:v>
                </c:pt>
                <c:pt idx="257">
                  <c:v>480.21807953655599</c:v>
                </c:pt>
                <c:pt idx="258">
                  <c:v>462.99024482035111</c:v>
                </c:pt>
                <c:pt idx="259">
                  <c:v>445.6644203032522</c:v>
                </c:pt>
                <c:pt idx="260">
                  <c:v>428.25005251926092</c:v>
                </c:pt>
                <c:pt idx="261">
                  <c:v>410.75655886812297</c:v>
                </c:pt>
                <c:pt idx="262">
                  <c:v>393.1933231219071</c:v>
                </c:pt>
                <c:pt idx="263">
                  <c:v>375.56969098340505</c:v>
                </c:pt>
                <c:pt idx="264">
                  <c:v>357.89496569817925</c:v>
                </c:pt>
                <c:pt idx="265">
                  <c:v>340.17840372203625</c:v>
                </c:pt>
                <c:pt idx="266">
                  <c:v>322.42921044566879</c:v>
                </c:pt>
                <c:pt idx="267">
                  <c:v>304.65653597816356</c:v>
                </c:pt>
                <c:pt idx="268">
                  <c:v>286.86947099102952</c:v>
                </c:pt>
                <c:pt idx="269">
                  <c:v>269.07704262435999</c:v>
                </c:pt>
                <c:pt idx="270">
                  <c:v>251.28821045669548</c:v>
                </c:pt>
                <c:pt idx="271">
                  <c:v>233.51186254011265</c:v>
                </c:pt>
                <c:pt idx="272">
                  <c:v>215.75681150201814</c:v>
                </c:pt>
                <c:pt idx="273">
                  <c:v>198.03179071508319</c:v>
                </c:pt>
                <c:pt idx="274">
                  <c:v>180.34545053670718</c:v>
                </c:pt>
                <c:pt idx="275">
                  <c:v>162.70635461935458</c:v>
                </c:pt>
                <c:pt idx="276">
                  <c:v>145.12297629306295</c:v>
                </c:pt>
                <c:pt idx="277">
                  <c:v>127.60369502137395</c:v>
                </c:pt>
                <c:pt idx="278">
                  <c:v>110.15679293189078</c:v>
                </c:pt>
                <c:pt idx="279">
                  <c:v>92.790451422622439</c:v>
                </c:pt>
                <c:pt idx="280">
                  <c:v>75.51274784522424</c:v>
                </c:pt>
                <c:pt idx="281">
                  <c:v>58.331652266199292</c:v>
                </c:pt>
                <c:pt idx="282">
                  <c:v>41.255024307077541</c:v>
                </c:pt>
                <c:pt idx="283">
                  <c:v>24.290610064541486</c:v>
                </c:pt>
                <c:pt idx="284">
                  <c:v>7.4460391114200473</c:v>
                </c:pt>
                <c:pt idx="285">
                  <c:v>-9.2711784205756107</c:v>
                </c:pt>
                <c:pt idx="286">
                  <c:v>-25.853654675548096</c:v>
                </c:pt>
                <c:pt idx="287">
                  <c:v>-42.294126824763559</c:v>
                </c:pt>
                <c:pt idx="288">
                  <c:v>-58.585459733924729</c:v>
                </c:pt>
                <c:pt idx="289">
                  <c:v>-74.720648545683943</c:v>
                </c:pt>
                <c:pt idx="290">
                  <c:v>-90.692821176765449</c:v>
                </c:pt>
                <c:pt idx="291">
                  <c:v>-106.49524072909982</c:v>
                </c:pt>
                <c:pt idx="292">
                  <c:v>-122.12130781444459</c:v>
                </c:pt>
                <c:pt idx="293">
                  <c:v>-137.56456279198918</c:v>
                </c:pt>
                <c:pt idx="294">
                  <c:v>-152.81868791850346</c:v>
                </c:pt>
                <c:pt idx="295">
                  <c:v>-167.87750941063285</c:v>
                </c:pt>
                <c:pt idx="296">
                  <c:v>-182.73499941898947</c:v>
                </c:pt>
                <c:pt idx="297">
                  <c:v>-197.38527791373619</c:v>
                </c:pt>
                <c:pt idx="298">
                  <c:v>-211.82261448140787</c:v>
                </c:pt>
                <c:pt idx="299">
                  <c:v>-226.04143003275919</c:v>
                </c:pt>
                <c:pt idx="300">
                  <c:v>-240.03629842147652</c:v>
                </c:pt>
                <c:pt idx="301">
                  <c:v>-253.80194797363436</c:v>
                </c:pt>
                <c:pt idx="302">
                  <c:v>-267.33326292782704</c:v>
                </c:pt>
                <c:pt idx="303">
                  <c:v>-280.62528478594595</c:v>
                </c:pt>
                <c:pt idx="304">
                  <c:v>-293.67321357462316</c:v>
                </c:pt>
                <c:pt idx="305">
                  <c:v>-306.47240901740315</c:v>
                </c:pt>
                <c:pt idx="306">
                  <c:v>-319.01839161774944</c:v>
                </c:pt>
                <c:pt idx="307">
                  <c:v>-331.30684365303887</c:v>
                </c:pt>
                <c:pt idx="308">
                  <c:v>-343.33361007973588</c:v>
                </c:pt>
                <c:pt idx="309">
                  <c:v>-355.09469934998646</c:v>
                </c:pt>
                <c:pt idx="310">
                  <c:v>-366.58628413990971</c:v>
                </c:pt>
                <c:pt idx="311">
                  <c:v>-377.80470198991111</c:v>
                </c:pt>
                <c:pt idx="312">
                  <c:v>-388.74645585737937</c:v>
                </c:pt>
                <c:pt idx="313">
                  <c:v>-399.40821458217385</c:v>
                </c:pt>
                <c:pt idx="314">
                  <c:v>-409.78681326534502</c:v>
                </c:pt>
                <c:pt idx="315">
                  <c:v>-419.87925356157695</c:v>
                </c:pt>
                <c:pt idx="316">
                  <c:v>-429.68270388587257</c:v>
                </c:pt>
                <c:pt idx="317">
                  <c:v>-439.19449953505006</c:v>
                </c:pt>
                <c:pt idx="318">
                  <c:v>-448.41214272464748</c:v>
                </c:pt>
                <c:pt idx="319">
                  <c:v>-457.33330254187996</c:v>
                </c:pt>
                <c:pt idx="320">
                  <c:v>-465.95581481532366</c:v>
                </c:pt>
                <c:pt idx="321">
                  <c:v>-474.27768190203989</c:v>
                </c:pt>
                <c:pt idx="322">
                  <c:v>-482.29707239288985</c:v>
                </c:pt>
                <c:pt idx="323">
                  <c:v>-490.01232073682394</c:v>
                </c:pt>
                <c:pt idx="324">
                  <c:v>-497.42192678496326</c:v>
                </c:pt>
                <c:pt idx="325">
                  <c:v>-504.52455525532793</c:v>
                </c:pt>
                <c:pt idx="326">
                  <c:v>-511.31903511909627</c:v>
                </c:pt>
                <c:pt idx="327">
                  <c:v>-517.80435890931517</c:v>
                </c:pt>
                <c:pt idx="328">
                  <c:v>-523.97968195300848</c:v>
                </c:pt>
                <c:pt idx="329">
                  <c:v>-529.8443215276684</c:v>
                </c:pt>
                <c:pt idx="330">
                  <c:v>-535.39775594313699</c:v>
                </c:pt>
                <c:pt idx="331">
                  <c:v>-540.63962354992282</c:v>
                </c:pt>
                <c:pt idx="332">
                  <c:v>-545.56972167501783</c:v>
                </c:pt>
                <c:pt idx="333">
                  <c:v>-550.18800548631611</c:v>
                </c:pt>
                <c:pt idx="334">
                  <c:v>-554.49458678675694</c:v>
                </c:pt>
                <c:pt idx="335">
                  <c:v>-558.48973273934268</c:v>
                </c:pt>
                <c:pt idx="336">
                  <c:v>-562.17386452421226</c:v>
                </c:pt>
                <c:pt idx="337">
                  <c:v>-565.54755592896777</c:v>
                </c:pt>
                <c:pt idx="338">
                  <c:v>-568.61153187348248</c:v>
                </c:pt>
                <c:pt idx="339">
                  <c:v>-571.36666687043885</c:v>
                </c:pt>
                <c:pt idx="340">
                  <c:v>-573.81398342286968</c:v>
                </c:pt>
                <c:pt idx="341">
                  <c:v>-575.95465035999268</c:v>
                </c:pt>
                <c:pt idx="342">
                  <c:v>-577.78998111265639</c:v>
                </c:pt>
                <c:pt idx="343">
                  <c:v>-579.32143192972933</c:v>
                </c:pt>
                <c:pt idx="344">
                  <c:v>-580.55060003678705</c:v>
                </c:pt>
                <c:pt idx="345">
                  <c:v>-581.47922173846837</c:v>
                </c:pt>
                <c:pt idx="346">
                  <c:v>-582.10917046589043</c:v>
                </c:pt>
                <c:pt idx="347">
                  <c:v>-582.44245477052971</c:v>
                </c:pt>
                <c:pt idx="348">
                  <c:v>-582.4812162659905</c:v>
                </c:pt>
                <c:pt idx="349">
                  <c:v>-582.22772751909599</c:v>
                </c:pt>
                <c:pt idx="350">
                  <c:v>-581.68438989175786</c:v>
                </c:pt>
                <c:pt idx="351">
                  <c:v>-580.8537313350846</c:v>
                </c:pt>
                <c:pt idx="352">
                  <c:v>-579.73840413720802</c:v>
                </c:pt>
                <c:pt idx="353">
                  <c:v>-578.34118262631819</c:v>
                </c:pt>
                <c:pt idx="354">
                  <c:v>-576.66496083040249</c:v>
                </c:pt>
                <c:pt idx="355">
                  <c:v>-574.71275009520377</c:v>
                </c:pt>
                <c:pt idx="356">
                  <c:v>-572.48767666191293</c:v>
                </c:pt>
                <c:pt idx="357">
                  <c:v>-569.99297920612537</c:v>
                </c:pt>
                <c:pt idx="358">
                  <c:v>-567.23200633959436</c:v>
                </c:pt>
                <c:pt idx="359">
                  <c:v>-564.20821407632604</c:v>
                </c:pt>
                <c:pt idx="360">
                  <c:v>-560.92516326455973</c:v>
                </c:pt>
                <c:pt idx="361">
                  <c:v>-557.38651698619037</c:v>
                </c:pt>
                <c:pt idx="362">
                  <c:v>-553.59603792518556</c:v>
                </c:pt>
                <c:pt idx="363">
                  <c:v>-549.55758570656121</c:v>
                </c:pt>
                <c:pt idx="364">
                  <c:v>-545.2751142074768</c:v>
                </c:pt>
                <c:pt idx="365">
                  <c:v>-540.75266884201369</c:v>
                </c:pt>
                <c:pt idx="366">
                  <c:v>-535.99438382120684</c:v>
                </c:pt>
                <c:pt idx="367">
                  <c:v>-531.0044793898893</c:v>
                </c:pt>
                <c:pt idx="368">
                  <c:v>-525.78725904192129</c:v>
                </c:pt>
                <c:pt idx="369">
                  <c:v>-520.34710671536163</c:v>
                </c:pt>
                <c:pt idx="370">
                  <c:v>-514.68848396915041</c:v>
                </c:pt>
                <c:pt idx="371">
                  <c:v>-508.8159271428546</c:v>
                </c:pt>
                <c:pt idx="372">
                  <c:v>-502.73404450103817</c:v>
                </c:pt>
                <c:pt idx="373">
                  <c:v>-496.44751336380244</c:v>
                </c:pt>
                <c:pt idx="374">
                  <c:v>-489.96107722504843</c:v>
                </c:pt>
                <c:pt idx="375">
                  <c:v>-483.27954285999294</c:v>
                </c:pt>
                <c:pt idx="376">
                  <c:v>-476.40777742348274</c:v>
                </c:pt>
                <c:pt idx="377">
                  <c:v>-469.3507055406198</c:v>
                </c:pt>
                <c:pt idx="378">
                  <c:v>-462.11330639122906</c:v>
                </c:pt>
                <c:pt idx="379">
                  <c:v>-454.70061078966506</c:v>
                </c:pt>
                <c:pt idx="380">
                  <c:v>-447.11769826147042</c:v>
                </c:pt>
                <c:pt idx="381">
                  <c:v>-439.36969411836185</c:v>
                </c:pt>
                <c:pt idx="382">
                  <c:v>-431.46176653303723</c:v>
                </c:pt>
                <c:pt idx="383">
                  <c:v>-423.39912361525739</c:v>
                </c:pt>
                <c:pt idx="384">
                  <c:v>-415.18701049067187</c:v>
                </c:pt>
                <c:pt idx="385">
                  <c:v>-406.8307063838173</c:v>
                </c:pt>
                <c:pt idx="386">
                  <c:v>-398.33552170673033</c:v>
                </c:pt>
                <c:pt idx="387">
                  <c:v>-389.70679515458562</c:v>
                </c:pt>
                <c:pt idx="388">
                  <c:v>-380.94989080975392</c:v>
                </c:pt>
                <c:pt idx="389">
                  <c:v>-372.07019525568131</c:v>
                </c:pt>
                <c:pt idx="390">
                  <c:v>-363.07311470194014</c:v>
                </c:pt>
                <c:pt idx="391">
                  <c:v>-353.96407212182697</c:v>
                </c:pt>
                <c:pt idx="392">
                  <c:v>-344.74850440382272</c:v>
                </c:pt>
                <c:pt idx="393">
                  <c:v>-335.43185951825598</c:v>
                </c:pt>
                <c:pt idx="394">
                  <c:v>-326.01959370045211</c:v>
                </c:pt>
                <c:pt idx="395">
                  <c:v>-316.51716865166929</c:v>
                </c:pt>
                <c:pt idx="396">
                  <c:v>-306.93004875906843</c:v>
                </c:pt>
                <c:pt idx="397">
                  <c:v>-297.26369833598073</c:v>
                </c:pt>
                <c:pt idx="398">
                  <c:v>-287.52357888367914</c:v>
                </c:pt>
                <c:pt idx="399">
                  <c:v>-277.71514637587779</c:v>
                </c:pt>
                <c:pt idx="400">
                  <c:v>-267.84384856712421</c:v>
                </c:pt>
                <c:pt idx="401">
                  <c:v>-257.91512232626803</c:v>
                </c:pt>
                <c:pt idx="402">
                  <c:v>-247.93439099612576</c:v>
                </c:pt>
                <c:pt idx="403">
                  <c:v>-237.90706178048333</c:v>
                </c:pt>
                <c:pt idx="404">
                  <c:v>-227.83852315951157</c:v>
                </c:pt>
                <c:pt idx="405">
                  <c:v>-217.73414233469023</c:v>
                </c:pt>
                <c:pt idx="406">
                  <c:v>-207.59926270426996</c:v>
                </c:pt>
                <c:pt idx="407">
                  <c:v>-197.43920137032273</c:v>
                </c:pt>
                <c:pt idx="408">
                  <c:v>-187.25924667836011</c:v>
                </c:pt>
                <c:pt idx="409">
                  <c:v>-177.06465579052443</c:v>
                </c:pt>
                <c:pt idx="410">
                  <c:v>-166.86065229328227</c:v>
                </c:pt>
                <c:pt idx="411">
                  <c:v>-156.65242384057655</c:v>
                </c:pt>
                <c:pt idx="412">
                  <c:v>-146.44511983331677</c:v>
                </c:pt>
                <c:pt idx="413">
                  <c:v>-136.24384913611337</c:v>
                </c:pt>
                <c:pt idx="414">
                  <c:v>-126.05367783208555</c:v>
                </c:pt>
                <c:pt idx="415">
                  <c:v>-115.87962701659642</c:v>
                </c:pt>
                <c:pt idx="416">
                  <c:v>-105.72667063069355</c:v>
                </c:pt>
                <c:pt idx="417">
                  <c:v>-95.599733335056783</c:v>
                </c:pt>
                <c:pt idx="418">
                  <c:v>-85.503688425178879</c:v>
                </c:pt>
                <c:pt idx="419">
                  <c:v>-75.443355788527484</c:v>
                </c:pt>
                <c:pt idx="420">
                  <c:v>-65.423499904361407</c:v>
                </c:pt>
                <c:pt idx="421">
                  <c:v>-55.448827886896211</c:v>
                </c:pt>
                <c:pt idx="422">
                  <c:v>-45.523987572437818</c:v>
                </c:pt>
                <c:pt idx="423">
                  <c:v>-35.653565651125582</c:v>
                </c:pt>
                <c:pt idx="424">
                  <c:v>-25.842085843849294</c:v>
                </c:pt>
                <c:pt idx="425">
                  <c:v>-16.094007124927042</c:v>
                </c:pt>
                <c:pt idx="426">
                  <c:v>-6.4137219910539311</c:v>
                </c:pt>
                <c:pt idx="427">
                  <c:v>3.1944452229460722</c:v>
                </c:pt>
                <c:pt idx="428">
                  <c:v>12.726239981109954</c:v>
                </c:pt>
                <c:pt idx="429">
                  <c:v>22.177479135589703</c:v>
                </c:pt>
                <c:pt idx="430">
                  <c:v>31.54405246777014</c:v>
                </c:pt>
                <c:pt idx="431">
                  <c:v>40.821924180828191</c:v>
                </c:pt>
                <c:pt idx="432">
                  <c:v>50.007134343387804</c:v>
                </c:pt>
                <c:pt idx="433">
                  <c:v>59.095800283903166</c:v>
                </c:pt>
                <c:pt idx="434">
                  <c:v>68.084117935479028</c:v>
                </c:pt>
                <c:pt idx="435">
                  <c:v>76.968363130815632</c:v>
                </c:pt>
                <c:pt idx="436">
                  <c:v>85.744892847041356</c:v>
                </c:pt>
                <c:pt idx="437">
                  <c:v>94.410146400175307</c:v>
                </c:pt>
                <c:pt idx="438">
                  <c:v>102.96064658903677</c:v>
                </c:pt>
                <c:pt idx="439">
                  <c:v>111.39300078839807</c:v>
                </c:pt>
                <c:pt idx="440">
                  <c:v>119.7039019912513</c:v>
                </c:pt>
                <c:pt idx="441">
                  <c:v>127.89012980003947</c:v>
                </c:pt>
                <c:pt idx="442">
                  <c:v>135.94855136677512</c:v>
                </c:pt>
                <c:pt idx="443">
                  <c:v>143.87612228195053</c:v>
                </c:pt>
                <c:pt idx="444">
                  <c:v>151.66988741221451</c:v>
                </c:pt>
                <c:pt idx="445">
                  <c:v>159.32698168677311</c:v>
                </c:pt>
                <c:pt idx="446">
                  <c:v>166.84463083254033</c:v>
                </c:pt>
                <c:pt idx="447">
                  <c:v>174.22015205804817</c:v>
                </c:pt>
                <c:pt idx="448">
                  <c:v>181.45095468619201</c:v>
                </c:pt>
                <c:pt idx="449">
                  <c:v>188.53454073587659</c:v>
                </c:pt>
                <c:pt idx="450">
                  <c:v>195.46850545267492</c:v>
                </c:pt>
                <c:pt idx="451">
                  <c:v>202.25053778863671</c:v>
                </c:pt>
                <c:pt idx="452">
                  <c:v>208.87842083138733</c:v>
                </c:pt>
                <c:pt idx="453">
                  <c:v>215.35003218271422</c:v>
                </c:pt>
                <c:pt idx="454">
                  <c:v>221.66334428682609</c:v>
                </c:pt>
                <c:pt idx="455">
                  <c:v>227.81642470853029</c:v>
                </c:pt>
                <c:pt idx="456">
                  <c:v>233.80743636156026</c:v>
                </c:pt>
                <c:pt idx="457">
                  <c:v>239.63463768734485</c:v>
                </c:pt>
                <c:pt idx="458">
                  <c:v>245.29638278449769</c:v>
                </c:pt>
                <c:pt idx="459">
                  <c:v>250.79112148936247</c:v>
                </c:pt>
                <c:pt idx="460">
                  <c:v>256.11739940793791</c:v>
                </c:pt>
                <c:pt idx="461">
                  <c:v>261.27385789956139</c:v>
                </c:pt>
                <c:pt idx="462">
                  <c:v>266.25923401271797</c:v>
                </c:pt>
                <c:pt idx="463">
                  <c:v>271.07236037339652</c:v>
                </c:pt>
                <c:pt idx="464">
                  <c:v>275.71216502640169</c:v>
                </c:pt>
                <c:pt idx="465">
                  <c:v>280.17767123008309</c:v>
                </c:pt>
                <c:pt idx="466">
                  <c:v>284.46799720493203</c:v>
                </c:pt>
                <c:pt idx="467">
                  <c:v>288.58235583654545</c:v>
                </c:pt>
                <c:pt idx="468">
                  <c:v>292.52005433344601</c:v>
                </c:pt>
                <c:pt idx="469">
                  <c:v>296.28049384029771</c:v>
                </c:pt>
                <c:pt idx="470">
                  <c:v>299.86316900703991</c:v>
                </c:pt>
                <c:pt idx="471">
                  <c:v>303.26766751451709</c:v>
                </c:pt>
                <c:pt idx="472">
                  <c:v>306.49366955716351</c:v>
                </c:pt>
                <c:pt idx="473">
                  <c:v>309.54094728335156</c:v>
                </c:pt>
                <c:pt idx="474">
                  <c:v>312.40936419400049</c:v>
                </c:pt>
                <c:pt idx="475">
                  <c:v>315.0988745000833</c:v>
                </c:pt>
                <c:pt idx="476">
                  <c:v>317.6095224396629</c:v>
                </c:pt>
                <c:pt idx="477">
                  <c:v>319.94144155512578</c:v>
                </c:pt>
                <c:pt idx="478">
                  <c:v>322.09485393127409</c:v>
                </c:pt>
                <c:pt idx="479">
                  <c:v>324.0700693949733</c:v>
                </c:pt>
                <c:pt idx="480">
                  <c:v>325.86748467704558</c:v>
                </c:pt>
                <c:pt idx="481">
                  <c:v>327.48758253713237</c:v>
                </c:pt>
                <c:pt idx="482">
                  <c:v>328.9309308522441</c:v>
                </c:pt>
                <c:pt idx="483">
                  <c:v>330.19818166974522</c:v>
                </c:pt>
                <c:pt idx="484">
                  <c:v>331.29007022551673</c:v>
                </c:pt>
                <c:pt idx="485">
                  <c:v>332.20741392806809</c:v>
                </c:pt>
                <c:pt idx="486">
                  <c:v>332.95111130936596</c:v>
                </c:pt>
                <c:pt idx="487">
                  <c:v>333.52214094316918</c:v>
                </c:pt>
                <c:pt idx="488">
                  <c:v>333.92156033166117</c:v>
                </c:pt>
                <c:pt idx="489">
                  <c:v>334.15050476118893</c:v>
                </c:pt>
                <c:pt idx="490">
                  <c:v>334.21018612791755</c:v>
                </c:pt>
                <c:pt idx="491">
                  <c:v>334.10189173422776</c:v>
                </c:pt>
                <c:pt idx="492">
                  <c:v>333.82698305668339</c:v>
                </c:pt>
                <c:pt idx="493">
                  <c:v>333.38689448641111</c:v>
                </c:pt>
                <c:pt idx="494">
                  <c:v>332.78313204273468</c:v>
                </c:pt>
                <c:pt idx="495">
                  <c:v>332.01727206092079</c:v>
                </c:pt>
                <c:pt idx="496">
                  <c:v>331.09095985489154</c:v>
                </c:pt>
                <c:pt idx="497">
                  <c:v>330.00590835577225</c:v>
                </c:pt>
                <c:pt idx="498">
                  <c:v>328.76389672714174</c:v>
                </c:pt>
                <c:pt idx="499">
                  <c:v>327.36676895786405</c:v>
                </c:pt>
                <c:pt idx="500">
                  <c:v>325.81643243337726</c:v>
                </c:pt>
                <c:pt idx="501">
                  <c:v>324.1148564863272</c:v>
                </c:pt>
                <c:pt idx="502">
                  <c:v>322.26407092742994</c:v>
                </c:pt>
                <c:pt idx="503">
                  <c:v>320.26616455745528</c:v>
                </c:pt>
                <c:pt idx="504">
                  <c:v>318.12328366122358</c:v>
                </c:pt>
                <c:pt idx="505">
                  <c:v>315.83763048450925</c:v>
                </c:pt>
                <c:pt idx="506">
                  <c:v>313.41146169475104</c:v>
                </c:pt>
                <c:pt idx="507">
                  <c:v>310.84708682646078</c:v>
                </c:pt>
                <c:pt idx="508">
                  <c:v>308.14686671223609</c:v>
                </c:pt>
                <c:pt idx="509">
                  <c:v>305.31321190026767</c:v>
                </c:pt>
                <c:pt idx="510">
                  <c:v>302.34858105924735</c:v>
                </c:pt>
                <c:pt idx="511">
                  <c:v>299.25547937156688</c:v>
                </c:pt>
                <c:pt idx="512">
                  <c:v>296.0364569157108</c:v>
                </c:pt>
                <c:pt idx="513">
                  <c:v>292.69410703873223</c:v>
                </c:pt>
                <c:pt idx="514">
                  <c:v>289.23106471970914</c:v>
                </c:pt>
                <c:pt idx="515">
                  <c:v>285.65000492506931</c:v>
                </c:pt>
                <c:pt idx="516">
                  <c:v>281.95364095667094</c:v>
                </c:pt>
                <c:pt idx="517">
                  <c:v>278.14472279352623</c:v>
                </c:pt>
                <c:pt idx="518">
                  <c:v>274.22603542804393</c:v>
                </c:pt>
                <c:pt idx="519">
                  <c:v>270.20039719767351</c:v>
                </c:pt>
                <c:pt idx="520">
                  <c:v>266.07065811281581</c:v>
                </c:pt>
                <c:pt idx="521">
                  <c:v>261.83969818187444</c:v>
                </c:pt>
                <c:pt idx="522">
                  <c:v>257.5104257343034</c:v>
                </c:pt>
                <c:pt idx="523">
                  <c:v>253.08577574251248</c:v>
                </c:pt>
                <c:pt idx="524">
                  <c:v>248.56870814347485</c:v>
                </c:pt>
                <c:pt idx="525">
                  <c:v>243.96220616088735</c:v>
                </c:pt>
                <c:pt idx="526">
                  <c:v>239.26927462871129</c:v>
                </c:pt>
                <c:pt idx="527">
                  <c:v>234.49293831693345</c:v>
                </c:pt>
                <c:pt idx="528">
                  <c:v>229.63624026035859</c:v>
                </c:pt>
                <c:pt idx="529">
                  <c:v>224.70224009125772</c:v>
                </c:pt>
                <c:pt idx="530">
                  <c:v>219.69401237666844</c:v>
                </c:pt>
                <c:pt idx="531">
                  <c:v>214.61464496115326</c:v>
                </c:pt>
                <c:pt idx="532">
                  <c:v>209.46723731579516</c:v>
                </c:pt>
                <c:pt idx="533">
                  <c:v>204.25489889421911</c:v>
                </c:pt>
                <c:pt idx="534">
                  <c:v>198.98074749639832</c:v>
                </c:pt>
                <c:pt idx="535">
                  <c:v>193.64790764101556</c:v>
                </c:pt>
                <c:pt idx="536">
                  <c:v>188.25950894711787</c:v>
                </c:pt>
                <c:pt idx="537">
                  <c:v>182.81868452581469</c:v>
                </c:pt>
                <c:pt idx="538">
                  <c:v>177.32856938273542</c:v>
                </c:pt>
                <c:pt idx="539">
                  <c:v>171.79229883197627</c:v>
                </c:pt>
                <c:pt idx="540">
                  <c:v>166.21300692222823</c:v>
                </c:pt>
                <c:pt idx="541">
                  <c:v>160.59382487579447</c:v>
                </c:pt>
                <c:pt idx="542">
                  <c:v>154.93787954116482</c:v>
                </c:pt>
                <c:pt idx="543">
                  <c:v>149.24829185983157</c:v>
                </c:pt>
                <c:pt idx="544">
                  <c:v>143.5281753479909</c:v>
                </c:pt>
                <c:pt idx="545">
                  <c:v>137.78063459378734</c:v>
                </c:pt>
                <c:pt idx="546">
                  <c:v>132.00876377072186</c:v>
                </c:pt>
                <c:pt idx="547">
                  <c:v>126.21564516785484</c:v>
                </c:pt>
                <c:pt idx="548">
                  <c:v>120.4043477373972</c:v>
                </c:pt>
                <c:pt idx="549">
                  <c:v>114.57792566029556</c:v>
                </c:pt>
                <c:pt idx="550">
                  <c:v>108.73941693037717</c:v>
                </c:pt>
                <c:pt idx="551">
                  <c:v>102.89184195763276</c:v>
                </c:pt>
                <c:pt idx="552">
                  <c:v>97.038202191175586</c:v>
                </c:pt>
                <c:pt idx="553">
                  <c:v>91.181478762426678</c:v>
                </c:pt>
                <c:pt idx="554">
                  <c:v>85.324631149035909</c:v>
                </c:pt>
                <c:pt idx="555">
                  <c:v>79.470595860060286</c:v>
                </c:pt>
                <c:pt idx="556">
                  <c:v>73.622285142879818</c:v>
                </c:pt>
                <c:pt idx="557">
                  <c:v>67.782585712343376</c:v>
                </c:pt>
                <c:pt idx="558">
                  <c:v>61.954357502594824</c:v>
                </c:pt>
                <c:pt idx="559">
                  <c:v>56.140432442042318</c:v>
                </c:pt>
                <c:pt idx="560">
                  <c:v>50.343613251890893</c:v>
                </c:pt>
                <c:pt idx="561">
                  <c:v>44.56667226867097</c:v>
                </c:pt>
                <c:pt idx="562">
                  <c:v>38.812350291152249</c:v>
                </c:pt>
                <c:pt idx="563">
                  <c:v>33.08335545204536</c:v>
                </c:pt>
                <c:pt idx="564">
                  <c:v>27.382362114849553</c:v>
                </c:pt>
                <c:pt idx="565">
                  <c:v>21.712009796217988</c:v>
                </c:pt>
                <c:pt idx="566">
                  <c:v>16.07490211416787</c:v>
                </c:pt>
                <c:pt idx="567">
                  <c:v>10.473605762475826</c:v>
                </c:pt>
                <c:pt idx="568">
                  <c:v>4.9106495115543725</c:v>
                </c:pt>
                <c:pt idx="569">
                  <c:v>-0.61147676388137528</c:v>
                </c:pt>
                <c:pt idx="570">
                  <c:v>-6.0903230300922901</c:v>
                </c:pt>
                <c:pt idx="571">
                  <c:v>-11.523480012261572</c:v>
                </c:pt>
                <c:pt idx="572">
                  <c:v>-16.908580084875641</c:v>
                </c:pt>
                <c:pt idx="573">
                  <c:v>-22.243298134293717</c:v>
                </c:pt>
                <c:pt idx="574">
                  <c:v>-27.525352393304228</c:v>
                </c:pt>
                <c:pt idx="575">
                  <c:v>-32.752505247453755</c:v>
                </c:pt>
                <c:pt idx="576">
                  <c:v>-37.922564012978036</c:v>
                </c:pt>
                <c:pt idx="577">
                  <c:v>-43.033381686152111</c:v>
                </c:pt>
                <c:pt idx="578">
                  <c:v>-48.082857663919931</c:v>
                </c:pt>
                <c:pt idx="579">
                  <c:v>-53.068938435654985</c:v>
                </c:pt>
                <c:pt idx="580">
                  <c:v>-57.989618245934068</c:v>
                </c:pt>
                <c:pt idx="581">
                  <c:v>-62.842939728222042</c:v>
                </c:pt>
                <c:pt idx="582">
                  <c:v>-67.626994509365488</c:v>
                </c:pt>
                <c:pt idx="583">
                  <c:v>-72.339923784832692</c:v>
                </c:pt>
                <c:pt idx="584">
                  <c:v>-76.979918864625844</c:v>
                </c:pt>
                <c:pt idx="585">
                  <c:v>-81.545221689833312</c:v>
                </c:pt>
                <c:pt idx="586">
                  <c:v>-86.03412531977861</c:v>
                </c:pt>
                <c:pt idx="587">
                  <c:v>-90.444974389763189</c:v>
                </c:pt>
                <c:pt idx="588">
                  <c:v>-94.77616553939049</c:v>
                </c:pt>
                <c:pt idx="589">
                  <c:v>-99.026147811497196</c:v>
                </c:pt>
                <c:pt idx="590">
                  <c:v>-103.19342302170884</c:v>
                </c:pt>
                <c:pt idx="591">
                  <c:v>-107.27654609867479</c:v>
                </c:pt>
                <c:pt idx="592">
                  <c:v>-111.27412539502868</c:v>
                </c:pt>
                <c:pt idx="593">
                  <c:v>-115.18482296915775</c:v>
                </c:pt>
                <c:pt idx="594">
                  <c:v>-119.00735483785546</c:v>
                </c:pt>
                <c:pt idx="595">
                  <c:v>-122.74049119996897</c:v>
                </c:pt>
                <c:pt idx="596">
                  <c:v>-126.3830566311436</c:v>
                </c:pt>
                <c:pt idx="597">
                  <c:v>-129.93393024980296</c:v>
                </c:pt>
                <c:pt idx="598">
                  <c:v>-133.392045854494</c:v>
                </c:pt>
                <c:pt idx="599">
                  <c:v>-136.75639203276234</c:v>
                </c:pt>
                <c:pt idx="600">
                  <c:v>-140.0260122417138</c:v>
                </c:pt>
                <c:pt idx="601">
                  <c:v>-143.20000486045285</c:v>
                </c:pt>
                <c:pt idx="602">
                  <c:v>-146.27752321458001</c:v>
                </c:pt>
                <c:pt idx="603">
                  <c:v>-149.25777557296348</c:v>
                </c:pt>
                <c:pt idx="604">
                  <c:v>-152.14002511699297</c:v>
                </c:pt>
                <c:pt idx="605">
                  <c:v>-154.92358988255404</c:v>
                </c:pt>
                <c:pt idx="606">
                  <c:v>-157.60784267495589</c:v>
                </c:pt>
                <c:pt idx="607">
                  <c:v>-160.19221095707422</c:v>
                </c:pt>
                <c:pt idx="608">
                  <c:v>-162.6761767109648</c:v>
                </c:pt>
                <c:pt idx="609">
                  <c:v>-165.05927627323277</c:v>
                </c:pt>
                <c:pt idx="610">
                  <c:v>-167.34110014443527</c:v>
                </c:pt>
                <c:pt idx="611">
                  <c:v>-169.52129277282381</c:v>
                </c:pt>
                <c:pt idx="612">
                  <c:v>-171.59955231272588</c:v>
                </c:pt>
                <c:pt idx="613">
                  <c:v>-173.57563035789261</c:v>
                </c:pt>
                <c:pt idx="614">
                  <c:v>-175.44933165013339</c:v>
                </c:pt>
                <c:pt idx="615">
                  <c:v>-177.22051376358215</c:v>
                </c:pt>
                <c:pt idx="616">
                  <c:v>-178.88908676493747</c:v>
                </c:pt>
                <c:pt idx="617">
                  <c:v>-180.45501285004008</c:v>
                </c:pt>
                <c:pt idx="618">
                  <c:v>-181.91830595714657</c:v>
                </c:pt>
                <c:pt idx="619">
                  <c:v>-183.27903135728269</c:v>
                </c:pt>
                <c:pt idx="620">
                  <c:v>-184.53730522205191</c:v>
                </c:pt>
                <c:pt idx="621">
                  <c:v>-185.69329416929847</c:v>
                </c:pt>
                <c:pt idx="622">
                  <c:v>-186.74721478701898</c:v>
                </c:pt>
                <c:pt idx="623">
                  <c:v>-187.69933313593538</c:v>
                </c:pt>
                <c:pt idx="624">
                  <c:v>-188.54996423114048</c:v>
                </c:pt>
                <c:pt idx="625">
                  <c:v>-189.29947150324239</c:v>
                </c:pt>
                <c:pt idx="626">
                  <c:v>-189.94826623943416</c:v>
                </c:pt>
                <c:pt idx="627">
                  <c:v>-190.4968070049282</c:v>
                </c:pt>
                <c:pt idx="628">
                  <c:v>-190.94559904519497</c:v>
                </c:pt>
                <c:pt idx="629">
                  <c:v>-191.29519366945837</c:v>
                </c:pt>
                <c:pt idx="630">
                  <c:v>-191.54618761589919</c:v>
                </c:pt>
                <c:pt idx="631">
                  <c:v>-191.69922239903062</c:v>
                </c:pt>
                <c:pt idx="632">
                  <c:v>-191.75498363970814</c:v>
                </c:pt>
                <c:pt idx="633">
                  <c:v>-191.71420037824836</c:v>
                </c:pt>
                <c:pt idx="634">
                  <c:v>-191.57764437112911</c:v>
                </c:pt>
                <c:pt idx="635">
                  <c:v>-191.34612937175376</c:v>
                </c:pt>
                <c:pt idx="636">
                  <c:v>-191.02051039576256</c:v>
                </c:pt>
                <c:pt idx="637">
                  <c:v>-190.6016829713804</c:v>
                </c:pt>
                <c:pt idx="638">
                  <c:v>-190.09058237529271</c:v>
                </c:pt>
                <c:pt idx="639">
                  <c:v>-189.48818285454536</c:v>
                </c:pt>
                <c:pt idx="640">
                  <c:v>-188.79549683496725</c:v>
                </c:pt>
                <c:pt idx="641">
                  <c:v>-188.01357411661704</c:v>
                </c:pt>
                <c:pt idx="642">
                  <c:v>-187.14350105675879</c:v>
                </c:pt>
                <c:pt idx="643">
                  <c:v>-186.18639974087222</c:v>
                </c:pt>
                <c:pt idx="644">
                  <c:v>-185.14342714220709</c:v>
                </c:pt>
                <c:pt idx="645">
                  <c:v>-184.01577427039146</c:v>
                </c:pt>
                <c:pt idx="646">
                  <c:v>-182.80466530960598</c:v>
                </c:pt>
                <c:pt idx="647">
                  <c:v>-181.51135674683761</c:v>
                </c:pt>
                <c:pt idx="648">
                  <c:v>-180.13713649072619</c:v>
                </c:pt>
                <c:pt idx="649">
                  <c:v>-178.68332298151984</c:v>
                </c:pt>
                <c:pt idx="650">
                  <c:v>-177.15126429265294</c:v>
                </c:pt>
                <c:pt idx="651">
                  <c:v>-175.54233722446412</c:v>
                </c:pt>
                <c:pt idx="652">
                  <c:v>-173.85794639056761</c:v>
                </c:pt>
                <c:pt idx="653">
                  <c:v>-172.09952329739502</c:v>
                </c:pt>
                <c:pt idx="654">
                  <c:v>-170.26852541741997</c:v>
                </c:pt>
                <c:pt idx="655">
                  <c:v>-168.36643525658178</c:v>
                </c:pt>
                <c:pt idx="656">
                  <c:v>-166.3947594164178</c:v>
                </c:pt>
                <c:pt idx="657">
                  <c:v>-164.35502765141865</c:v>
                </c:pt>
                <c:pt idx="658">
                  <c:v>-162.24879192211321</c:v>
                </c:pt>
                <c:pt idx="659">
                  <c:v>-160.07762544439404</c:v>
                </c:pt>
                <c:pt idx="660">
                  <c:v>-157.84312173558575</c:v>
                </c:pt>
                <c:pt idx="661">
                  <c:v>-155.54689365776352</c:v>
                </c:pt>
                <c:pt idx="662">
                  <c:v>-153.19057245881842</c:v>
                </c:pt>
                <c:pt idx="663">
                  <c:v>-150.77580681177241</c:v>
                </c:pt>
                <c:pt idx="664">
                  <c:v>-148.30426185283335</c:v>
                </c:pt>
                <c:pt idx="665">
                  <c:v>-145.77761821868648</c:v>
                </c:pt>
                <c:pt idx="666">
                  <c:v>-143.19757108350652</c:v>
                </c:pt>
                <c:pt idx="667">
                  <c:v>-140.56582919617981</c:v>
                </c:pt>
                <c:pt idx="668">
                  <c:v>-137.88411391821219</c:v>
                </c:pt>
                <c:pt idx="669">
                  <c:v>-135.15415826280542</c:v>
                </c:pt>
                <c:pt idx="670">
                  <c:v>-132.37770593556831</c:v>
                </c:pt>
                <c:pt idx="671">
                  <c:v>-129.55651037733699</c:v>
                </c:pt>
                <c:pt idx="672">
                  <c:v>-126.69233380956173</c:v>
                </c:pt>
                <c:pt idx="673">
                  <c:v>-123.78694628272446</c:v>
                </c:pt>
                <c:pt idx="674">
                  <c:v>-120.84212472823441</c:v>
                </c:pt>
                <c:pt idx="675">
                  <c:v>-117.8596520142566</c:v>
                </c:pt>
                <c:pt idx="676">
                  <c:v>-114.84131600590868</c:v>
                </c:pt>
                <c:pt idx="677">
                  <c:v>-111.78890863027056</c:v>
                </c:pt>
                <c:pt idx="678">
                  <c:v>-108.70422494663042</c:v>
                </c:pt>
                <c:pt idx="679">
                  <c:v>-105.58906222240022</c:v>
                </c:pt>
                <c:pt idx="680">
                  <c:v>-102.44521901511173</c:v>
                </c:pt>
                <c:pt idx="681">
                  <c:v>-99.274494260913741</c:v>
                </c:pt>
                <c:pt idx="682">
                  <c:v>-96.078686369969191</c:v>
                </c:pt>
                <c:pt idx="683">
                  <c:v>-92.85959232915927</c:v>
                </c:pt>
                <c:pt idx="684">
                  <c:v>-89.619006812479924</c:v>
                </c:pt>
                <c:pt idx="685">
                  <c:v>-86.358721299524504</c:v>
                </c:pt>
                <c:pt idx="686">
                  <c:v>-83.080523202423549</c:v>
                </c:pt>
                <c:pt idx="687">
                  <c:v>-79.786195001621252</c:v>
                </c:pt>
                <c:pt idx="688">
                  <c:v>-76.47751339084563</c:v>
                </c:pt>
                <c:pt idx="689">
                  <c:v>-73.156248431636442</c:v>
                </c:pt>
                <c:pt idx="690">
                  <c:v>-69.824162717773291</c:v>
                </c:pt>
                <c:pt idx="691">
                  <c:v>-66.483010549952795</c:v>
                </c:pt>
                <c:pt idx="692">
                  <c:v>-63.134537121041205</c:v>
                </c:pt>
                <c:pt idx="693">
                  <c:v>-59.780477712236518</c:v>
                </c:pt>
                <c:pt idx="694">
                  <c:v>-56.422556900449855</c:v>
                </c:pt>
                <c:pt idx="695">
                  <c:v>-53.062487777224248</c:v>
                </c:pt>
                <c:pt idx="696">
                  <c:v>-49.701971179484516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'Actual implemented part'!$Q$9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part'!$Q$10:$Q$706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5624"/>
        <c:axId val="250943264"/>
      </c:scatterChart>
      <c:valAx>
        <c:axId val="2514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3264"/>
        <c:crosses val="autoZero"/>
        <c:crossBetween val="midCat"/>
      </c:valAx>
      <c:valAx>
        <c:axId val="2509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part'!$Q$9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part'!$Q$10:$Q$706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'Actual implemented part'!$S$9</c:f>
              <c:strCache>
                <c:ptCount val="1"/>
                <c:pt idx="0">
                  <c:v>(-((e^-t)*(sin((2*π*f*t/d1)+ф))*(sin((2*π*f*t/d2)+ф))))*Constant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part'!$O$10:$O$706</c:f>
              <c:numCache>
                <c:formatCode>General</c:formatCode>
                <c:ptCount val="697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  <c:pt idx="604">
                  <c:v>2.72265625</c:v>
                </c:pt>
                <c:pt idx="605">
                  <c:v>2.7265625</c:v>
                </c:pt>
                <c:pt idx="606">
                  <c:v>2.73046875</c:v>
                </c:pt>
                <c:pt idx="607">
                  <c:v>2.734375</c:v>
                </c:pt>
                <c:pt idx="608">
                  <c:v>2.73828125</c:v>
                </c:pt>
                <c:pt idx="609">
                  <c:v>2.7421875</c:v>
                </c:pt>
                <c:pt idx="610">
                  <c:v>2.74609375</c:v>
                </c:pt>
                <c:pt idx="611">
                  <c:v>2.75</c:v>
                </c:pt>
                <c:pt idx="612">
                  <c:v>2.75390625</c:v>
                </c:pt>
                <c:pt idx="613">
                  <c:v>2.7578125</c:v>
                </c:pt>
                <c:pt idx="614">
                  <c:v>2.76171875</c:v>
                </c:pt>
                <c:pt idx="615">
                  <c:v>2.765625</c:v>
                </c:pt>
                <c:pt idx="616">
                  <c:v>2.76953125</c:v>
                </c:pt>
                <c:pt idx="617">
                  <c:v>2.7734375</c:v>
                </c:pt>
                <c:pt idx="618">
                  <c:v>2.77734375</c:v>
                </c:pt>
                <c:pt idx="619">
                  <c:v>2.78125</c:v>
                </c:pt>
                <c:pt idx="620">
                  <c:v>2.78515625</c:v>
                </c:pt>
                <c:pt idx="621">
                  <c:v>2.7890625</c:v>
                </c:pt>
                <c:pt idx="622">
                  <c:v>2.79296875</c:v>
                </c:pt>
                <c:pt idx="623">
                  <c:v>2.796875</c:v>
                </c:pt>
                <c:pt idx="624">
                  <c:v>2.80078125</c:v>
                </c:pt>
                <c:pt idx="625">
                  <c:v>2.8046875</c:v>
                </c:pt>
                <c:pt idx="626">
                  <c:v>2.80859375</c:v>
                </c:pt>
                <c:pt idx="627">
                  <c:v>2.8125</c:v>
                </c:pt>
                <c:pt idx="628">
                  <c:v>2.81640625</c:v>
                </c:pt>
                <c:pt idx="629">
                  <c:v>2.8203125</c:v>
                </c:pt>
                <c:pt idx="630">
                  <c:v>2.82421875</c:v>
                </c:pt>
                <c:pt idx="631">
                  <c:v>2.828125</c:v>
                </c:pt>
                <c:pt idx="632">
                  <c:v>2.83203125</c:v>
                </c:pt>
                <c:pt idx="633">
                  <c:v>2.8359375</c:v>
                </c:pt>
                <c:pt idx="634">
                  <c:v>2.83984375</c:v>
                </c:pt>
                <c:pt idx="635">
                  <c:v>2.84375</c:v>
                </c:pt>
                <c:pt idx="636">
                  <c:v>2.84765625</c:v>
                </c:pt>
                <c:pt idx="637">
                  <c:v>2.8515625</c:v>
                </c:pt>
                <c:pt idx="638">
                  <c:v>2.85546875</c:v>
                </c:pt>
                <c:pt idx="639">
                  <c:v>2.859375</c:v>
                </c:pt>
                <c:pt idx="640">
                  <c:v>2.86328125</c:v>
                </c:pt>
                <c:pt idx="641">
                  <c:v>2.8671875</c:v>
                </c:pt>
                <c:pt idx="642">
                  <c:v>2.87109375</c:v>
                </c:pt>
                <c:pt idx="643">
                  <c:v>2.875</c:v>
                </c:pt>
                <c:pt idx="644">
                  <c:v>2.87890625</c:v>
                </c:pt>
                <c:pt idx="645">
                  <c:v>2.8828125</c:v>
                </c:pt>
                <c:pt idx="646">
                  <c:v>2.88671875</c:v>
                </c:pt>
                <c:pt idx="647">
                  <c:v>2.890625</c:v>
                </c:pt>
                <c:pt idx="648">
                  <c:v>2.89453125</c:v>
                </c:pt>
                <c:pt idx="649">
                  <c:v>2.8984375</c:v>
                </c:pt>
                <c:pt idx="650">
                  <c:v>2.90234375</c:v>
                </c:pt>
                <c:pt idx="651">
                  <c:v>2.90625</c:v>
                </c:pt>
                <c:pt idx="652">
                  <c:v>2.91015625</c:v>
                </c:pt>
                <c:pt idx="653">
                  <c:v>2.9140625</c:v>
                </c:pt>
                <c:pt idx="654">
                  <c:v>2.91796875</c:v>
                </c:pt>
                <c:pt idx="655">
                  <c:v>2.921875</c:v>
                </c:pt>
                <c:pt idx="656">
                  <c:v>2.92578125</c:v>
                </c:pt>
                <c:pt idx="657">
                  <c:v>2.9296875</c:v>
                </c:pt>
                <c:pt idx="658">
                  <c:v>2.93359375</c:v>
                </c:pt>
                <c:pt idx="659">
                  <c:v>2.9375</c:v>
                </c:pt>
                <c:pt idx="660">
                  <c:v>2.94140625</c:v>
                </c:pt>
                <c:pt idx="661">
                  <c:v>2.9453125</c:v>
                </c:pt>
                <c:pt idx="662">
                  <c:v>2.94921875</c:v>
                </c:pt>
                <c:pt idx="663">
                  <c:v>2.953125</c:v>
                </c:pt>
                <c:pt idx="664">
                  <c:v>2.95703125</c:v>
                </c:pt>
                <c:pt idx="665">
                  <c:v>2.9609375</c:v>
                </c:pt>
                <c:pt idx="666">
                  <c:v>2.96484375</c:v>
                </c:pt>
                <c:pt idx="667">
                  <c:v>2.96875</c:v>
                </c:pt>
                <c:pt idx="668">
                  <c:v>2.97265625</c:v>
                </c:pt>
                <c:pt idx="669">
                  <c:v>2.9765625</c:v>
                </c:pt>
                <c:pt idx="670">
                  <c:v>2.98046875</c:v>
                </c:pt>
                <c:pt idx="671">
                  <c:v>2.984375</c:v>
                </c:pt>
                <c:pt idx="672">
                  <c:v>2.98828125</c:v>
                </c:pt>
                <c:pt idx="673">
                  <c:v>2.9921875</c:v>
                </c:pt>
                <c:pt idx="674">
                  <c:v>2.99609375</c:v>
                </c:pt>
                <c:pt idx="675">
                  <c:v>3</c:v>
                </c:pt>
                <c:pt idx="676">
                  <c:v>3.00390625</c:v>
                </c:pt>
                <c:pt idx="677">
                  <c:v>3.0078125</c:v>
                </c:pt>
                <c:pt idx="678">
                  <c:v>3.01171875</c:v>
                </c:pt>
                <c:pt idx="679">
                  <c:v>3.015625</c:v>
                </c:pt>
                <c:pt idx="680">
                  <c:v>3.01953125</c:v>
                </c:pt>
                <c:pt idx="681">
                  <c:v>3.0234375</c:v>
                </c:pt>
                <c:pt idx="682">
                  <c:v>3.02734375</c:v>
                </c:pt>
                <c:pt idx="683">
                  <c:v>3.03125</c:v>
                </c:pt>
                <c:pt idx="684">
                  <c:v>3.03515625</c:v>
                </c:pt>
                <c:pt idx="685">
                  <c:v>3.0390625</c:v>
                </c:pt>
                <c:pt idx="686">
                  <c:v>3.04296875</c:v>
                </c:pt>
                <c:pt idx="687">
                  <c:v>3.046875</c:v>
                </c:pt>
                <c:pt idx="688">
                  <c:v>3.05078125</c:v>
                </c:pt>
                <c:pt idx="689">
                  <c:v>3.0546875</c:v>
                </c:pt>
                <c:pt idx="690">
                  <c:v>3.05859375</c:v>
                </c:pt>
                <c:pt idx="691">
                  <c:v>3.0625</c:v>
                </c:pt>
                <c:pt idx="692">
                  <c:v>3.06640625</c:v>
                </c:pt>
                <c:pt idx="693">
                  <c:v>3.0703125</c:v>
                </c:pt>
                <c:pt idx="694">
                  <c:v>3.07421875</c:v>
                </c:pt>
                <c:pt idx="695">
                  <c:v>3.078125</c:v>
                </c:pt>
                <c:pt idx="696">
                  <c:v>3.08203125</c:v>
                </c:pt>
              </c:numCache>
            </c:numRef>
          </c:xVal>
          <c:yVal>
            <c:numRef>
              <c:f>'Actual implemented part'!$S$10:$S$706</c:f>
              <c:numCache>
                <c:formatCode>General</c:formatCode>
                <c:ptCount val="697"/>
                <c:pt idx="0">
                  <c:v>0</c:v>
                </c:pt>
                <c:pt idx="1">
                  <c:v>-0.46189615399603379</c:v>
                </c:pt>
                <c:pt idx="2">
                  <c:v>-1.8399177590556763</c:v>
                </c:pt>
                <c:pt idx="3">
                  <c:v>-4.1219432767307147</c:v>
                </c:pt>
                <c:pt idx="4">
                  <c:v>-7.2950378345041926</c:v>
                </c:pt>
                <c:pt idx="5">
                  <c:v>-11.345472479871376</c:v>
                </c:pt>
                <c:pt idx="6">
                  <c:v>-16.258744014973288</c:v>
                </c:pt>
                <c:pt idx="7">
                  <c:v>-22.019595388913036</c:v>
                </c:pt>
                <c:pt idx="8">
                  <c:v>-28.612036624551287</c:v>
                </c:pt>
                <c:pt idx="9">
                  <c:v>-36.019366256268171</c:v>
                </c:pt>
                <c:pt idx="10">
                  <c:v>-44.224193254892498</c:v>
                </c:pt>
                <c:pt idx="11">
                  <c:v>-53.208459415738368</c:v>
                </c:pt>
                <c:pt idx="12">
                  <c:v>-62.95346218545145</c:v>
                </c:pt>
                <c:pt idx="13">
                  <c:v>-73.439877903153956</c:v>
                </c:pt>
                <c:pt idx="14">
                  <c:v>-84.64778543118878</c:v>
                </c:pt>
                <c:pt idx="15">
                  <c:v>-96.55669015059793</c:v>
                </c:pt>
                <c:pt idx="16">
                  <c:v>-109.14554829633001</c:v>
                </c:pt>
                <c:pt idx="17">
                  <c:v>-122.39279160705449</c:v>
                </c:pt>
                <c:pt idx="18">
                  <c:v>-136.27635226436882</c:v>
                </c:pt>
                <c:pt idx="19">
                  <c:v>-150.77368809611434</c:v>
                </c:pt>
                <c:pt idx="20">
                  <c:v>-165.86180801847314</c:v>
                </c:pt>
                <c:pt idx="21">
                  <c:v>-181.51729769149597</c:v>
                </c:pt>
                <c:pt idx="22">
                  <c:v>-197.71634536271452</c:v>
                </c:pt>
                <c:pt idx="23">
                  <c:v>-214.43476787351489</c:v>
                </c:pt>
                <c:pt idx="24">
                  <c:v>-231.6480368029998</c:v>
                </c:pt>
                <c:pt idx="25">
                  <c:v>-249.33130472413646</c:v>
                </c:pt>
                <c:pt idx="26">
                  <c:v>-267.45943154708294</c:v>
                </c:pt>
                <c:pt idx="27">
                  <c:v>-286.00701092470035</c:v>
                </c:pt>
                <c:pt idx="28">
                  <c:v>-304.94839669539721</c:v>
                </c:pt>
                <c:pt idx="29">
                  <c:v>-324.25772933861361</c:v>
                </c:pt>
                <c:pt idx="30">
                  <c:v>-343.90896241843228</c:v>
                </c:pt>
                <c:pt idx="31">
                  <c:v>-363.87588899100803</c:v>
                </c:pt>
                <c:pt idx="32">
                  <c:v>-384.13216795172974</c:v>
                </c:pt>
                <c:pt idx="33">
                  <c:v>-404.65135029827366</c:v>
                </c:pt>
                <c:pt idx="34">
                  <c:v>-425.406905285969</c:v>
                </c:pt>
                <c:pt idx="35">
                  <c:v>-446.37224645218288</c:v>
                </c:pt>
                <c:pt idx="36">
                  <c:v>-467.52075748673167</c:v>
                </c:pt>
                <c:pt idx="37">
                  <c:v>-488.82581792564855</c:v>
                </c:pt>
                <c:pt idx="38">
                  <c:v>-510.26082864597925</c:v>
                </c:pt>
                <c:pt idx="39">
                  <c:v>-531.79923713962876</c:v>
                </c:pt>
                <c:pt idx="40">
                  <c:v>-553.41456254466618</c:v>
                </c:pt>
                <c:pt idx="41">
                  <c:v>-575.08042041287695</c:v>
                </c:pt>
                <c:pt idx="42">
                  <c:v>-596.77054719277214</c:v>
                </c:pt>
                <c:pt idx="43">
                  <c:v>-618.45882440767502</c:v>
                </c:pt>
                <c:pt idx="44">
                  <c:v>-640.11930250895534</c:v>
                </c:pt>
                <c:pt idx="45">
                  <c:v>-661.72622438493374</c:v>
                </c:pt>
                <c:pt idx="46">
                  <c:v>-683.25404850644532</c:v>
                </c:pt>
                <c:pt idx="47">
                  <c:v>-704.6774716905378</c:v>
                </c:pt>
                <c:pt idx="48">
                  <c:v>-725.97145146427101</c:v>
                </c:pt>
                <c:pt idx="49">
                  <c:v>-747.11122801110105</c:v>
                </c:pt>
                <c:pt idx="50">
                  <c:v>-768.07234568284571</c:v>
                </c:pt>
                <c:pt idx="51">
                  <c:v>-788.83067406076339</c:v>
                </c:pt>
                <c:pt idx="52">
                  <c:v>-809.36242854982265</c:v>
                </c:pt>
                <c:pt idx="53">
                  <c:v>-829.64419049079345</c:v>
                </c:pt>
                <c:pt idx="54">
                  <c:v>-849.65292677534796</c:v>
                </c:pt>
                <c:pt idx="55">
                  <c:v>-869.36600894994774</c:v>
                </c:pt>
                <c:pt idx="56">
                  <c:v>-888.76123179485319</c:v>
                </c:pt>
                <c:pt idx="57">
                  <c:v>-907.81683136520485</c:v>
                </c:pt>
                <c:pt idx="58">
                  <c:v>-926.51150248170325</c:v>
                </c:pt>
                <c:pt idx="59">
                  <c:v>-944.82441565902855</c:v>
                </c:pt>
                <c:pt idx="60">
                  <c:v>-962.73523346075331</c:v>
                </c:pt>
                <c:pt idx="61">
                  <c:v>-980.22412627010351</c:v>
                </c:pt>
                <c:pt idx="62">
                  <c:v>-997.27178746656307</c:v>
                </c:pt>
                <c:pt idx="63">
                  <c:v>-1013.8594479989256</c:v>
                </c:pt>
                <c:pt idx="64">
                  <c:v>-1029.9688903460342</c:v>
                </c:pt>
                <c:pt idx="65">
                  <c:v>-1045.5824618570807</c:v>
                </c:pt>
                <c:pt idx="66">
                  <c:v>-1060.6830874639691</c:v>
                </c:pt>
                <c:pt idx="67">
                  <c:v>-1075.2542817588837</c:v>
                </c:pt>
                <c:pt idx="68">
                  <c:v>-1089.2801604308481</c:v>
                </c:pt>
                <c:pt idx="69">
                  <c:v>-1102.7454510556802</c:v>
                </c:pt>
                <c:pt idx="70">
                  <c:v>-1115.6355032344143</c:v>
                </c:pt>
                <c:pt idx="71">
                  <c:v>-1127.9362980758763</c:v>
                </c:pt>
                <c:pt idx="72">
                  <c:v>-1139.6344570197462</c:v>
                </c:pt>
                <c:pt idx="73">
                  <c:v>-1150.7172499970791</c:v>
                </c:pt>
                <c:pt idx="74">
                  <c:v>-1161.1726029258809</c:v>
                </c:pt>
                <c:pt idx="75">
                  <c:v>-1170.9891045399752</c:v>
                </c:pt>
                <c:pt idx="76">
                  <c:v>-1180.1560125500182</c:v>
                </c:pt>
                <c:pt idx="77">
                  <c:v>-1188.6632591361483</c:v>
                </c:pt>
                <c:pt idx="78">
                  <c:v>-1196.5014557723675</c:v>
                </c:pt>
                <c:pt idx="79">
                  <c:v>-1203.6618973833799</c:v>
                </c:pt>
                <c:pt idx="80">
                  <c:v>-1210.1365658352026</c:v>
                </c:pt>
                <c:pt idx="81">
                  <c:v>-1215.9181327614876</c:v>
                </c:pt>
                <c:pt idx="82">
                  <c:v>-1220.9999617280739</c:v>
                </c:pt>
                <c:pt idx="83">
                  <c:v>-1225.3761097388867</c:v>
                </c:pt>
                <c:pt idx="84">
                  <c:v>-1229.0413280868793</c:v>
                </c:pt>
                <c:pt idx="85">
                  <c:v>-1231.9910625542918</c:v>
                </c:pt>
                <c:pt idx="86">
                  <c:v>-1234.2214529670589</c:v>
                </c:pt>
                <c:pt idx="87">
                  <c:v>-1235.7293321087636</c:v>
                </c:pt>
                <c:pt idx="88">
                  <c:v>-1236.5122240000769</c:v>
                </c:pt>
                <c:pt idx="89">
                  <c:v>-1236.5683415501605</c:v>
                </c:pt>
                <c:pt idx="90">
                  <c:v>-1235.8965835870463</c:v>
                </c:pt>
                <c:pt idx="91">
                  <c:v>-1234.4965312745048</c:v>
                </c:pt>
                <c:pt idx="92">
                  <c:v>-1232.3684439234455</c:v>
                </c:pt>
                <c:pt idx="93">
                  <c:v>-1229.5132542063645</c:v>
                </c:pt>
                <c:pt idx="94">
                  <c:v>-1225.9325627838518</c:v>
                </c:pt>
                <c:pt idx="95">
                  <c:v>-1221.6286323526385</c:v>
                </c:pt>
                <c:pt idx="96">
                  <c:v>-1216.6043811251218</c:v>
                </c:pt>
                <c:pt idx="97">
                  <c:v>-1210.8633757507459</c:v>
                </c:pt>
                <c:pt idx="98">
                  <c:v>-1204.4098236900693</c:v>
                </c:pt>
                <c:pt idx="99">
                  <c:v>-1197.2485650527422</c:v>
                </c:pt>
                <c:pt idx="100">
                  <c:v>-1189.3850639110449</c:v>
                </c:pt>
                <c:pt idx="101">
                  <c:v>-1180.8253991010224</c:v>
                </c:pt>
                <c:pt idx="102">
                  <c:v>-1171.576254523625</c:v>
                </c:pt>
                <c:pt idx="103">
                  <c:v>-1161.6449089586376</c:v>
                </c:pt>
                <c:pt idx="104">
                  <c:v>-1151.0392254045212</c:v>
                </c:pt>
                <c:pt idx="105">
                  <c:v>-1139.7676399576267</c:v>
                </c:pt>
                <c:pt idx="106">
                  <c:v>-1127.8391502445711</c:v>
                </c:pt>
                <c:pt idx="107">
                  <c:v>-1115.2633034218441</c:v>
                </c:pt>
                <c:pt idx="108">
                  <c:v>-1102.0501837570373</c:v>
                </c:pt>
                <c:pt idx="109">
                  <c:v>-1088.210399806333</c:v>
                </c:pt>
                <c:pt idx="110">
                  <c:v>-1073.7550712031616</c:v>
                </c:pt>
                <c:pt idx="111">
                  <c:v>-1058.6958150731718</c:v>
                </c:pt>
                <c:pt idx="112">
                  <c:v>-1043.0447320908982</c:v>
                </c:pt>
                <c:pt idx="113">
                  <c:v>-1026.8143921936953</c:v>
                </c:pt>
                <c:pt idx="114">
                  <c:v>-1010.0178199687348</c:v>
                </c:pt>
                <c:pt idx="115">
                  <c:v>-992.66847972900837</c:v>
                </c:pt>
                <c:pt idx="116">
                  <c:v>-974.78026029446914</c:v>
                </c:pt>
                <c:pt idx="117">
                  <c:v>-956.36745949457054</c:v>
                </c:pt>
                <c:pt idx="118">
                  <c:v>-937.44476840860216</c:v>
                </c:pt>
                <c:pt idx="119">
                  <c:v>-918.02725536033722</c:v>
                </c:pt>
                <c:pt idx="120">
                  <c:v>-898.1303496835958</c:v>
                </c:pt>
                <c:pt idx="121">
                  <c:v>-877.76982527542168</c:v>
                </c:pt>
                <c:pt idx="122">
                  <c:v>-856.96178395362369</c:v>
                </c:pt>
                <c:pt idx="123">
                  <c:v>-835.72263863549699</c:v>
                </c:pt>
                <c:pt idx="124">
                  <c:v>-814.06909635456066</c:v>
                </c:pt>
                <c:pt idx="125">
                  <c:v>-792.01814113218018</c:v>
                </c:pt>
                <c:pt idx="126">
                  <c:v>-769.58701672092741</c:v>
                </c:pt>
                <c:pt idx="127">
                  <c:v>-746.79320923654325</c:v>
                </c:pt>
                <c:pt idx="128">
                  <c:v>-723.65442969531807</c:v>
                </c:pt>
                <c:pt idx="129">
                  <c:v>-700.18859647366958</c:v>
                </c:pt>
                <c:pt idx="130">
                  <c:v>-676.41381770664827</c:v>
                </c:pt>
                <c:pt idx="131">
                  <c:v>-652.3483736420111</c:v>
                </c:pt>
                <c:pt idx="132">
                  <c:v>-628.01069896643219</c:v>
                </c:pt>
                <c:pt idx="133">
                  <c:v>-603.41936512029929</c:v>
                </c:pt>
                <c:pt idx="134">
                  <c:v>-578.59306261744996</c:v>
                </c:pt>
                <c:pt idx="135">
                  <c:v>-553.55058338604772</c:v>
                </c:pt>
                <c:pt idx="136">
                  <c:v>-528.31080314667486</c:v>
                </c:pt>
                <c:pt idx="137">
                  <c:v>-502.89266384353624</c:v>
                </c:pt>
                <c:pt idx="138">
                  <c:v>-477.31515614452422</c:v>
                </c:pt>
                <c:pt idx="139">
                  <c:v>-451.59730202568602</c:v>
                </c:pt>
                <c:pt idx="140">
                  <c:v>-425.75813745545332</c:v>
                </c:pt>
                <c:pt idx="141">
                  <c:v>-399.81669519376692</c:v>
                </c:pt>
                <c:pt idx="142">
                  <c:v>-373.79198772103013</c:v>
                </c:pt>
                <c:pt idx="143">
                  <c:v>-347.70299031156685</c:v>
                </c:pt>
                <c:pt idx="144">
                  <c:v>-321.56862426602322</c:v>
                </c:pt>
                <c:pt idx="145">
                  <c:v>-295.40774031690165</c:v>
                </c:pt>
                <c:pt idx="146">
                  <c:v>-269.23910222113022</c:v>
                </c:pt>
                <c:pt idx="147">
                  <c:v>-243.08137055331346</c:v>
                </c:pt>
                <c:pt idx="148">
                  <c:v>-216.95308671299071</c:v>
                </c:pt>
                <c:pt idx="149">
                  <c:v>-190.87265715896152</c:v>
                </c:pt>
                <c:pt idx="150">
                  <c:v>-164.85833788340705</c:v>
                </c:pt>
                <c:pt idx="151">
                  <c:v>-138.92821913821584</c:v>
                </c:pt>
                <c:pt idx="152">
                  <c:v>-113.10021042561449</c:v>
                </c:pt>
                <c:pt idx="153">
                  <c:v>-87.392025764843808</c:v>
                </c:pt>
                <c:pt idx="154">
                  <c:v>-61.821169246295916</c:v>
                </c:pt>
                <c:pt idx="155">
                  <c:v>-36.404920884157121</c:v>
                </c:pt>
                <c:pt idx="156">
                  <c:v>-11.160322778263181</c:v>
                </c:pt>
                <c:pt idx="157">
                  <c:v>13.895834404513556</c:v>
                </c:pt>
                <c:pt idx="158">
                  <c:v>38.747024619383595</c:v>
                </c:pt>
                <c:pt idx="159">
                  <c:v>63.376999293699555</c:v>
                </c:pt>
                <c:pt idx="160">
                  <c:v>87.769799828754984</c:v>
                </c:pt>
                <c:pt idx="161">
                  <c:v>111.9097697445285</c:v>
                </c:pt>
                <c:pt idx="162">
                  <c:v>135.78156645897531</c:v>
                </c:pt>
                <c:pt idx="163">
                  <c:v>159.37017269385308</c:v>
                </c:pt>
                <c:pt idx="164">
                  <c:v>182.66090749949328</c:v>
                </c:pt>
                <c:pt idx="165">
                  <c:v>205.63943689132302</c:v>
                </c:pt>
                <c:pt idx="166">
                  <c:v>228.29178409136841</c:v>
                </c:pt>
                <c:pt idx="167">
                  <c:v>250.60433936836804</c:v>
                </c:pt>
                <c:pt idx="168">
                  <c:v>272.56386947056046</c:v>
                </c:pt>
                <c:pt idx="169">
                  <c:v>294.1575266456162</c:v>
                </c:pt>
                <c:pt idx="170">
                  <c:v>315.37285724262028</c:v>
                </c:pt>
                <c:pt idx="171">
                  <c:v>336.19780989141577</c:v>
                </c:pt>
                <c:pt idx="172">
                  <c:v>356.62074325506262</c:v>
                </c:pt>
                <c:pt idx="173">
                  <c:v>376.63043335157596</c:v>
                </c:pt>
                <c:pt idx="174">
                  <c:v>396.21608044154698</c:v>
                </c:pt>
                <c:pt idx="175">
                  <c:v>415.36731547865639</c:v>
                </c:pt>
                <c:pt idx="176">
                  <c:v>434.07420612053198</c:v>
                </c:pt>
                <c:pt idx="177">
                  <c:v>452.32726229782071</c:v>
                </c:pt>
                <c:pt idx="178">
                  <c:v>470.11744133975429</c:v>
                </c:pt>
                <c:pt idx="179">
                  <c:v>487.43615265493219</c:v>
                </c:pt>
                <c:pt idx="180">
                  <c:v>504.27526196643947</c:v>
                </c:pt>
                <c:pt idx="181">
                  <c:v>520.62709510085392</c:v>
                </c:pt>
                <c:pt idx="182">
                  <c:v>536.48444133109115</c:v>
                </c:pt>
                <c:pt idx="183">
                  <c:v>551.84055627345901</c:v>
                </c:pt>
                <c:pt idx="184">
                  <c:v>566.68916433969889</c:v>
                </c:pt>
                <c:pt idx="185">
                  <c:v>581.02446074518207</c:v>
                </c:pt>
                <c:pt idx="186">
                  <c:v>594.84111307484193</c:v>
                </c:pt>
                <c:pt idx="187">
                  <c:v>608.13426240880767</c:v>
                </c:pt>
                <c:pt idx="188">
                  <c:v>620.89952401009771</c:v>
                </c:pt>
                <c:pt idx="189">
                  <c:v>633.13298757711277</c:v>
                </c:pt>
                <c:pt idx="190">
                  <c:v>644.83121706404677</c:v>
                </c:pt>
                <c:pt idx="191">
                  <c:v>655.99125007270868</c:v>
                </c:pt>
                <c:pt idx="192">
                  <c:v>666.61059681961319</c:v>
                </c:pt>
                <c:pt idx="193">
                  <c:v>676.68723868255495</c:v>
                </c:pt>
                <c:pt idx="194">
                  <c:v>686.21962633123826</c:v>
                </c:pt>
                <c:pt idx="195">
                  <c:v>695.20667744688194</c:v>
                </c:pt>
                <c:pt idx="196">
                  <c:v>703.64777403605137</c:v>
                </c:pt>
                <c:pt idx="197">
                  <c:v>711.54275934430791</c:v>
                </c:pt>
                <c:pt idx="198">
                  <c:v>718.89193437558572</c:v>
                </c:pt>
                <c:pt idx="199">
                  <c:v>725.69605402352602</c:v>
                </c:pt>
                <c:pt idx="200">
                  <c:v>731.9563228213002</c:v>
                </c:pt>
                <c:pt idx="201">
                  <c:v>737.67439031676088</c:v>
                </c:pt>
                <c:pt idx="202">
                  <c:v>742.85234608004168</c:v>
                </c:pt>
                <c:pt idx="203">
                  <c:v>747.4927143510198</c:v>
                </c:pt>
                <c:pt idx="204">
                  <c:v>751.59844833431271</c:v>
                </c:pt>
                <c:pt idx="205">
                  <c:v>755.17292414976191</c:v>
                </c:pt>
                <c:pt idx="206">
                  <c:v>758.21993444659961</c:v>
                </c:pt>
                <c:pt idx="207">
                  <c:v>760.74368168973706</c:v>
                </c:pt>
                <c:pt idx="208">
                  <c:v>762.74877112686295</c:v>
                </c:pt>
                <c:pt idx="209">
                  <c:v>764.24020344524831</c:v>
                </c:pt>
                <c:pt idx="210">
                  <c:v>765.22336712738138</c:v>
                </c:pt>
                <c:pt idx="211">
                  <c:v>765.70403051475921</c:v>
                </c:pt>
                <c:pt idx="212">
                  <c:v>765.68833358935433</c:v>
                </c:pt>
                <c:pt idx="213">
                  <c:v>765.18277948246259</c:v>
                </c:pt>
                <c:pt idx="214">
                  <c:v>764.19422572081783</c:v>
                </c:pt>
                <c:pt idx="215">
                  <c:v>762.72987522001029</c:v>
                </c:pt>
                <c:pt idx="216">
                  <c:v>760.79726703541621</c:v>
                </c:pt>
                <c:pt idx="217">
                  <c:v>758.40426688097409</c:v>
                </c:pt>
                <c:pt idx="218">
                  <c:v>755.55905742628704</c:v>
                </c:pt>
                <c:pt idx="219">
                  <c:v>752.27012838264443</c:v>
                </c:pt>
                <c:pt idx="220">
                  <c:v>748.54626638867478</c:v>
                </c:pt>
                <c:pt idx="221">
                  <c:v>744.39654470643484</c:v>
                </c:pt>
                <c:pt idx="222">
                  <c:v>739.83031273883637</c:v>
                </c:pt>
                <c:pt idx="223">
                  <c:v>734.85718537938624</c:v>
                </c:pt>
                <c:pt idx="224">
                  <c:v>729.48703220528876</c:v>
                </c:pt>
                <c:pt idx="225">
                  <c:v>723.72996652501047</c:v>
                </c:pt>
                <c:pt idx="226">
                  <c:v>717.59633429146288</c:v>
                </c:pt>
                <c:pt idx="227">
                  <c:v>711.09670289198971</c:v>
                </c:pt>
                <c:pt idx="228">
                  <c:v>704.24184982636802</c:v>
                </c:pt>
                <c:pt idx="229">
                  <c:v>697.04275128406186</c:v>
                </c:pt>
                <c:pt idx="230">
                  <c:v>689.51057063195412</c:v>
                </c:pt>
                <c:pt idx="231">
                  <c:v>681.65664682378758</c:v>
                </c:pt>
                <c:pt idx="232">
                  <c:v>673.49248274253443</c:v>
                </c:pt>
                <c:pt idx="233">
                  <c:v>665.02973348687567</c:v>
                </c:pt>
                <c:pt idx="234">
                  <c:v>656.28019461294195</c:v>
                </c:pt>
                <c:pt idx="235">
                  <c:v>647.25579034243071</c:v>
                </c:pt>
                <c:pt idx="236">
                  <c:v>637.96856174813729</c:v>
                </c:pt>
                <c:pt idx="237">
                  <c:v>628.43065492789822</c:v>
                </c:pt>
                <c:pt idx="238">
                  <c:v>618.65430917784806</c:v>
                </c:pt>
                <c:pt idx="239">
                  <c:v>608.6518451758177</c:v>
                </c:pt>
                <c:pt idx="240">
                  <c:v>598.43565318561105</c:v>
                </c:pt>
                <c:pt idx="241">
                  <c:v>588.01818129278479</c:v>
                </c:pt>
                <c:pt idx="242">
                  <c:v>577.41192368244788</c:v>
                </c:pt>
                <c:pt idx="243">
                  <c:v>566.62940896948669</c:v>
                </c:pt>
                <c:pt idx="244">
                  <c:v>555.68318859147371</c:v>
                </c:pt>
                <c:pt idx="245">
                  <c:v>544.58582527439557</c:v>
                </c:pt>
                <c:pt idx="246">
                  <c:v>533.34988158118779</c:v>
                </c:pt>
                <c:pt idx="247">
                  <c:v>521.98790855290076</c:v>
                </c:pt>
                <c:pt idx="248">
                  <c:v>510.5124344521733</c:v>
                </c:pt>
                <c:pt idx="249">
                  <c:v>498.9359536185089</c:v>
                </c:pt>
                <c:pt idx="250">
                  <c:v>487.27091544467913</c:v>
                </c:pt>
                <c:pt idx="251">
                  <c:v>475.52971348339742</c:v>
                </c:pt>
                <c:pt idx="252">
                  <c:v>463.72467469320861</c:v>
                </c:pt>
                <c:pt idx="253">
                  <c:v>451.86804883234288</c:v>
                </c:pt>
                <c:pt idx="254">
                  <c:v>439.97199800909016</c:v>
                </c:pt>
                <c:pt idx="255">
                  <c:v>428.04858639702297</c:v>
                </c:pt>
                <c:pt idx="256">
                  <c:v>416.10977012318966</c:v>
                </c:pt>
                <c:pt idx="257">
                  <c:v>404.16738733718512</c:v>
                </c:pt>
                <c:pt idx="258">
                  <c:v>392.23314846875485</c:v>
                </c:pt>
                <c:pt idx="259">
                  <c:v>380.31862668138547</c:v>
                </c:pt>
                <c:pt idx="260">
                  <c:v>368.43524852907012</c:v>
                </c:pt>
                <c:pt idx="261">
                  <c:v>356.59428482321107</c:v>
                </c:pt>
                <c:pt idx="262">
                  <c:v>344.80684171637216</c:v>
                </c:pt>
                <c:pt idx="263">
                  <c:v>333.0838520093331</c:v>
                </c:pt>
                <c:pt idx="264">
                  <c:v>321.43606668765193</c:v>
                </c:pt>
                <c:pt idx="265">
                  <c:v>309.87404669368499</c:v>
                </c:pt>
                <c:pt idx="266">
                  <c:v>298.40815493973673</c:v>
                </c:pt>
                <c:pt idx="267">
                  <c:v>287.04854856775938</c:v>
                </c:pt>
                <c:pt idx="268">
                  <c:v>275.80517146075584</c:v>
                </c:pt>
                <c:pt idx="269">
                  <c:v>264.6877470107479</c:v>
                </c:pt>
                <c:pt idx="270">
                  <c:v>253.70577114792832</c:v>
                </c:pt>
                <c:pt idx="271">
                  <c:v>242.86850563531044</c:v>
                </c:pt>
                <c:pt idx="272">
                  <c:v>232.18497163292969</c:v>
                </c:pt>
                <c:pt idx="273">
                  <c:v>221.66394353537075</c:v>
                </c:pt>
                <c:pt idx="274">
                  <c:v>211.31394308610211</c:v>
                </c:pt>
                <c:pt idx="275">
                  <c:v>201.14323377183092</c:v>
                </c:pt>
                <c:pt idx="276">
                  <c:v>191.15981549980674</c:v>
                </c:pt>
                <c:pt idx="277">
                  <c:v>181.37141956070946</c:v>
                </c:pt>
                <c:pt idx="278">
                  <c:v>171.78550387949173</c:v>
                </c:pt>
                <c:pt idx="279">
                  <c:v>162.40924855624633</c:v>
                </c:pt>
                <c:pt idx="280">
                  <c:v>153.24955169889461</c:v>
                </c:pt>
                <c:pt idx="281">
                  <c:v>144.31302554921552</c:v>
                </c:pt>
                <c:pt idx="282">
                  <c:v>135.60599290343839</c:v>
                </c:pt>
                <c:pt idx="283">
                  <c:v>127.13448382835534</c:v>
                </c:pt>
                <c:pt idx="284">
                  <c:v>118.90423267363025</c:v>
                </c:pt>
                <c:pt idx="285">
                  <c:v>110.92067538069267</c:v>
                </c:pt>
                <c:pt idx="286">
                  <c:v>103.18894708834095</c:v>
                </c:pt>
                <c:pt idx="287">
                  <c:v>95.713880034904605</c:v>
                </c:pt>
                <c:pt idx="288">
                  <c:v>88.500001756533408</c:v>
                </c:pt>
                <c:pt idx="289">
                  <c:v>81.551533580930496</c:v>
                </c:pt>
                <c:pt idx="290">
                  <c:v>74.872389415560917</c:v>
                </c:pt>
                <c:pt idx="291">
                  <c:v>68.466174829121556</c:v>
                </c:pt>
                <c:pt idx="292">
                  <c:v>62.336186424787499</c:v>
                </c:pt>
                <c:pt idx="293">
                  <c:v>56.48541150349633</c:v>
                </c:pt>
                <c:pt idx="294">
                  <c:v>50.916528015280377</c:v>
                </c:pt>
                <c:pt idx="295">
                  <c:v>45.631904796409671</c:v>
                </c:pt>
                <c:pt idx="296">
                  <c:v>40.633602089856488</c:v>
                </c:pt>
                <c:pt idx="297">
                  <c:v>35.9233723463581</c:v>
                </c:pt>
                <c:pt idx="298">
                  <c:v>31.502661303117886</c:v>
                </c:pt>
                <c:pt idx="299">
                  <c:v>27.372609336946621</c:v>
                </c:pt>
                <c:pt idx="300">
                  <c:v>23.534053088425605</c:v>
                </c:pt>
                <c:pt idx="301">
                  <c:v>19.987527353449657</c:v>
                </c:pt>
                <c:pt idx="302">
                  <c:v>16.733267238285574</c:v>
                </c:pt>
                <c:pt idx="303">
                  <c:v>13.77121057407879</c:v>
                </c:pt>
                <c:pt idx="304">
                  <c:v>11.101000586525528</c:v>
                </c:pt>
                <c:pt idx="305">
                  <c:v>8.721988816232642</c:v>
                </c:pt>
                <c:pt idx="306">
                  <c:v>6.6332382850909983</c:v>
                </c:pt>
                <c:pt idx="307">
                  <c:v>4.8335269037959918</c:v>
                </c:pt>
                <c:pt idx="308">
                  <c:v>3.3213511154686124</c:v>
                </c:pt>
                <c:pt idx="309">
                  <c:v>2.0949297701522487</c:v>
                </c:pt>
                <c:pt idx="310">
                  <c:v>1.1522082247872165</c:v>
                </c:pt>
                <c:pt idx="311">
                  <c:v>0.49086266310254922</c:v>
                </c:pt>
                <c:pt idx="312">
                  <c:v>0.10830462970506005</c:v>
                </c:pt>
                <c:pt idx="313">
                  <c:v>1.685772492759961E-3</c:v>
                </c:pt>
                <c:pt idx="314">
                  <c:v>0.16790278737588504</c:v>
                </c:pt>
                <c:pt idx="315">
                  <c:v>0.60360255914847782</c:v>
                </c:pt>
                <c:pt idx="316">
                  <c:v>1.3051874922224873</c:v>
                </c:pt>
                <c:pt idx="317">
                  <c:v>2.2688210248101681</c:v>
                </c:pt>
                <c:pt idx="318">
                  <c:v>3.4904333200229494</c:v>
                </c:pt>
                <c:pt idx="319">
                  <c:v>4.9657271272432224</c:v>
                </c:pt>
                <c:pt idx="320">
                  <c:v>6.6901838070201443</c:v>
                </c:pt>
                <c:pt idx="321">
                  <c:v>8.6590695126448001</c:v>
                </c:pt>
                <c:pt idx="322">
                  <c:v>10.867441521468434</c:v>
                </c:pt>
                <c:pt idx="323">
                  <c:v>13.310154708943191</c:v>
                </c:pt>
                <c:pt idx="324">
                  <c:v>15.981868158292087</c:v>
                </c:pt>
                <c:pt idx="325">
                  <c:v>18.877051898640424</c:v>
                </c:pt>
                <c:pt idx="326">
                  <c:v>21.989993764384415</c:v>
                </c:pt>
                <c:pt idx="327">
                  <c:v>25.314806368514564</c:v>
                </c:pt>
                <c:pt idx="328">
                  <c:v>28.845434182562645</c:v>
                </c:pt>
                <c:pt idx="329">
                  <c:v>32.575660715804943</c:v>
                </c:pt>
                <c:pt idx="330">
                  <c:v>36.49911578631685</c:v>
                </c:pt>
                <c:pt idx="331">
                  <c:v>40.609282876446763</c:v>
                </c:pt>
                <c:pt idx="332">
                  <c:v>44.899506565264033</c:v>
                </c:pt>
                <c:pt idx="333">
                  <c:v>49.363000030513568</c:v>
                </c:pt>
                <c:pt idx="334">
                  <c:v>53.992852612613802</c:v>
                </c:pt>
                <c:pt idx="335">
                  <c:v>58.782037433230407</c:v>
                </c:pt>
                <c:pt idx="336">
                  <c:v>63.723419060965391</c:v>
                </c:pt>
                <c:pt idx="337">
                  <c:v>68.809761216722933</c:v>
                </c:pt>
                <c:pt idx="338">
                  <c:v>74.033734511328234</c:v>
                </c:pt>
                <c:pt idx="339">
                  <c:v>79.387924208005344</c:v>
                </c:pt>
                <c:pt idx="340">
                  <c:v>84.864838002359548</c:v>
                </c:pt>
                <c:pt idx="341">
                  <c:v>90.456913812546688</c:v>
                </c:pt>
                <c:pt idx="342">
                  <c:v>96.156527572357817</c:v>
                </c:pt>
                <c:pt idx="343">
                  <c:v>101.9560010200117</c:v>
                </c:pt>
                <c:pt idx="344">
                  <c:v>107.84760947549368</c:v>
                </c:pt>
                <c:pt idx="345">
                  <c:v>113.82358959935947</c:v>
                </c:pt>
                <c:pt idx="346">
                  <c:v>119.87614712598734</c:v>
                </c:pt>
                <c:pt idx="347">
                  <c:v>125.9974645643391</c:v>
                </c:pt>
                <c:pt idx="348">
                  <c:v>132.1797088593826</c:v>
                </c:pt>
                <c:pt idx="349">
                  <c:v>138.415039007411</c:v>
                </c:pt>
                <c:pt idx="350">
                  <c:v>144.69561361858891</c:v>
                </c:pt>
                <c:pt idx="351">
                  <c:v>151.01359842016382</c:v>
                </c:pt>
                <c:pt idx="352">
                  <c:v>157.36117369387955</c:v>
                </c:pt>
                <c:pt idx="353">
                  <c:v>163.73054164124159</c:v>
                </c:pt>
                <c:pt idx="354">
                  <c:v>170.11393367040077</c:v>
                </c:pt>
                <c:pt idx="355">
                  <c:v>176.50361759854712</c:v>
                </c:pt>
                <c:pt idx="356">
                  <c:v>182.89190476381808</c:v>
                </c:pt>
                <c:pt idx="357">
                  <c:v>189.27115704087447</c:v>
                </c:pt>
                <c:pt idx="358">
                  <c:v>195.63379375441102</c:v>
                </c:pt>
                <c:pt idx="359">
                  <c:v>201.97229848502622</c:v>
                </c:pt>
                <c:pt idx="360">
                  <c:v>208.27922576200606</c:v>
                </c:pt>
                <c:pt idx="361">
                  <c:v>214.54720763772502</c:v>
                </c:pt>
                <c:pt idx="362">
                  <c:v>220.76896013852433</c:v>
                </c:pt>
                <c:pt idx="363">
                  <c:v>226.93728958707615</c:v>
                </c:pt>
                <c:pt idx="364">
                  <c:v>233.0450987913934</c:v>
                </c:pt>
                <c:pt idx="365">
                  <c:v>239.0853930958263</c:v>
                </c:pt>
                <c:pt idx="366">
                  <c:v>245.05128628951948</c:v>
                </c:pt>
                <c:pt idx="367">
                  <c:v>250.93600636800264</c:v>
                </c:pt>
                <c:pt idx="368">
                  <c:v>256.73290114372674</c:v>
                </c:pt>
                <c:pt idx="369">
                  <c:v>262.43544370155632</c:v>
                </c:pt>
                <c:pt idx="370">
                  <c:v>268.03723769537709</c:v>
                </c:pt>
                <c:pt idx="371">
                  <c:v>273.53202248218139</c:v>
                </c:pt>
                <c:pt idx="372">
                  <c:v>278.91367809013775</c:v>
                </c:pt>
                <c:pt idx="373">
                  <c:v>284.17623001737326</c:v>
                </c:pt>
                <c:pt idx="374">
                  <c:v>289.31385385833482</c:v>
                </c:pt>
                <c:pt idx="375">
                  <c:v>294.32087975481585</c:v>
                </c:pt>
                <c:pt idx="376">
                  <c:v>299.1917966688905</c:v>
                </c:pt>
                <c:pt idx="377">
                  <c:v>303.92125647520697</c:v>
                </c:pt>
                <c:pt idx="378">
                  <c:v>308.50407787025262</c:v>
                </c:pt>
                <c:pt idx="379">
                  <c:v>312.93525009642082</c:v>
                </c:pt>
                <c:pt idx="380">
                  <c:v>317.20993647885922</c:v>
                </c:pt>
                <c:pt idx="381">
                  <c:v>321.32347777331063</c:v>
                </c:pt>
                <c:pt idx="382">
                  <c:v>325.27139532330301</c:v>
                </c:pt>
                <c:pt idx="383">
                  <c:v>329.0493940252681</c:v>
                </c:pt>
                <c:pt idx="384">
                  <c:v>332.65336510033137</c:v>
                </c:pt>
                <c:pt idx="385">
                  <c:v>336.0793886717214</c:v>
                </c:pt>
                <c:pt idx="386">
                  <c:v>339.32373614692017</c:v>
                </c:pt>
                <c:pt idx="387">
                  <c:v>342.38287240387109</c:v>
                </c:pt>
                <c:pt idx="388">
                  <c:v>345.25345778074723</c:v>
                </c:pt>
                <c:pt idx="389">
                  <c:v>347.93234986895709</c:v>
                </c:pt>
                <c:pt idx="390">
                  <c:v>350.41660510926619</c:v>
                </c:pt>
                <c:pt idx="391">
                  <c:v>352.70348019107229</c:v>
                </c:pt>
                <c:pt idx="392">
                  <c:v>354.7904332550799</c:v>
                </c:pt>
                <c:pt idx="393">
                  <c:v>356.6751248997702</c:v>
                </c:pt>
                <c:pt idx="394">
                  <c:v>358.35541899226638</c:v>
                </c:pt>
                <c:pt idx="395">
                  <c:v>359.82938328434722</c:v>
                </c:pt>
                <c:pt idx="396">
                  <c:v>361.09528983455613</c:v>
                </c:pt>
                <c:pt idx="397">
                  <c:v>362.1516152375018</c:v>
                </c:pt>
                <c:pt idx="398">
                  <c:v>362.99704066163923</c:v>
                </c:pt>
                <c:pt idx="399">
                  <c:v>363.63045169696426</c:v>
                </c:pt>
                <c:pt idx="400">
                  <c:v>364.05093801423493</c:v>
                </c:pt>
                <c:pt idx="401">
                  <c:v>364.25779283748449</c:v>
                </c:pt>
                <c:pt idx="402">
                  <c:v>364.25051223175268</c:v>
                </c:pt>
                <c:pt idx="403">
                  <c:v>364.02879420811706</c:v>
                </c:pt>
                <c:pt idx="404">
                  <c:v>363.59253764825701</c:v>
                </c:pt>
                <c:pt idx="405">
                  <c:v>362.94184105093103</c:v>
                </c:pt>
                <c:pt idx="406">
                  <c:v>362.07700110289687</c:v>
                </c:pt>
                <c:pt idx="407">
                  <c:v>360.99851107694252</c:v>
                </c:pt>
                <c:pt idx="408">
                  <c:v>359.70705905983561</c:v>
                </c:pt>
                <c:pt idx="409">
                  <c:v>358.2035260131326</c:v>
                </c:pt>
                <c:pt idx="410">
                  <c:v>356.48898366992427</c:v>
                </c:pt>
                <c:pt idx="411">
                  <c:v>354.56469227071386</c:v>
                </c:pt>
                <c:pt idx="412">
                  <c:v>352.43209814175526</c:v>
                </c:pt>
                <c:pt idx="413">
                  <c:v>350.09283111929113</c:v>
                </c:pt>
                <c:pt idx="414">
                  <c:v>347.54870182325044</c:v>
                </c:pt>
                <c:pt idx="415">
                  <c:v>344.80169878407588</c:v>
                </c:pt>
                <c:pt idx="416">
                  <c:v>341.85398542645197</c:v>
                </c:pt>
                <c:pt idx="417">
                  <c:v>338.70789691381736</c:v>
                </c:pt>
                <c:pt idx="418">
                  <c:v>335.36593685763449</c:v>
                </c:pt>
                <c:pt idx="419">
                  <c:v>331.83077389548623</c:v>
                </c:pt>
                <c:pt idx="420">
                  <c:v>328.10523814215799</c:v>
                </c:pt>
                <c:pt idx="421">
                  <c:v>324.1923175179528</c:v>
                </c:pt>
                <c:pt idx="422">
                  <c:v>320.0951539585547</c:v>
                </c:pt>
                <c:pt idx="423">
                  <c:v>315.81703951084961</c:v>
                </c:pt>
                <c:pt idx="424">
                  <c:v>311.36141231916457</c:v>
                </c:pt>
                <c:pt idx="425">
                  <c:v>306.7318525064664</c:v>
                </c:pt>
                <c:pt idx="426">
                  <c:v>301.93207795511591</c:v>
                </c:pt>
                <c:pt idx="427">
                  <c:v>296.96593999183284</c:v>
                </c:pt>
                <c:pt idx="428">
                  <c:v>291.83741898157541</c:v>
                </c:pt>
                <c:pt idx="429">
                  <c:v>286.55061983509222</c:v>
                </c:pt>
                <c:pt idx="430">
                  <c:v>281.10976743493688</c:v>
                </c:pt>
                <c:pt idx="431">
                  <c:v>275.5192019847895</c:v>
                </c:pt>
                <c:pt idx="432">
                  <c:v>269.78337428693754</c:v>
                </c:pt>
                <c:pt idx="433">
                  <c:v>263.90684095282876</c:v>
                </c:pt>
                <c:pt idx="434">
                  <c:v>257.89425955160158</c:v>
                </c:pt>
                <c:pt idx="435">
                  <c:v>251.75038370153908</c:v>
                </c:pt>
                <c:pt idx="436">
                  <c:v>245.4800581093948</c:v>
                </c:pt>
                <c:pt idx="437">
                  <c:v>239.08821356256084</c:v>
                </c:pt>
                <c:pt idx="438">
                  <c:v>232.57986187902861</c:v>
                </c:pt>
                <c:pt idx="439">
                  <c:v>225.96009082013236</c:v>
                </c:pt>
                <c:pt idx="440">
                  <c:v>219.23405897101861</c:v>
                </c:pt>
                <c:pt idx="441">
                  <c:v>212.40699059380921</c:v>
                </c:pt>
                <c:pt idx="442">
                  <c:v>205.48417045839045</c:v>
                </c:pt>
                <c:pt idx="443">
                  <c:v>198.47093865576491</c:v>
                </c:pt>
                <c:pt idx="444">
                  <c:v>191.3726853988463</c:v>
                </c:pt>
                <c:pt idx="445">
                  <c:v>184.19484581559925</c:v>
                </c:pt>
                <c:pt idx="446">
                  <c:v>176.94289473934572</c:v>
                </c:pt>
                <c:pt idx="447">
                  <c:v>169.62234150106207</c:v>
                </c:pt>
                <c:pt idx="448">
                  <c:v>162.23872472842893</c:v>
                </c:pt>
                <c:pt idx="449">
                  <c:v>154.79760715637136</c:v>
                </c:pt>
                <c:pt idx="450">
                  <c:v>147.3045704537592</c:v>
                </c:pt>
                <c:pt idx="451">
                  <c:v>139.76521007090116</c:v>
                </c:pt>
                <c:pt idx="452">
                  <c:v>132.18513011241475</c:v>
                </c:pt>
                <c:pt idx="453">
                  <c:v>124.56993823997415</c:v>
                </c:pt>
                <c:pt idx="454">
                  <c:v>116.92524060940138</c:v>
                </c:pt>
                <c:pt idx="455">
                  <c:v>109.25663684647904</c:v>
                </c:pt>
                <c:pt idx="456">
                  <c:v>101.56971506581786</c:v>
                </c:pt>
                <c:pt idx="457">
                  <c:v>93.870046936997568</c:v>
                </c:pt>
                <c:pt idx="458">
                  <c:v>86.163182802182448</c:v>
                </c:pt>
                <c:pt idx="459">
                  <c:v>78.454646849274255</c:v>
                </c:pt>
                <c:pt idx="460">
                  <c:v>70.749932344624071</c:v>
                </c:pt>
                <c:pt idx="461">
                  <c:v>63.054496929215084</c:v>
                </c:pt>
                <c:pt idx="462">
                  <c:v>55.373757982163525</c:v>
                </c:pt>
                <c:pt idx="463">
                  <c:v>47.713088055251831</c:v>
                </c:pt>
                <c:pt idx="464">
                  <c:v>40.077810382173816</c:v>
                </c:pt>
                <c:pt idx="465">
                  <c:v>32.473194466014093</c:v>
                </c:pt>
                <c:pt idx="466">
                  <c:v>24.904451748428222</c:v>
                </c:pt>
                <c:pt idx="467">
                  <c:v>17.376731363863286</c:v>
                </c:pt>
                <c:pt idx="468">
                  <c:v>9.8951159820743868</c:v>
                </c:pt>
                <c:pt idx="469">
                  <c:v>2.464617742062619</c:v>
                </c:pt>
                <c:pt idx="470">
                  <c:v>-4.9098257195248181</c:v>
                </c:pt>
                <c:pt idx="471">
                  <c:v>-12.223355142620505</c:v>
                </c:pt>
                <c:pt idx="472">
                  <c:v>-19.471193417765704</c:v>
                </c:pt>
                <c:pt idx="473">
                  <c:v>-26.648649257274428</c:v>
                </c:pt>
                <c:pt idx="474">
                  <c:v>-33.751120760921246</c:v>
                </c:pt>
                <c:pt idx="475">
                  <c:v>-40.774098873716959</c:v>
                </c:pt>
                <c:pt idx="476">
                  <c:v>-47.71317073341325</c:v>
                </c:pt>
                <c:pt idx="477">
                  <c:v>-54.564022905520623</c:v>
                </c:pt>
                <c:pt idx="478">
                  <c:v>-61.322444503720547</c:v>
                </c:pt>
                <c:pt idx="479">
                  <c:v>-67.984330193715266</c:v>
                </c:pt>
                <c:pt idx="480">
                  <c:v>-74.545683078623398</c:v>
                </c:pt>
                <c:pt idx="481">
                  <c:v>-81.002617464209564</c:v>
                </c:pt>
                <c:pt idx="482">
                  <c:v>-87.351361502320998</c:v>
                </c:pt>
                <c:pt idx="483">
                  <c:v>-93.588259711049645</c:v>
                </c:pt>
                <c:pt idx="484">
                  <c:v>-99.709775370242497</c:v>
                </c:pt>
                <c:pt idx="485">
                  <c:v>-105.71249279114437</c:v>
                </c:pt>
                <c:pt idx="486">
                  <c:v>-111.59311945903035</c:v>
                </c:pt>
                <c:pt idx="487">
                  <c:v>-117.34848804786164</c:v>
                </c:pt>
                <c:pt idx="488">
                  <c:v>-122.97555830608874</c:v>
                </c:pt>
                <c:pt idx="489">
                  <c:v>-128.47141881287007</c:v>
                </c:pt>
                <c:pt idx="490">
                  <c:v>-133.83328860408255</c:v>
                </c:pt>
                <c:pt idx="491">
                  <c:v>-139.05851866764596</c:v>
                </c:pt>
                <c:pt idx="492">
                  <c:v>-144.14459330778561</c:v>
                </c:pt>
                <c:pt idx="493">
                  <c:v>-149.08913137799769</c:v>
                </c:pt>
                <c:pt idx="494">
                  <c:v>-153.88988738258408</c:v>
                </c:pt>
                <c:pt idx="495">
                  <c:v>-158.54475244677963</c:v>
                </c:pt>
                <c:pt idx="496">
                  <c:v>-163.05175515556692</c:v>
                </c:pt>
                <c:pt idx="497">
                  <c:v>-167.40906226144179</c:v>
                </c:pt>
                <c:pt idx="498">
                  <c:v>-171.61497926147567</c:v>
                </c:pt>
                <c:pt idx="499">
                  <c:v>-175.66795084416026</c:v>
                </c:pt>
                <c:pt idx="500">
                  <c:v>-179.56656120661597</c:v>
                </c:pt>
                <c:pt idx="501">
                  <c:v>-183.30953424288842</c:v>
                </c:pt>
                <c:pt idx="502">
                  <c:v>-186.89573360413212</c:v>
                </c:pt>
                <c:pt idx="503">
                  <c:v>-190.32416263163012</c:v>
                </c:pt>
                <c:pt idx="504">
                  <c:v>-193.59396416367883</c:v>
                </c:pt>
                <c:pt idx="505">
                  <c:v>-196.70442021749369</c:v>
                </c:pt>
                <c:pt idx="506">
                  <c:v>-199.65495154738079</c:v>
                </c:pt>
                <c:pt idx="507">
                  <c:v>-202.44511708054529</c:v>
                </c:pt>
                <c:pt idx="508">
                  <c:v>-205.07461323198152</c:v>
                </c:pt>
                <c:pt idx="509">
                  <c:v>-207.54327310001577</c:v>
                </c:pt>
                <c:pt idx="510">
                  <c:v>-209.85106554415219</c:v>
                </c:pt>
                <c:pt idx="511">
                  <c:v>-211.99809414697685</c:v>
                </c:pt>
                <c:pt idx="512">
                  <c:v>-213.98459606196047</c:v>
                </c:pt>
                <c:pt idx="513">
                  <c:v>-215.8109407491001</c:v>
                </c:pt>
                <c:pt idx="514">
                  <c:v>-217.47762860042047</c:v>
                </c:pt>
                <c:pt idx="515">
                  <c:v>-218.98528945744036</c:v>
                </c:pt>
                <c:pt idx="516">
                  <c:v>-220.33468102280102</c:v>
                </c:pt>
                <c:pt idx="517">
                  <c:v>-221.52668716832235</c:v>
                </c:pt>
                <c:pt idx="518">
                  <c:v>-222.56231614184051</c:v>
                </c:pt>
                <c:pt idx="519">
                  <c:v>-223.44269867524383</c:v>
                </c:pt>
                <c:pt idx="520">
                  <c:v>-224.16908599621075</c:v>
                </c:pt>
                <c:pt idx="521">
                  <c:v>-224.74284774620469</c:v>
                </c:pt>
                <c:pt idx="522">
                  <c:v>-225.16546980736365</c:v>
                </c:pt>
                <c:pt idx="523">
                  <c:v>-225.43855204097338</c:v>
                </c:pt>
                <c:pt idx="524">
                  <c:v>-225.5638059402803</c:v>
                </c:pt>
                <c:pt idx="525">
                  <c:v>-225.54305220045225</c:v>
                </c:pt>
                <c:pt idx="526">
                  <c:v>-225.37821820855669</c:v>
                </c:pt>
                <c:pt idx="527">
                  <c:v>-225.07133545646653</c:v>
                </c:pt>
                <c:pt idx="528">
                  <c:v>-224.62453687966348</c:v>
                </c:pt>
                <c:pt idx="529">
                  <c:v>-224.04005412494402</c:v>
                </c:pt>
                <c:pt idx="530">
                  <c:v>-223.32021475008162</c:v>
                </c:pt>
                <c:pt idx="531">
                  <c:v>-222.46743935853331</c:v>
                </c:pt>
                <c:pt idx="532">
                  <c:v>-221.48423867231716</c:v>
                </c:pt>
                <c:pt idx="533">
                  <c:v>-220.37321054621751</c:v>
                </c:pt>
                <c:pt idx="534">
                  <c:v>-219.13703692650577</c:v>
                </c:pt>
                <c:pt idx="535">
                  <c:v>-217.7784807573895</c:v>
                </c:pt>
                <c:pt idx="536">
                  <c:v>-216.30038283842609</c:v>
                </c:pt>
                <c:pt idx="537">
                  <c:v>-214.70565863615735</c:v>
                </c:pt>
                <c:pt idx="538">
                  <c:v>-212.99729505323714</c:v>
                </c:pt>
                <c:pt idx="539">
                  <c:v>-211.17834715833882</c:v>
                </c:pt>
                <c:pt idx="540">
                  <c:v>-209.25193488013863</c:v>
                </c:pt>
                <c:pt idx="541">
                  <c:v>-207.22123966868011</c:v>
                </c:pt>
                <c:pt idx="542">
                  <c:v>-205.08950112742528</c:v>
                </c:pt>
                <c:pt idx="543">
                  <c:v>-202.86001361930582</c:v>
                </c:pt>
                <c:pt idx="544">
                  <c:v>-200.53612285007742</c:v>
                </c:pt>
                <c:pt idx="545">
                  <c:v>-198.12122243228359</c:v>
                </c:pt>
                <c:pt idx="546">
                  <c:v>-195.6187504331198</c:v>
                </c:pt>
                <c:pt idx="547">
                  <c:v>-193.03218590948717</c:v>
                </c:pt>
                <c:pt idx="548">
                  <c:v>-190.36504543349758</c:v>
                </c:pt>
                <c:pt idx="549">
                  <c:v>-187.62087961169266</c:v>
                </c:pt>
                <c:pt idx="550">
                  <c:v>-184.80326960120274</c:v>
                </c:pt>
                <c:pt idx="551">
                  <c:v>-181.91582362606164</c:v>
                </c:pt>
                <c:pt idx="552">
                  <c:v>-178.96217349686052</c:v>
                </c:pt>
                <c:pt idx="553">
                  <c:v>-175.94597113690256</c:v>
                </c:pt>
                <c:pt idx="554">
                  <c:v>-172.87088511798186</c:v>
                </c:pt>
                <c:pt idx="555">
                  <c:v>-169.74059720888479</c:v>
                </c:pt>
                <c:pt idx="556">
                  <c:v>-166.55879893966892</c:v>
                </c:pt>
                <c:pt idx="557">
                  <c:v>-163.3291881847459</c:v>
                </c:pt>
                <c:pt idx="558">
                  <c:v>-160.05546576773824</c:v>
                </c:pt>
                <c:pt idx="559">
                  <c:v>-156.74133209105759</c:v>
                </c:pt>
                <c:pt idx="560">
                  <c:v>-153.39048379308619</c:v>
                </c:pt>
                <c:pt idx="561">
                  <c:v>-150.00661043580982</c:v>
                </c:pt>
                <c:pt idx="562">
                  <c:v>-146.59339122569142</c:v>
                </c:pt>
                <c:pt idx="563">
                  <c:v>-143.15449177053208</c:v>
                </c:pt>
                <c:pt idx="564">
                  <c:v>-139.69356087499477</c:v>
                </c:pt>
                <c:pt idx="565">
                  <c:v>-136.21422737743359</c:v>
                </c:pt>
                <c:pt idx="566">
                  <c:v>-132.72009703058924</c:v>
                </c:pt>
                <c:pt idx="567">
                  <c:v>-129.2147494286676</c:v>
                </c:pt>
                <c:pt idx="568">
                  <c:v>-125.70173498324669</c:v>
                </c:pt>
                <c:pt idx="569">
                  <c:v>-122.18457195040281</c:v>
                </c:pt>
                <c:pt idx="570">
                  <c:v>-118.66674351136464</c:v>
                </c:pt>
                <c:pt idx="571">
                  <c:v>-115.15169490896018</c:v>
                </c:pt>
                <c:pt idx="572">
                  <c:v>-111.64283064202942</c:v>
                </c:pt>
                <c:pt idx="573">
                  <c:v>-108.14351171992152</c:v>
                </c:pt>
                <c:pt idx="574">
                  <c:v>-104.65705297911458</c:v>
                </c:pt>
                <c:pt idx="575">
                  <c:v>-101.18672046393101</c:v>
                </c:pt>
                <c:pt idx="576">
                  <c:v>-97.735728873236624</c:v>
                </c:pt>
                <c:pt idx="577">
                  <c:v>-94.307239074947645</c:v>
                </c:pt>
                <c:pt idx="578">
                  <c:v>-90.904355690084031</c:v>
                </c:pt>
                <c:pt idx="579">
                  <c:v>-87.530124748038915</c:v>
                </c:pt>
                <c:pt idx="580">
                  <c:v>-84.187531414645406</c:v>
                </c:pt>
                <c:pt idx="581">
                  <c:v>-80.879497794550531</c:v>
                </c:pt>
                <c:pt idx="582">
                  <c:v>-77.608880809327928</c:v>
                </c:pt>
                <c:pt idx="583">
                  <c:v>-74.37847015266523</c:v>
                </c:pt>
                <c:pt idx="584">
                  <c:v>-71.190986323905193</c:v>
                </c:pt>
                <c:pt idx="585">
                  <c:v>-68.049078741113178</c:v>
                </c:pt>
                <c:pt idx="586">
                  <c:v>-64.955323934778406</c:v>
                </c:pt>
                <c:pt idx="587">
                  <c:v>-61.912223823164339</c:v>
                </c:pt>
                <c:pt idx="588">
                  <c:v>-58.922204070249613</c:v>
                </c:pt>
                <c:pt idx="589">
                  <c:v>-55.987612527102073</c:v>
                </c:pt>
                <c:pt idx="590">
                  <c:v>-53.110717757467874</c:v>
                </c:pt>
                <c:pt idx="591">
                  <c:v>-50.293707648251228</c:v>
                </c:pt>
                <c:pt idx="592">
                  <c:v>-47.538688105493883</c:v>
                </c:pt>
                <c:pt idx="593">
                  <c:v>-44.847681836369858</c:v>
                </c:pt>
                <c:pt idx="594">
                  <c:v>-42.222627217637836</c:v>
                </c:pt>
                <c:pt idx="595">
                  <c:v>-39.665377250895219</c:v>
                </c:pt>
                <c:pt idx="596">
                  <c:v>-37.177698604916579</c:v>
                </c:pt>
                <c:pt idx="597">
                  <c:v>-34.761270745256617</c:v>
                </c:pt>
                <c:pt idx="598">
                  <c:v>-32.417685151229875</c:v>
                </c:pt>
                <c:pt idx="599">
                  <c:v>-30.148444620291365</c:v>
                </c:pt>
                <c:pt idx="600">
                  <c:v>-27.954962659767087</c:v>
                </c:pt>
                <c:pt idx="601">
                  <c:v>-25.838562965796687</c:v>
                </c:pt>
                <c:pt idx="602">
                  <c:v>-23.800478989278652</c:v>
                </c:pt>
                <c:pt idx="603">
                  <c:v>-21.841853588524533</c:v>
                </c:pt>
                <c:pt idx="604">
                  <c:v>-19.963738768257574</c:v>
                </c:pt>
                <c:pt idx="605">
                  <c:v>-18.167095504504275</c:v>
                </c:pt>
                <c:pt idx="606">
                  <c:v>-16.452793654866575</c:v>
                </c:pt>
                <c:pt idx="607">
                  <c:v>-14.821611953573585</c:v>
                </c:pt>
                <c:pt idx="608">
                  <c:v>-13.274238090648577</c:v>
                </c:pt>
                <c:pt idx="609">
                  <c:v>-11.811268874449357</c:v>
                </c:pt>
                <c:pt idx="610">
                  <c:v>-10.433210476774351</c:v>
                </c:pt>
                <c:pt idx="611">
                  <c:v>-9.1404787596489498</c:v>
                </c:pt>
                <c:pt idx="612">
                  <c:v>-7.933399682850121</c:v>
                </c:pt>
                <c:pt idx="613">
                  <c:v>-6.8122097911491277</c:v>
                </c:pt>
                <c:pt idx="614">
                  <c:v>-5.7770567801947079</c:v>
                </c:pt>
                <c:pt idx="615">
                  <c:v>-4.8280001398911905</c:v>
                </c:pt>
                <c:pt idx="616">
                  <c:v>-3.9650118740670726</c:v>
                </c:pt>
                <c:pt idx="617">
                  <c:v>-3.1879772951636038</c:v>
                </c:pt>
                <c:pt idx="618">
                  <c:v>-2.496695892621414</c:v>
                </c:pt>
                <c:pt idx="619">
                  <c:v>-1.8908822735784896</c:v>
                </c:pt>
                <c:pt idx="620">
                  <c:v>-1.3701671744422732</c:v>
                </c:pt>
                <c:pt idx="621">
                  <c:v>-0.93409854184221031</c:v>
                </c:pt>
                <c:pt idx="622">
                  <c:v>-0.58214268141855219</c:v>
                </c:pt>
                <c:pt idx="623">
                  <c:v>-0.31368547285132153</c:v>
                </c:pt>
                <c:pt idx="624">
                  <c:v>-0.12803364948660284</c:v>
                </c:pt>
                <c:pt idx="625">
                  <c:v>-2.4416140869716118E-2</c:v>
                </c:pt>
                <c:pt idx="626">
                  <c:v>-1.9854764509556152E-3</c:v>
                </c:pt>
                <c:pt idx="627">
                  <c:v>-5.9819248686172638E-2</c:v>
                </c:pt>
                <c:pt idx="628">
                  <c:v>-0.19692163371471097</c:v>
                </c:pt>
                <c:pt idx="629">
                  <c:v>-0.4122249677577533</c:v>
                </c:pt>
                <c:pt idx="630">
                  <c:v>-0.70459137734387223</c:v>
                </c:pt>
                <c:pt idx="631">
                  <c:v>-1.0728144614339934</c:v>
                </c:pt>
                <c:pt idx="632">
                  <c:v>-1.5156210234845326</c:v>
                </c:pt>
                <c:pt idx="633">
                  <c:v>-2.0316728514588744</c:v>
                </c:pt>
                <c:pt idx="634">
                  <c:v>-2.619568543765924</c:v>
                </c:pt>
                <c:pt idx="635">
                  <c:v>-3.2778453790811359</c:v>
                </c:pt>
                <c:pt idx="636">
                  <c:v>-4.0049812279788144</c:v>
                </c:pt>
                <c:pt idx="637">
                  <c:v>-4.7993965042838624</c:v>
                </c:pt>
                <c:pt idx="638">
                  <c:v>-5.6594561540287058</c:v>
                </c:pt>
                <c:pt idx="639">
                  <c:v>-6.5834716798875457</c:v>
                </c:pt>
                <c:pt idx="640">
                  <c:v>-7.5697031989376846</c:v>
                </c:pt>
                <c:pt idx="641">
                  <c:v>-8.6163615315903179</c:v>
                </c:pt>
                <c:pt idx="642">
                  <c:v>-9.7216103195174881</c:v>
                </c:pt>
                <c:pt idx="643">
                  <c:v>-10.883568170392348</c:v>
                </c:pt>
                <c:pt idx="644">
                  <c:v>-12.100310827255155</c:v>
                </c:pt>
                <c:pt idx="645">
                  <c:v>-13.369873360308373</c:v>
                </c:pt>
                <c:pt idx="646">
                  <c:v>-14.690252378943807</c:v>
                </c:pt>
                <c:pt idx="647">
                  <c:v>-16.059408261800037</c:v>
                </c:pt>
                <c:pt idx="648">
                  <c:v>-17.475267402653301</c:v>
                </c:pt>
                <c:pt idx="649">
                  <c:v>-18.935724469943469</c:v>
                </c:pt>
                <c:pt idx="650">
                  <c:v>-20.438644677744776</c:v>
                </c:pt>
                <c:pt idx="651">
                  <c:v>-21.981866065992971</c:v>
                </c:pt>
                <c:pt idx="652">
                  <c:v>-23.563201787797926</c:v>
                </c:pt>
                <c:pt idx="653">
                  <c:v>-25.180442401668479</c:v>
                </c:pt>
                <c:pt idx="654">
                  <c:v>-26.831358166501641</c:v>
                </c:pt>
                <c:pt idx="655">
                  <c:v>-28.513701337193456</c:v>
                </c:pt>
                <c:pt idx="656">
                  <c:v>-30.225208458750366</c:v>
                </c:pt>
                <c:pt idx="657">
                  <c:v>-31.963602656792148</c:v>
                </c:pt>
                <c:pt idx="658">
                  <c:v>-33.726595922367707</c:v>
                </c:pt>
                <c:pt idx="659">
                  <c:v>-35.511891389011424</c:v>
                </c:pt>
                <c:pt idx="660">
                  <c:v>-37.317185600006404</c:v>
                </c:pt>
                <c:pt idx="661">
                  <c:v>-39.140170763835059</c:v>
                </c:pt>
                <c:pt idx="662">
                  <c:v>-40.97853699583014</c:v>
                </c:pt>
                <c:pt idx="663">
                  <c:v>-42.829974544062665</c:v>
                </c:pt>
                <c:pt idx="664">
                  <c:v>-44.692175997539536</c:v>
                </c:pt>
                <c:pt idx="665">
                  <c:v>-46.562838474808053</c:v>
                </c:pt>
                <c:pt idx="666">
                  <c:v>-48.439665791103316</c:v>
                </c:pt>
                <c:pt idx="667">
                  <c:v>-50.320370602201827</c:v>
                </c:pt>
                <c:pt idx="668">
                  <c:v>-52.202676523192231</c:v>
                </c:pt>
                <c:pt idx="669">
                  <c:v>-54.084320220394503</c:v>
                </c:pt>
                <c:pt idx="670">
                  <c:v>-55.963053474714215</c:v>
                </c:pt>
                <c:pt idx="671">
                  <c:v>-57.83664521474622</c:v>
                </c:pt>
                <c:pt idx="672">
                  <c:v>-59.702883517990209</c:v>
                </c:pt>
                <c:pt idx="673">
                  <c:v>-61.55957757857572</c:v>
                </c:pt>
                <c:pt idx="674">
                  <c:v>-63.404559639949134</c:v>
                </c:pt>
                <c:pt idx="675">
                  <c:v>-65.235686891003269</c:v>
                </c:pt>
                <c:pt idx="676">
                  <c:v>-67.050843324192002</c:v>
                </c:pt>
                <c:pt idx="677">
                  <c:v>-68.847941554207139</c:v>
                </c:pt>
                <c:pt idx="678">
                  <c:v>-70.624924595848796</c:v>
                </c:pt>
                <c:pt idx="679">
                  <c:v>-72.379767599762374</c:v>
                </c:pt>
                <c:pt idx="680">
                  <c:v>-74.110479544775515</c:v>
                </c:pt>
                <c:pt idx="681">
                  <c:v>-75.815104885602366</c:v>
                </c:pt>
                <c:pt idx="682">
                  <c:v>-77.491725154748664</c:v>
                </c:pt>
                <c:pt idx="683">
                  <c:v>-79.138460517492405</c:v>
                </c:pt>
                <c:pt idx="684">
                  <c:v>-80.753471278871302</c:v>
                </c:pt>
                <c:pt idx="685">
                  <c:v>-82.334959341657679</c:v>
                </c:pt>
                <c:pt idx="686">
                  <c:v>-83.881169614359024</c:v>
                </c:pt>
                <c:pt idx="687">
                  <c:v>-85.390391368331166</c:v>
                </c:pt>
                <c:pt idx="688">
                  <c:v>-86.860959543148653</c:v>
                </c:pt>
                <c:pt idx="689">
                  <c:v>-88.291255999426212</c:v>
                </c:pt>
                <c:pt idx="690">
                  <c:v>-89.679710718349824</c:v>
                </c:pt>
                <c:pt idx="691">
                  <c:v>-91.024802947216159</c:v>
                </c:pt>
                <c:pt idx="692">
                  <c:v>-92.325062290348768</c:v>
                </c:pt>
                <c:pt idx="693">
                  <c:v>-93.579069744804784</c:v>
                </c:pt>
                <c:pt idx="694">
                  <c:v>-94.78545868034638</c:v>
                </c:pt>
                <c:pt idx="695">
                  <c:v>-95.942915763202194</c:v>
                </c:pt>
                <c:pt idx="696">
                  <c:v>-97.050181823207325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44048"/>
        <c:axId val="250944440"/>
      </c:scatterChart>
      <c:valAx>
        <c:axId val="2509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4440"/>
        <c:crosses val="autoZero"/>
        <c:crossBetween val="midCat"/>
      </c:valAx>
      <c:valAx>
        <c:axId val="2509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'Actual implemented part'!$E$9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part'!$E$10:$E$706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'Actual implemented part'!$T$9</c:f>
              <c:strCache>
                <c:ptCount val="1"/>
                <c:pt idx="0">
                  <c:v>(-((e^-(t^power))*(sin((2*π*f*t/d1)+ф))*(sin((2*π*f*t/d2))+ф)))*Constant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part'!$O$10:$O$706</c:f>
              <c:numCache>
                <c:formatCode>General</c:formatCode>
                <c:ptCount val="697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  <c:pt idx="604">
                  <c:v>2.72265625</c:v>
                </c:pt>
                <c:pt idx="605">
                  <c:v>2.7265625</c:v>
                </c:pt>
                <c:pt idx="606">
                  <c:v>2.73046875</c:v>
                </c:pt>
                <c:pt idx="607">
                  <c:v>2.734375</c:v>
                </c:pt>
                <c:pt idx="608">
                  <c:v>2.73828125</c:v>
                </c:pt>
                <c:pt idx="609">
                  <c:v>2.7421875</c:v>
                </c:pt>
                <c:pt idx="610">
                  <c:v>2.74609375</c:v>
                </c:pt>
                <c:pt idx="611">
                  <c:v>2.75</c:v>
                </c:pt>
                <c:pt idx="612">
                  <c:v>2.75390625</c:v>
                </c:pt>
                <c:pt idx="613">
                  <c:v>2.7578125</c:v>
                </c:pt>
                <c:pt idx="614">
                  <c:v>2.76171875</c:v>
                </c:pt>
                <c:pt idx="615">
                  <c:v>2.765625</c:v>
                </c:pt>
                <c:pt idx="616">
                  <c:v>2.76953125</c:v>
                </c:pt>
                <c:pt idx="617">
                  <c:v>2.7734375</c:v>
                </c:pt>
                <c:pt idx="618">
                  <c:v>2.77734375</c:v>
                </c:pt>
                <c:pt idx="619">
                  <c:v>2.78125</c:v>
                </c:pt>
                <c:pt idx="620">
                  <c:v>2.78515625</c:v>
                </c:pt>
                <c:pt idx="621">
                  <c:v>2.7890625</c:v>
                </c:pt>
                <c:pt idx="622">
                  <c:v>2.79296875</c:v>
                </c:pt>
                <c:pt idx="623">
                  <c:v>2.796875</c:v>
                </c:pt>
                <c:pt idx="624">
                  <c:v>2.80078125</c:v>
                </c:pt>
                <c:pt idx="625">
                  <c:v>2.8046875</c:v>
                </c:pt>
                <c:pt idx="626">
                  <c:v>2.80859375</c:v>
                </c:pt>
                <c:pt idx="627">
                  <c:v>2.8125</c:v>
                </c:pt>
                <c:pt idx="628">
                  <c:v>2.81640625</c:v>
                </c:pt>
                <c:pt idx="629">
                  <c:v>2.8203125</c:v>
                </c:pt>
                <c:pt idx="630">
                  <c:v>2.82421875</c:v>
                </c:pt>
                <c:pt idx="631">
                  <c:v>2.828125</c:v>
                </c:pt>
                <c:pt idx="632">
                  <c:v>2.83203125</c:v>
                </c:pt>
                <c:pt idx="633">
                  <c:v>2.8359375</c:v>
                </c:pt>
                <c:pt idx="634">
                  <c:v>2.83984375</c:v>
                </c:pt>
                <c:pt idx="635">
                  <c:v>2.84375</c:v>
                </c:pt>
                <c:pt idx="636">
                  <c:v>2.84765625</c:v>
                </c:pt>
                <c:pt idx="637">
                  <c:v>2.8515625</c:v>
                </c:pt>
                <c:pt idx="638">
                  <c:v>2.85546875</c:v>
                </c:pt>
                <c:pt idx="639">
                  <c:v>2.859375</c:v>
                </c:pt>
                <c:pt idx="640">
                  <c:v>2.86328125</c:v>
                </c:pt>
                <c:pt idx="641">
                  <c:v>2.8671875</c:v>
                </c:pt>
                <c:pt idx="642">
                  <c:v>2.87109375</c:v>
                </c:pt>
                <c:pt idx="643">
                  <c:v>2.875</c:v>
                </c:pt>
                <c:pt idx="644">
                  <c:v>2.87890625</c:v>
                </c:pt>
                <c:pt idx="645">
                  <c:v>2.8828125</c:v>
                </c:pt>
                <c:pt idx="646">
                  <c:v>2.88671875</c:v>
                </c:pt>
                <c:pt idx="647">
                  <c:v>2.890625</c:v>
                </c:pt>
                <c:pt idx="648">
                  <c:v>2.89453125</c:v>
                </c:pt>
                <c:pt idx="649">
                  <c:v>2.8984375</c:v>
                </c:pt>
                <c:pt idx="650">
                  <c:v>2.90234375</c:v>
                </c:pt>
                <c:pt idx="651">
                  <c:v>2.90625</c:v>
                </c:pt>
                <c:pt idx="652">
                  <c:v>2.91015625</c:v>
                </c:pt>
                <c:pt idx="653">
                  <c:v>2.9140625</c:v>
                </c:pt>
                <c:pt idx="654">
                  <c:v>2.91796875</c:v>
                </c:pt>
                <c:pt idx="655">
                  <c:v>2.921875</c:v>
                </c:pt>
                <c:pt idx="656">
                  <c:v>2.92578125</c:v>
                </c:pt>
                <c:pt idx="657">
                  <c:v>2.9296875</c:v>
                </c:pt>
                <c:pt idx="658">
                  <c:v>2.93359375</c:v>
                </c:pt>
                <c:pt idx="659">
                  <c:v>2.9375</c:v>
                </c:pt>
                <c:pt idx="660">
                  <c:v>2.94140625</c:v>
                </c:pt>
                <c:pt idx="661">
                  <c:v>2.9453125</c:v>
                </c:pt>
                <c:pt idx="662">
                  <c:v>2.94921875</c:v>
                </c:pt>
                <c:pt idx="663">
                  <c:v>2.953125</c:v>
                </c:pt>
                <c:pt idx="664">
                  <c:v>2.95703125</c:v>
                </c:pt>
                <c:pt idx="665">
                  <c:v>2.9609375</c:v>
                </c:pt>
                <c:pt idx="666">
                  <c:v>2.96484375</c:v>
                </c:pt>
                <c:pt idx="667">
                  <c:v>2.96875</c:v>
                </c:pt>
                <c:pt idx="668">
                  <c:v>2.97265625</c:v>
                </c:pt>
                <c:pt idx="669">
                  <c:v>2.9765625</c:v>
                </c:pt>
                <c:pt idx="670">
                  <c:v>2.98046875</c:v>
                </c:pt>
                <c:pt idx="671">
                  <c:v>2.984375</c:v>
                </c:pt>
                <c:pt idx="672">
                  <c:v>2.98828125</c:v>
                </c:pt>
                <c:pt idx="673">
                  <c:v>2.9921875</c:v>
                </c:pt>
                <c:pt idx="674">
                  <c:v>2.99609375</c:v>
                </c:pt>
                <c:pt idx="675">
                  <c:v>3</c:v>
                </c:pt>
                <c:pt idx="676">
                  <c:v>3.00390625</c:v>
                </c:pt>
                <c:pt idx="677">
                  <c:v>3.0078125</c:v>
                </c:pt>
                <c:pt idx="678">
                  <c:v>3.01171875</c:v>
                </c:pt>
                <c:pt idx="679">
                  <c:v>3.015625</c:v>
                </c:pt>
                <c:pt idx="680">
                  <c:v>3.01953125</c:v>
                </c:pt>
                <c:pt idx="681">
                  <c:v>3.0234375</c:v>
                </c:pt>
                <c:pt idx="682">
                  <c:v>3.02734375</c:v>
                </c:pt>
                <c:pt idx="683">
                  <c:v>3.03125</c:v>
                </c:pt>
                <c:pt idx="684">
                  <c:v>3.03515625</c:v>
                </c:pt>
                <c:pt idx="685">
                  <c:v>3.0390625</c:v>
                </c:pt>
                <c:pt idx="686">
                  <c:v>3.04296875</c:v>
                </c:pt>
                <c:pt idx="687">
                  <c:v>3.046875</c:v>
                </c:pt>
                <c:pt idx="688">
                  <c:v>3.05078125</c:v>
                </c:pt>
                <c:pt idx="689">
                  <c:v>3.0546875</c:v>
                </c:pt>
                <c:pt idx="690">
                  <c:v>3.05859375</c:v>
                </c:pt>
                <c:pt idx="691">
                  <c:v>3.0625</c:v>
                </c:pt>
                <c:pt idx="692">
                  <c:v>3.06640625</c:v>
                </c:pt>
                <c:pt idx="693">
                  <c:v>3.0703125</c:v>
                </c:pt>
                <c:pt idx="694">
                  <c:v>3.07421875</c:v>
                </c:pt>
                <c:pt idx="695">
                  <c:v>3.078125</c:v>
                </c:pt>
                <c:pt idx="696">
                  <c:v>3.08203125</c:v>
                </c:pt>
              </c:numCache>
            </c:numRef>
          </c:xVal>
          <c:yVal>
            <c:numRef>
              <c:f>'Actual implemented part'!$T$10:$T$706</c:f>
              <c:numCache>
                <c:formatCode>General</c:formatCode>
                <c:ptCount val="697"/>
                <c:pt idx="0">
                  <c:v>0</c:v>
                </c:pt>
                <c:pt idx="1">
                  <c:v>-0.46370393678967342</c:v>
                </c:pt>
                <c:pt idx="2">
                  <c:v>-1.854347528669803</c:v>
                </c:pt>
                <c:pt idx="3">
                  <c:v>-4.1705247279895161</c:v>
                </c:pt>
                <c:pt idx="4">
                  <c:v>-7.4098896979109279</c:v>
                </c:pt>
                <c:pt idx="5">
                  <c:v>-11.569155676591681</c:v>
                </c:pt>
                <c:pt idx="6">
                  <c:v>-16.644094730605161</c:v>
                </c:pt>
                <c:pt idx="7">
                  <c:v>-22.629538406529772</c:v>
                </c:pt>
                <c:pt idx="8">
                  <c:v>-29.519379288793854</c:v>
                </c:pt>
                <c:pt idx="9">
                  <c:v>-37.306573470994877</c:v>
                </c:pt>
                <c:pt idx="10">
                  <c:v>-45.983143947020949</c:v>
                </c:pt>
                <c:pt idx="11">
                  <c:v>-55.540184927390357</c:v>
                </c:pt>
                <c:pt idx="12">
                  <c:v>-65.967867085291346</c:v>
                </c:pt>
                <c:pt idx="13">
                  <c:v>-77.255443735850761</c:v>
                </c:pt>
                <c:pt idx="14">
                  <c:v>-89.391257951187313</c:v>
                </c:pt>
                <c:pt idx="15">
                  <c:v>-102.36275061281373</c:v>
                </c:pt>
                <c:pt idx="16">
                  <c:v>-116.15646940194303</c:v>
                </c:pt>
                <c:pt idx="17">
                  <c:v>-130.75807872722916</c:v>
                </c:pt>
                <c:pt idx="18">
                  <c:v>-146.15237058843124</c:v>
                </c:pt>
                <c:pt idx="19">
                  <c:v>-162.32327637343587</c:v>
                </c:pt>
                <c:pt idx="20">
                  <c:v>-179.25387958500338</c:v>
                </c:pt>
                <c:pt idx="21">
                  <c:v>-196.92642949252334</c:v>
                </c:pt>
                <c:pt idx="22">
                  <c:v>-215.32235570297581</c:v>
                </c:pt>
                <c:pt idx="23">
                  <c:v>-234.42228364419009</c:v>
                </c:pt>
                <c:pt idx="24">
                  <c:v>-254.20605095238895</c:v>
                </c:pt>
                <c:pt idx="25">
                  <c:v>-274.65272475488632</c:v>
                </c:pt>
                <c:pt idx="26">
                  <c:v>-295.74061983768866</c:v>
                </c:pt>
                <c:pt idx="27">
                  <c:v>-317.44731768662234</c:v>
                </c:pt>
                <c:pt idx="28">
                  <c:v>-339.74968638948292</c:v>
                </c:pt>
                <c:pt idx="29">
                  <c:v>-362.62390138557407</c:v>
                </c:pt>
                <c:pt idx="30">
                  <c:v>-386.04546704787157</c:v>
                </c:pt>
                <c:pt idx="31">
                  <c:v>-409.98923908192552</c:v>
                </c:pt>
                <c:pt idx="32">
                  <c:v>-434.42944772448669</c:v>
                </c:pt>
                <c:pt idx="33">
                  <c:v>-459.33972172372671</c:v>
                </c:pt>
                <c:pt idx="34">
                  <c:v>-484.69311308180892</c:v>
                </c:pt>
                <c:pt idx="35">
                  <c:v>-510.46212253946362</c:v>
                </c:pt>
                <c:pt idx="36">
                  <c:v>-536.61872578112707</c:v>
                </c:pt>
                <c:pt idx="37">
                  <c:v>-563.13440033812196</c:v>
                </c:pt>
                <c:pt idx="38">
                  <c:v>-589.98015316629039</c:v>
                </c:pt>
                <c:pt idx="39">
                  <c:v>-617.12654887342944</c:v>
                </c:pt>
                <c:pt idx="40">
                  <c:v>-644.54373857085307</c:v>
                </c:pt>
                <c:pt idx="41">
                  <c:v>-672.20148932237214</c:v>
                </c:pt>
                <c:pt idx="42">
                  <c:v>-700.06921416300145</c:v>
                </c:pt>
                <c:pt idx="43">
                  <c:v>-728.11600265870607</c:v>
                </c:pt>
                <c:pt idx="44">
                  <c:v>-756.31065197756573</c:v>
                </c:pt>
                <c:pt idx="45">
                  <c:v>-784.6216984417913</c:v>
                </c:pt>
                <c:pt idx="46">
                  <c:v>-813.017449529136</c:v>
                </c:pt>
                <c:pt idx="47">
                  <c:v>-841.46601629136853</c:v>
                </c:pt>
                <c:pt idx="48">
                  <c:v>-869.93534615662998</c:v>
                </c:pt>
                <c:pt idx="49">
                  <c:v>-898.39325608168735</c:v>
                </c:pt>
                <c:pt idx="50">
                  <c:v>-926.80746601932572</c:v>
                </c:pt>
                <c:pt idx="51">
                  <c:v>-955.14563266536504</c:v>
                </c:pt>
                <c:pt idx="52">
                  <c:v>-983.3753834490966</c:v>
                </c:pt>
                <c:pt idx="53">
                  <c:v>-1011.4643507302637</c:v>
                </c:pt>
                <c:pt idx="54">
                  <c:v>-1039.3802061650754</c:v>
                </c:pt>
                <c:pt idx="55">
                  <c:v>-1067.0906952031733</c:v>
                </c:pt>
                <c:pt idx="56">
                  <c:v>-1094.5636716769095</c:v>
                </c:pt>
                <c:pt idx="57">
                  <c:v>-1121.7671324438206</c:v>
                </c:pt>
                <c:pt idx="58">
                  <c:v>-1148.6692520426982</c:v>
                </c:pt>
                <c:pt idx="59">
                  <c:v>-1175.2384173232829</c:v>
                </c:pt>
                <c:pt idx="60">
                  <c:v>-1201.4432620092302</c:v>
                </c:pt>
                <c:pt idx="61">
                  <c:v>-1227.2527011536981</c:v>
                </c:pt>
                <c:pt idx="62">
                  <c:v>-1252.6359654466485</c:v>
                </c:pt>
                <c:pt idx="63">
                  <c:v>-1277.5626353327457</c:v>
                </c:pt>
                <c:pt idx="64">
                  <c:v>-1302.002674898589</c:v>
                </c:pt>
                <c:pt idx="65">
                  <c:v>-1325.9264654879134</c:v>
                </c:pt>
                <c:pt idx="66">
                  <c:v>-1349.3048390033516</c:v>
                </c:pt>
                <c:pt idx="67">
                  <c:v>-1372.1091108533574</c:v>
                </c:pt>
                <c:pt idx="68">
                  <c:v>-1394.3111125029709</c:v>
                </c:pt>
                <c:pt idx="69">
                  <c:v>-1415.8832235872139</c:v>
                </c:pt>
                <c:pt idx="70">
                  <c:v>-1436.7984035461031</c:v>
                </c:pt>
                <c:pt idx="71">
                  <c:v>-1457.0302227405004</c:v>
                </c:pt>
                <c:pt idx="72">
                  <c:v>-1476.5528930083237</c:v>
                </c:pt>
                <c:pt idx="73">
                  <c:v>-1495.3412976209977</c:v>
                </c:pt>
                <c:pt idx="74">
                  <c:v>-1513.3710206004466</c:v>
                </c:pt>
                <c:pt idx="75">
                  <c:v>-1530.618375357401</c:v>
                </c:pt>
                <c:pt idx="76">
                  <c:v>-1547.0604326123375</c:v>
                </c:pt>
                <c:pt idx="77">
                  <c:v>-1562.6750475609604</c:v>
                </c:pt>
                <c:pt idx="78">
                  <c:v>-1577.4408862467876</c:v>
                </c:pt>
                <c:pt idx="79">
                  <c:v>-1591.3374511041345</c:v>
                </c:pt>
                <c:pt idx="80">
                  <c:v>-1604.345105635532</c:v>
                </c:pt>
                <c:pt idx="81">
                  <c:v>-1616.44509818849</c:v>
                </c:pt>
                <c:pt idx="82">
                  <c:v>-1627.6195847973693</c:v>
                </c:pt>
                <c:pt idx="83">
                  <c:v>-1637.8516510570946</c:v>
                </c:pt>
                <c:pt idx="84">
                  <c:v>-1647.1253329964422</c:v>
                </c:pt>
                <c:pt idx="85">
                  <c:v>-1655.4256369196899</c:v>
                </c:pt>
                <c:pt idx="86">
                  <c:v>-1662.7385581865447</c:v>
                </c:pt>
                <c:pt idx="87">
                  <c:v>-1669.0510989014151</c:v>
                </c:pt>
                <c:pt idx="88">
                  <c:v>-1674.3512844843376</c:v>
                </c:pt>
                <c:pt idx="89">
                  <c:v>-1678.6281790971207</c:v>
                </c:pt>
                <c:pt idx="90">
                  <c:v>-1681.871899899611</c:v>
                </c:pt>
                <c:pt idx="91">
                  <c:v>-1684.0736301123486</c:v>
                </c:pt>
                <c:pt idx="92">
                  <c:v>-1685.225630863295</c:v>
                </c:pt>
                <c:pt idx="93">
                  <c:v>-1685.3212517977991</c:v>
                </c:pt>
                <c:pt idx="94">
                  <c:v>-1684.354940432456</c:v>
                </c:pt>
                <c:pt idx="95">
                  <c:v>-1682.3222502350816</c:v>
                </c:pt>
                <c:pt idx="96">
                  <c:v>-1679.2198474146016</c:v>
                </c:pt>
                <c:pt idx="97">
                  <c:v>-1675.0455164063026</c:v>
                </c:pt>
                <c:pt idx="98">
                  <c:v>-1669.7981640395371</c:v>
                </c:pt>
                <c:pt idx="99">
                  <c:v>-1663.4778223766916</c:v>
                </c:pt>
                <c:pt idx="100">
                  <c:v>-1656.0856502139484</c:v>
                </c:pt>
                <c:pt idx="101">
                  <c:v>-1647.6239332361299</c:v>
                </c:pt>
                <c:pt idx="102">
                  <c:v>-1638.0960828197117</c:v>
                </c:pt>
                <c:pt idx="103">
                  <c:v>-1627.5066334798894</c:v>
                </c:pt>
                <c:pt idx="104">
                  <c:v>-1615.8612389594223</c:v>
                </c:pt>
                <c:pt idx="105">
                  <c:v>-1603.1666669588267</c:v>
                </c:pt>
                <c:pt idx="106">
                  <c:v>-1589.4307925093683</c:v>
                </c:pt>
                <c:pt idx="107">
                  <c:v>-1574.6625899921553</c:v>
                </c:pt>
                <c:pt idx="108">
                  <c:v>-1558.8721238085679</c:v>
                </c:pt>
                <c:pt idx="109">
                  <c:v>-1542.0705377091169</c:v>
                </c:pt>
                <c:pt idx="110">
                  <c:v>-1524.2700427897587</c:v>
                </c:pt>
                <c:pt idx="111">
                  <c:v>-1505.4839041665678</c:v>
                </c:pt>
                <c:pt idx="112">
                  <c:v>-1485.7264263416118</c:v>
                </c:pt>
                <c:pt idx="113">
                  <c:v>-1465.0129372747308</c:v>
                </c:pt>
                <c:pt idx="114">
                  <c:v>-1443.3597711778361</c:v>
                </c:pt>
                <c:pt idx="115">
                  <c:v>-1420.784250050225</c:v>
                </c:pt>
                <c:pt idx="116">
                  <c:v>-1397.3046639752667</c:v>
                </c:pt>
                <c:pt idx="117">
                  <c:v>-1372.9402502006628</c:v>
                </c:pt>
                <c:pt idx="118">
                  <c:v>-1347.7111710263177</c:v>
                </c:pt>
                <c:pt idx="119">
                  <c:v>-1321.6384905256655</c:v>
                </c:pt>
                <c:pt idx="120">
                  <c:v>-1294.7441501280641</c:v>
                </c:pt>
                <c:pt idx="121">
                  <c:v>-1267.0509430916293</c:v>
                </c:pt>
                <c:pt idx="122">
                  <c:v>-1238.5824878975914</c:v>
                </c:pt>
                <c:pt idx="123">
                  <c:v>-1209.363200598935</c:v>
                </c:pt>
                <c:pt idx="124">
                  <c:v>-1179.4182661577308</c:v>
                </c:pt>
                <c:pt idx="125">
                  <c:v>-1148.7736088071624</c:v>
                </c:pt>
                <c:pt idx="126">
                  <c:v>-1117.4558614757921</c:v>
                </c:pt>
                <c:pt idx="127">
                  <c:v>-1085.4923343131452</c:v>
                </c:pt>
                <c:pt idx="128">
                  <c:v>-1052.9109823571189</c:v>
                </c:pt>
                <c:pt idx="129">
                  <c:v>-1019.7403723851231</c:v>
                </c:pt>
                <c:pt idx="130">
                  <c:v>-986.00964899223231</c:v>
                </c:pt>
                <c:pt idx="131">
                  <c:v>-951.74849994087288</c:v>
                </c:pt>
                <c:pt idx="132">
                  <c:v>-916.98712082782788</c:v>
                </c:pt>
                <c:pt idx="133">
                  <c:v>-881.7561791154659</c:v>
                </c:pt>
                <c:pt idx="134">
                  <c:v>-846.0867775752273</c:v>
                </c:pt>
                <c:pt idx="135">
                  <c:v>-810.01041719239004</c:v>
                </c:pt>
                <c:pt idx="136">
                  <c:v>-773.55895958211136</c:v>
                </c:pt>
                <c:pt idx="137">
                  <c:v>-736.76458896759505</c:v>
                </c:pt>
                <c:pt idx="138">
                  <c:v>-699.65977377206548</c:v>
                </c:pt>
                <c:pt idx="139">
                  <c:v>-662.27722787691914</c:v>
                </c:pt>
                <c:pt idx="140">
                  <c:v>-624.64987159909526</c:v>
                </c:pt>
                <c:pt idx="141">
                  <c:v>-586.81079244124476</c:v>
                </c:pt>
                <c:pt idx="142">
                  <c:v>-548.79320566878698</c:v>
                </c:pt>
                <c:pt idx="143">
                  <c:v>-510.63041476831262</c:v>
                </c:pt>
                <c:pt idx="144">
                  <c:v>-472.35577184210979</c:v>
                </c:pt>
                <c:pt idx="145">
                  <c:v>-434.00263799382998</c:v>
                </c:pt>
                <c:pt idx="146">
                  <c:v>-395.6043437604215</c:v>
                </c:pt>
                <c:pt idx="147">
                  <c:v>-357.19414964554051</c:v>
                </c:pt>
                <c:pt idx="148">
                  <c:v>-318.8052068095667</c:v>
                </c:pt>
                <c:pt idx="149">
                  <c:v>-280.47051797127205</c:v>
                </c:pt>
                <c:pt idx="150">
                  <c:v>-242.22289857593896</c:v>
                </c:pt>
                <c:pt idx="151">
                  <c:v>-204.09493828441964</c:v>
                </c:pt>
                <c:pt idx="152">
                  <c:v>-166.11896283725574</c:v>
                </c:pt>
                <c:pt idx="153">
                  <c:v>-128.32699634746078</c:v>
                </c:pt>
                <c:pt idx="154">
                  <c:v>-90.750724075016549</c:v>
                </c:pt>
                <c:pt idx="155">
                  <c:v>-53.421455735448909</c:v>
                </c:pt>
                <c:pt idx="156">
                  <c:v>-16.370089394124417</c:v>
                </c:pt>
                <c:pt idx="157">
                  <c:v>20.372924002956363</c:v>
                </c:pt>
                <c:pt idx="158">
                  <c:v>56.777615411996095</c:v>
                </c:pt>
                <c:pt idx="159">
                  <c:v>92.814531739026464</c:v>
                </c:pt>
                <c:pt idx="160">
                  <c:v>128.45476910454482</c:v>
                </c:pt>
                <c:pt idx="161">
                  <c:v>163.67000527858062</c:v>
                </c:pt>
                <c:pt idx="162">
                  <c:v>198.43253124086493</c:v>
                </c:pt>
                <c:pt idx="163">
                  <c:v>232.71528182208593</c:v>
                </c:pt>
                <c:pt idx="164">
                  <c:v>266.49186538365001</c:v>
                </c:pt>
                <c:pt idx="165">
                  <c:v>299.73659249482876</c:v>
                </c:pt>
                <c:pt idx="166">
                  <c:v>332.42450356774816</c:v>
                </c:pt>
                <c:pt idx="167">
                  <c:v>364.5313954122721</c:v>
                </c:pt>
                <c:pt idx="168">
                  <c:v>396.03384667454895</c:v>
                </c:pt>
                <c:pt idx="169">
                  <c:v>426.90924212472447</c:v>
                </c:pt>
                <c:pt idx="170">
                  <c:v>457.1357957611591</c:v>
                </c:pt>
                <c:pt idx="171">
                  <c:v>486.69257270033205</c:v>
                </c:pt>
                <c:pt idx="172">
                  <c:v>515.55950982357001</c:v>
                </c:pt>
                <c:pt idx="173">
                  <c:v>543.71743515369576</c:v>
                </c:pt>
                <c:pt idx="174">
                  <c:v>571.14808593673945</c:v>
                </c:pt>
                <c:pt idx="175">
                  <c:v>597.83412540589609</c:v>
                </c:pt>
                <c:pt idx="176">
                  <c:v>623.75915820705313</c:v>
                </c:pt>
                <c:pt idx="177">
                  <c:v>648.90774446735179</c:v>
                </c:pt>
                <c:pt idx="178">
                  <c:v>673.26541249040793</c:v>
                </c:pt>
                <c:pt idx="179">
                  <c:v>696.81867006406435</c:v>
                </c:pt>
                <c:pt idx="180">
                  <c:v>719.55501436874772</c:v>
                </c:pt>
                <c:pt idx="181">
                  <c:v>741.46294047679032</c:v>
                </c:pt>
                <c:pt idx="182">
                  <c:v>762.53194843532424</c:v>
                </c:pt>
                <c:pt idx="183">
                  <c:v>782.75254892766225</c:v>
                </c:pt>
                <c:pt idx="184">
                  <c:v>802.1162675103734</c:v>
                </c:pt>
                <c:pt idx="185">
                  <c:v>820.61564742554685</c:v>
                </c:pt>
                <c:pt idx="186">
                  <c:v>838.24425099006248</c:v>
                </c:pt>
                <c:pt idx="187">
                  <c:v>854.99665956595845</c:v>
                </c:pt>
                <c:pt idx="188">
                  <c:v>870.86847211830184</c:v>
                </c:pt>
                <c:pt idx="189">
                  <c:v>885.85630236921213</c:v>
                </c:pt>
                <c:pt idx="190">
                  <c:v>899.95777455898394</c:v>
                </c:pt>
                <c:pt idx="191">
                  <c:v>913.17151782745384</c:v>
                </c:pt>
                <c:pt idx="192">
                  <c:v>925.49715923100928</c:v>
                </c:pt>
                <c:pt idx="193">
                  <c:v>936.93531541278776</c:v>
                </c:pt>
                <c:pt idx="194">
                  <c:v>947.48758294578056</c:v>
                </c:pt>
                <c:pt idx="195">
                  <c:v>957.15652737067126</c:v>
                </c:pt>
                <c:pt idx="196">
                  <c:v>965.94567095229615</c:v>
                </c:pt>
                <c:pt idx="197">
                  <c:v>973.85947918065222</c:v>
                </c:pt>
                <c:pt idx="198">
                  <c:v>980.90334604433986</c:v>
                </c:pt>
                <c:pt idx="199">
                  <c:v>987.08357810627126</c:v>
                </c:pt>
                <c:pt idx="200">
                  <c:v>992.40737741331327</c:v>
                </c:pt>
                <c:pt idx="201">
                  <c:v>996.88282327336356</c:v>
                </c:pt>
                <c:pt idx="202">
                  <c:v>1000.5188529350811</c:v>
                </c:pt>
                <c:pt idx="203">
                  <c:v>1003.3252412071878</c:v>
                </c:pt>
                <c:pt idx="204">
                  <c:v>1005.3125790558278</c:v>
                </c:pt>
                <c:pt idx="205">
                  <c:v>1006.4922512200471</c:v>
                </c:pt>
                <c:pt idx="206">
                  <c:v>1006.8764128868668</c:v>
                </c:pt>
                <c:pt idx="207">
                  <c:v>1006.4779654688231</c:v>
                </c:pt>
                <c:pt idx="208">
                  <c:v>1005.310531528139</c:v>
                </c:pt>
                <c:pt idx="209">
                  <c:v>1003.3884288928973</c:v>
                </c:pt>
                <c:pt idx="210">
                  <c:v>1000.7266440117004</c:v>
                </c:pt>
                <c:pt idx="211">
                  <c:v>997.34080459436188</c:v>
                </c:pt>
                <c:pt idx="212">
                  <c:v>993.24715158709432</c:v>
                </c:pt>
                <c:pt idx="213">
                  <c:v>988.46251053152116</c:v>
                </c:pt>
                <c:pt idx="214">
                  <c:v>983.00426235761256</c:v>
                </c:pt>
                <c:pt idx="215">
                  <c:v>976.89031366128427</c:v>
                </c:pt>
                <c:pt idx="216">
                  <c:v>970.13906651799743</c:v>
                </c:pt>
                <c:pt idx="217">
                  <c:v>962.76938788414657</c:v>
                </c:pt>
                <c:pt idx="218">
                  <c:v>954.80057863841887</c:v>
                </c:pt>
                <c:pt idx="219">
                  <c:v>946.25234231556601</c:v>
                </c:pt>
                <c:pt idx="220">
                  <c:v>937.14475358523009</c:v>
                </c:pt>
                <c:pt idx="221">
                  <c:v>927.49822652853322</c:v>
                </c:pt>
                <c:pt idx="222">
                  <c:v>917.33348276512663</c:v>
                </c:pt>
                <c:pt idx="223">
                  <c:v>906.67151948329001</c:v>
                </c:pt>
                <c:pt idx="224">
                  <c:v>895.5335774254487</c:v>
                </c:pt>
                <c:pt idx="225">
                  <c:v>883.9411088811753</c:v>
                </c:pt>
                <c:pt idx="226">
                  <c:v>871.91574573934338</c:v>
                </c:pt>
                <c:pt idx="227">
                  <c:v>859.47926765059538</c:v>
                </c:pt>
                <c:pt idx="228">
                  <c:v>846.6535703507011</c:v>
                </c:pt>
                <c:pt idx="229">
                  <c:v>833.46063419470488</c:v>
                </c:pt>
                <c:pt idx="230">
                  <c:v>819.92249295098088</c:v>
                </c:pt>
                <c:pt idx="231">
                  <c:v>806.06120290346144</c:v>
                </c:pt>
                <c:pt idx="232">
                  <c:v>791.89881230936498</c:v>
                </c:pt>
                <c:pt idx="233">
                  <c:v>777.45733125870697</c:v>
                </c:pt>
                <c:pt idx="234">
                  <c:v>762.75870198077939</c:v>
                </c:pt>
                <c:pt idx="235">
                  <c:v>747.82476964160423</c:v>
                </c:pt>
                <c:pt idx="236">
                  <c:v>732.67725367507694</c:v>
                </c:pt>
                <c:pt idx="237">
                  <c:v>717.33771968921849</c:v>
                </c:pt>
                <c:pt idx="238">
                  <c:v>701.82755198751522</c:v>
                </c:pt>
                <c:pt idx="239">
                  <c:v>686.16792674387546</c:v>
                </c:pt>
                <c:pt idx="240">
                  <c:v>670.37978586819611</c:v>
                </c:pt>
                <c:pt idx="241">
                  <c:v>654.48381159793053</c:v>
                </c:pt>
                <c:pt idx="242">
                  <c:v>638.50040184940826</c:v>
                </c:pt>
                <c:pt idx="243">
                  <c:v>622.44964636095801</c:v>
                </c:pt>
                <c:pt idx="244">
                  <c:v>606.35130365812904</c:v>
                </c:pt>
                <c:pt idx="245">
                  <c:v>590.2247788695156</c:v>
                </c:pt>
                <c:pt idx="246">
                  <c:v>574.08910241986541</c:v>
                </c:pt>
                <c:pt idx="247">
                  <c:v>557.96290962526416</c:v>
                </c:pt>
                <c:pt idx="248">
                  <c:v>541.86442121330833</c:v>
                </c:pt>
                <c:pt idx="249">
                  <c:v>525.8114247892305</c:v>
                </c:pt>
                <c:pt idx="250">
                  <c:v>509.82125726699559</c:v>
                </c:pt>
                <c:pt idx="251">
                  <c:v>493.91078828242183</c:v>
                </c:pt>
                <c:pt idx="252">
                  <c:v>478.09640460337317</c:v>
                </c:pt>
                <c:pt idx="253">
                  <c:v>462.39399555008544</c:v>
                </c:pt>
                <c:pt idx="254">
                  <c:v>446.81893943668246</c:v>
                </c:pt>
                <c:pt idx="255">
                  <c:v>431.38609104291879</c:v>
                </c:pt>
                <c:pt idx="256">
                  <c:v>416.10977012318966</c:v>
                </c:pt>
                <c:pt idx="257">
                  <c:v>401.00375095784949</c:v>
                </c:pt>
                <c:pt idx="258">
                  <c:v>386.08125294987531</c:v>
                </c:pt>
                <c:pt idx="259">
                  <c:v>371.35493226795859</c:v>
                </c:pt>
                <c:pt idx="260">
                  <c:v>356.83687453512698</c:v>
                </c:pt>
                <c:pt idx="261">
                  <c:v>342.53858856008014</c:v>
                </c:pt>
                <c:pt idx="262">
                  <c:v>328.47100110651093</c:v>
                </c:pt>
                <c:pt idx="263">
                  <c:v>314.64445269379587</c:v>
                </c:pt>
                <c:pt idx="264">
                  <c:v>301.06869442060395</c:v>
                </c:pt>
                <c:pt idx="265">
                  <c:v>287.75288580116626</c:v>
                </c:pt>
                <c:pt idx="266">
                  <c:v>274.70559360217004</c:v>
                </c:pt>
                <c:pt idx="267">
                  <c:v>261.93479166653287</c:v>
                </c:pt>
                <c:pt idx="268">
                  <c:v>249.44786170863605</c:v>
                </c:pt>
                <c:pt idx="269">
                  <c:v>237.25159506395971</c:v>
                </c:pt>
                <c:pt idx="270">
                  <c:v>225.35219537451667</c:v>
                </c:pt>
                <c:pt idx="271">
                  <c:v>213.75528218994404</c:v>
                </c:pt>
                <c:pt idx="272">
                  <c:v>202.4658954626758</c:v>
                </c:pt>
                <c:pt idx="273">
                  <c:v>191.48850091422452</c:v>
                </c:pt>
                <c:pt idx="274">
                  <c:v>180.82699624826495</c:v>
                </c:pt>
                <c:pt idx="275">
                  <c:v>170.48471818496179</c:v>
                </c:pt>
                <c:pt idx="276">
                  <c:v>160.46445028979042</c:v>
                </c:pt>
                <c:pt idx="277">
                  <c:v>150.76843156896746</c:v>
                </c:pt>
                <c:pt idx="278">
                  <c:v>141.39836580257634</c:v>
                </c:pt>
                <c:pt idx="279">
                  <c:v>132.35543158547759</c:v>
                </c:pt>
                <c:pt idx="280">
                  <c:v>123.64029304520581</c:v>
                </c:pt>
                <c:pt idx="281">
                  <c:v>115.25311120522795</c:v>
                </c:pt>
                <c:pt idx="282">
                  <c:v>107.19355596118093</c:v>
                </c:pt>
                <c:pt idx="283">
                  <c:v>99.460818637044852</c:v>
                </c:pt>
                <c:pt idx="284">
                  <c:v>92.053625087613554</c:v>
                </c:pt>
                <c:pt idx="285">
                  <c:v>84.970249313104347</c:v>
                </c:pt>
                <c:pt idx="286">
                  <c:v>78.20852755131925</c:v>
                </c:pt>
                <c:pt idx="287">
                  <c:v>71.765872812413534</c:v>
                </c:pt>
                <c:pt idx="288">
                  <c:v>65.639289821040194</c:v>
                </c:pt>
                <c:pt idx="289">
                  <c:v>59.825390330452564</c:v>
                </c:pt>
                <c:pt idx="290">
                  <c:v>54.320408773008488</c:v>
                </c:pt>
                <c:pt idx="291">
                  <c:v>49.120218211487398</c:v>
                </c:pt>
                <c:pt idx="292">
                  <c:v>44.220346555651808</c:v>
                </c:pt>
                <c:pt idx="293">
                  <c:v>39.615993008591545</c:v>
                </c:pt>
                <c:pt idx="294">
                  <c:v>35.302044707567887</c:v>
                </c:pt>
                <c:pt idx="295">
                  <c:v>31.273093524324985</c:v>
                </c:pt>
                <c:pt idx="296">
                  <c:v>27.523452990151661</c:v>
                </c:pt>
                <c:pt idx="297">
                  <c:v>24.047175311370044</c:v>
                </c:pt>
                <c:pt idx="298">
                  <c:v>20.838068441382873</c:v>
                </c:pt>
                <c:pt idx="299">
                  <c:v>17.889713175927561</c:v>
                </c:pt>
                <c:pt idx="300">
                  <c:v>15.195480238773079</c:v>
                </c:pt>
                <c:pt idx="301">
                  <c:v>12.748547325738203</c:v>
                </c:pt>
                <c:pt idx="302">
                  <c:v>10.541916075608031</c:v>
                </c:pt>
                <c:pt idx="303">
                  <c:v>8.5684289372887008</c:v>
                </c:pt>
                <c:pt idx="304">
                  <c:v>6.8207859033449623</c:v>
                </c:pt>
                <c:pt idx="305">
                  <c:v>5.2915610809292142</c:v>
                </c:pt>
                <c:pt idx="306">
                  <c:v>3.9732190720183866</c:v>
                </c:pt>
                <c:pt idx="307">
                  <c:v>2.8581311358257517</c:v>
                </c:pt>
                <c:pt idx="308">
                  <c:v>1.9385911072516397</c:v>
                </c:pt>
                <c:pt idx="309">
                  <c:v>1.2068310462696392</c:v>
                </c:pt>
                <c:pt idx="310">
                  <c:v>0.65503659421297944</c:v>
                </c:pt>
                <c:pt idx="311">
                  <c:v>0.27536201402897958</c:v>
                </c:pt>
                <c:pt idx="312">
                  <c:v>5.9944892700300394E-2</c:v>
                </c:pt>
                <c:pt idx="313">
                  <c:v>9.2048518905366657E-4</c:v>
                </c:pt>
                <c:pt idx="314">
                  <c:v>9.0435680441917368E-2</c:v>
                </c:pt>
                <c:pt idx="315">
                  <c:v>0.32066257119481772</c:v>
                </c:pt>
                <c:pt idx="316">
                  <c:v>0.68381161053459982</c:v>
                </c:pt>
                <c:pt idx="317">
                  <c:v>1.1721443394066653</c:v>
                </c:pt>
                <c:pt idx="318">
                  <c:v>1.7779856705007271</c:v>
                </c:pt>
                <c:pt idx="319">
                  <c:v>2.4937357151969821</c:v>
                </c:pt>
                <c:pt idx="320">
                  <c:v>3.3118811415093479</c:v>
                </c:pt>
                <c:pt idx="321">
                  <c:v>4.2250060522195225</c:v>
                </c:pt>
                <c:pt idx="322">
                  <c:v>5.2258023736496133</c:v>
                </c:pt>
                <c:pt idx="323">
                  <c:v>6.3070797467707758</c:v>
                </c:pt>
                <c:pt idx="324">
                  <c:v>7.4617749135897888</c:v>
                </c:pt>
                <c:pt idx="325">
                  <c:v>8.6829605929853457</c:v>
                </c:pt>
                <c:pt idx="326">
                  <c:v>9.9638538413881328</c:v>
                </c:pt>
                <c:pt idx="327">
                  <c:v>11.297823894901004</c:v>
                </c:pt>
                <c:pt idx="328">
                  <c:v>12.678399490641054</c:v>
                </c:pt>
                <c:pt idx="329">
                  <c:v>14.099275666252286</c:v>
                </c:pt>
                <c:pt idx="330">
                  <c:v>15.554320037677957</c:v>
                </c:pt>
                <c:pt idx="331">
                  <c:v>17.037578556397875</c:v>
                </c:pt>
                <c:pt idx="332">
                  <c:v>18.543280748427872</c:v>
                </c:pt>
                <c:pt idx="333">
                  <c:v>20.065844438433992</c:v>
                </c:pt>
                <c:pt idx="334">
                  <c:v>21.599879963345916</c:v>
                </c:pt>
                <c:pt idx="335">
                  <c:v>23.140193880846432</c:v>
                </c:pt>
                <c:pt idx="336">
                  <c:v>24.681792179072563</c:v>
                </c:pt>
                <c:pt idx="337">
                  <c:v>26.219882994789764</c:v>
                </c:pt>
                <c:pt idx="338">
                  <c:v>27.749878848182149</c:v>
                </c:pt>
                <c:pt idx="339">
                  <c:v>29.267398403247352</c:v>
                </c:pt>
                <c:pt idx="340">
                  <c:v>30.76826776359086</c:v>
                </c:pt>
                <c:pt idx="341">
                  <c:v>32.248521314175285</c:v>
                </c:pt>
                <c:pt idx="342">
                  <c:v>33.704402120299122</c:v>
                </c:pt>
                <c:pt idx="343">
                  <c:v>35.132361895759473</c:v>
                </c:pt>
                <c:pt idx="344">
                  <c:v>36.529060552779676</c:v>
                </c:pt>
                <c:pt idx="345">
                  <c:v>37.891365346875205</c:v>
                </c:pt>
                <c:pt idx="346">
                  <c:v>39.216349630369365</c:v>
                </c:pt>
                <c:pt idx="347">
                  <c:v>40.501291228767165</c:v>
                </c:pt>
                <c:pt idx="348">
                  <c:v>41.743670454648075</c:v>
                </c:pt>
                <c:pt idx="349">
                  <c:v>42.941167774140929</c:v>
                </c:pt>
                <c:pt idx="350">
                  <c:v>44.091661141402959</c:v>
                </c:pt>
                <c:pt idx="351">
                  <c:v>45.193223016840669</c:v>
                </c:pt>
                <c:pt idx="352">
                  <c:v>46.244117085075636</c:v>
                </c:pt>
                <c:pt idx="353">
                  <c:v>47.242794688882427</c:v>
                </c:pt>
                <c:pt idx="354">
                  <c:v>48.187890995504695</c:v>
                </c:pt>
                <c:pt idx="355">
                  <c:v>49.078220911891862</c:v>
                </c:pt>
                <c:pt idx="356">
                  <c:v>49.912774765487057</c:v>
                </c:pt>
                <c:pt idx="357">
                  <c:v>50.690713767252724</c:v>
                </c:pt>
                <c:pt idx="358">
                  <c:v>51.411365273622614</c:v>
                </c:pt>
                <c:pt idx="359">
                  <c:v>52.074217864043248</c:v>
                </c:pt>
                <c:pt idx="360">
                  <c:v>52.678916250693334</c:v>
                </c:pt>
                <c:pt idx="361">
                  <c:v>53.225256036862064</c:v>
                </c:pt>
                <c:pt idx="362">
                  <c:v>53.713178340323253</c:v>
                </c:pt>
                <c:pt idx="363">
                  <c:v>54.142764297860232</c:v>
                </c:pt>
                <c:pt idx="364">
                  <c:v>54.514229466880558</c:v>
                </c:pt>
                <c:pt idx="365">
                  <c:v>54.827918139816852</c:v>
                </c:pt>
                <c:pt idx="366">
                  <c:v>55.084297586724801</c:v>
                </c:pt>
                <c:pt idx="367">
                  <c:v>55.283952241188821</c:v>
                </c:pt>
                <c:pt idx="368">
                  <c:v>55.4275778443033</c:v>
                </c:pt>
                <c:pt idx="369">
                  <c:v>55.515975561140998</c:v>
                </c:pt>
                <c:pt idx="370">
                  <c:v>55.55004608372748</c:v>
                </c:pt>
                <c:pt idx="371">
                  <c:v>55.530783734137003</c:v>
                </c:pt>
                <c:pt idx="372">
                  <c:v>55.459270580885743</c:v>
                </c:pt>
                <c:pt idx="373">
                  <c:v>55.336670581356906</c:v>
                </c:pt>
                <c:pt idx="374">
                  <c:v>55.164223762513934</c:v>
                </c:pt>
                <c:pt idx="375">
                  <c:v>54.943240451680623</c:v>
                </c:pt>
                <c:pt idx="376">
                  <c:v>54.675095568661916</c:v>
                </c:pt>
                <c:pt idx="377">
                  <c:v>54.361222989970855</c:v>
                </c:pt>
                <c:pt idx="378">
                  <c:v>54.003109995400187</c:v>
                </c:pt>
                <c:pt idx="379">
                  <c:v>53.602291806648729</c:v>
                </c:pt>
                <c:pt idx="380">
                  <c:v>53.160346227166443</c:v>
                </c:pt>
                <c:pt idx="381">
                  <c:v>52.678888391842598</c:v>
                </c:pt>
                <c:pt idx="382">
                  <c:v>52.159565634603588</c:v>
                </c:pt>
                <c:pt idx="383">
                  <c:v>51.604052481438991</c:v>
                </c:pt>
                <c:pt idx="384">
                  <c:v>51.014045775815205</c:v>
                </c:pt>
                <c:pt idx="385">
                  <c:v>50.391259942884048</c:v>
                </c:pt>
                <c:pt idx="386">
                  <c:v>49.73742239833858</c:v>
                </c:pt>
                <c:pt idx="387">
                  <c:v>49.054269107219447</c:v>
                </c:pt>
                <c:pt idx="388">
                  <c:v>48.343540297429335</c:v>
                </c:pt>
                <c:pt idx="389">
                  <c:v>47.606976332172266</c:v>
                </c:pt>
                <c:pt idx="390">
                  <c:v>46.84631374500384</c:v>
                </c:pt>
                <c:pt idx="391">
                  <c:v>46.063281440650719</c:v>
                </c:pt>
                <c:pt idx="392">
                  <c:v>45.259597064246677</c:v>
                </c:pt>
                <c:pt idx="393">
                  <c:v>44.43696354112344</c:v>
                </c:pt>
                <c:pt idx="394">
                  <c:v>43.597065788805416</c:v>
                </c:pt>
                <c:pt idx="395">
                  <c:v>42.741567602373607</c:v>
                </c:pt>
                <c:pt idx="396">
                  <c:v>41.872108713899095</c:v>
                </c:pt>
                <c:pt idx="397">
                  <c:v>40.99030202619123</c:v>
                </c:pt>
                <c:pt idx="398">
                  <c:v>40.097731020669926</c:v>
                </c:pt>
                <c:pt idx="399">
                  <c:v>39.195947338746535</c:v>
                </c:pt>
                <c:pt idx="400">
                  <c:v>38.28646853569375</c:v>
                </c:pt>
                <c:pt idx="401">
                  <c:v>37.370776005594273</c:v>
                </c:pt>
                <c:pt idx="402">
                  <c:v>36.450313075586898</c:v>
                </c:pt>
                <c:pt idx="403">
                  <c:v>35.526483267274152</c:v>
                </c:pt>
                <c:pt idx="404">
                  <c:v>34.600648722820004</c:v>
                </c:pt>
                <c:pt idx="405">
                  <c:v>33.674128792948451</c:v>
                </c:pt>
                <c:pt idx="406">
                  <c:v>32.748198783755399</c:v>
                </c:pt>
                <c:pt idx="407">
                  <c:v>31.824088858966164</c:v>
                </c:pt>
                <c:pt idx="408">
                  <c:v>30.902983094010438</c:v>
                </c:pt>
                <c:pt idx="409">
                  <c:v>29.986018678044591</c:v>
                </c:pt>
                <c:pt idx="410">
                  <c:v>29.074285259828955</c:v>
                </c:pt>
                <c:pt idx="411">
                  <c:v>28.168824433163849</c:v>
                </c:pt>
                <c:pt idx="412">
                  <c:v>27.27062935740377</c:v>
                </c:pt>
                <c:pt idx="413">
                  <c:v>26.380644508403165</c:v>
                </c:pt>
                <c:pt idx="414">
                  <c:v>25.49976555510003</c:v>
                </c:pt>
                <c:pt idx="415">
                  <c:v>24.628839356814755</c:v>
                </c:pt>
                <c:pt idx="416">
                  <c:v>23.76866407623023</c:v>
                </c:pt>
                <c:pt idx="417">
                  <c:v>22.919989402926788</c:v>
                </c:pt>
                <c:pt idx="418">
                  <c:v>22.083516882268729</c:v>
                </c:pt>
                <c:pt idx="419">
                  <c:v>21.25990034438064</c:v>
                </c:pt>
                <c:pt idx="420">
                  <c:v>20.44974642790887</c:v>
                </c:pt>
                <c:pt idx="421">
                  <c:v>19.653615193236789</c:v>
                </c:pt>
                <c:pt idx="422">
                  <c:v>18.872020819810842</c:v>
                </c:pt>
                <c:pt idx="423">
                  <c:v>18.105432382238625</c:v>
                </c:pt>
                <c:pt idx="424">
                  <c:v>17.354274699837013</c:v>
                </c:pt>
                <c:pt idx="425">
                  <c:v>16.618929254340905</c:v>
                </c:pt>
                <c:pt idx="426">
                  <c:v>15.899735170526824</c:v>
                </c:pt>
                <c:pt idx="427">
                  <c:v>15.19699025456354</c:v>
                </c:pt>
                <c:pt idx="428">
                  <c:v>14.510952084969871</c:v>
                </c:pt>
                <c:pt idx="429">
                  <c:v>13.841839151140649</c:v>
                </c:pt>
                <c:pt idx="430">
                  <c:v>13.189832034491733</c:v>
                </c:pt>
                <c:pt idx="431">
                  <c:v>12.555074627376026</c:v>
                </c:pt>
                <c:pt idx="432">
                  <c:v>11.93767538503085</c:v>
                </c:pt>
                <c:pt idx="433">
                  <c:v>11.337708605936593</c:v>
                </c:pt>
                <c:pt idx="434">
                  <c:v>10.755215736090761</c:v>
                </c:pt>
                <c:pt idx="435">
                  <c:v>10.190206692835599</c:v>
                </c:pt>
                <c:pt idx="436">
                  <c:v>9.6426612040162034</c:v>
                </c:pt>
                <c:pt idx="437">
                  <c:v>9.1125301583918361</c:v>
                </c:pt>
                <c:pt idx="438">
                  <c:v>8.5997369633723206</c:v>
                </c:pt>
                <c:pt idx="439">
                  <c:v>8.1041789063078102</c:v>
                </c:pt>
                <c:pt idx="440">
                  <c:v>7.6257285157172499</c:v>
                </c:pt>
                <c:pt idx="441">
                  <c:v>7.1642349190038557</c:v>
                </c:pt>
                <c:pt idx="442">
                  <c:v>6.7195251933697353</c:v>
                </c:pt>
                <c:pt idx="443">
                  <c:v>6.2914057068090194</c:v>
                </c:pt>
                <c:pt idx="444">
                  <c:v>5.8796634462257007</c:v>
                </c:pt>
                <c:pt idx="445">
                  <c:v>5.4840673298928531</c:v>
                </c:pt>
                <c:pt idx="446">
                  <c:v>5.1043695016376098</c:v>
                </c:pt>
                <c:pt idx="447">
                  <c:v>4.7403066043064683</c:v>
                </c:pt>
                <c:pt idx="448">
                  <c:v>4.3916010302334225</c:v>
                </c:pt>
                <c:pt idx="449">
                  <c:v>4.0579621466011924</c:v>
                </c:pt>
                <c:pt idx="450">
                  <c:v>3.7390874937511298</c:v>
                </c:pt>
                <c:pt idx="451">
                  <c:v>3.4346639546616662</c:v>
                </c:pt>
                <c:pt idx="452">
                  <c:v>3.144368893976591</c:v>
                </c:pt>
                <c:pt idx="453">
                  <c:v>2.8678712651227323</c:v>
                </c:pt>
                <c:pt idx="454">
                  <c:v>2.6048326842127656</c:v>
                </c:pt>
                <c:pt idx="455">
                  <c:v>2.3549084695805509</c:v>
                </c:pt>
                <c:pt idx="456">
                  <c:v>2.1177486459453774</c:v>
                </c:pt>
                <c:pt idx="457">
                  <c:v>1.8929989123449822</c:v>
                </c:pt>
                <c:pt idx="458">
                  <c:v>1.6803015731186037</c:v>
                </c:pt>
                <c:pt idx="459">
                  <c:v>1.4792964313557277</c:v>
                </c:pt>
                <c:pt idx="460">
                  <c:v>1.2896216443579895</c:v>
                </c:pt>
                <c:pt idx="461">
                  <c:v>1.1109145407872534</c:v>
                </c:pt>
                <c:pt idx="462">
                  <c:v>0.94281239929436778</c:v>
                </c:pt>
                <c:pt idx="463">
                  <c:v>0.78495318853816698</c:v>
                </c:pt>
                <c:pt idx="464">
                  <c:v>0.63697626861592138</c:v>
                </c:pt>
                <c:pt idx="465">
                  <c:v>0.49852305403054098</c:v>
                </c:pt>
                <c:pt idx="466">
                  <c:v>0.3692376384203282</c:v>
                </c:pt>
                <c:pt idx="467">
                  <c:v>0.24876738137088847</c:v>
                </c:pt>
                <c:pt idx="468">
                  <c:v>0.13676345771783904</c:v>
                </c:pt>
                <c:pt idx="469">
                  <c:v>3.2881369831771062E-2</c:v>
                </c:pt>
                <c:pt idx="470">
                  <c:v>-6.3218576545061758E-2</c:v>
                </c:pt>
                <c:pt idx="471">
                  <c:v>-0.15187083226897072</c:v>
                </c:pt>
                <c:pt idx="472">
                  <c:v>-0.23340419986360339</c:v>
                </c:pt>
                <c:pt idx="473">
                  <c:v>-0.30814146291811284</c:v>
                </c:pt>
                <c:pt idx="474">
                  <c:v>-0.37639904898884918</c:v>
                </c:pt>
                <c:pt idx="475">
                  <c:v>-0.43848672512869985</c:v>
                </c:pt>
                <c:pt idx="476">
                  <c:v>-0.49470732512208637</c:v>
                </c:pt>
                <c:pt idx="477">
                  <c:v>-0.5453565074633423</c:v>
                </c:pt>
                <c:pt idx="478">
                  <c:v>-0.5907225430802715</c:v>
                </c:pt>
                <c:pt idx="479">
                  <c:v>-0.63108613177421857</c:v>
                </c:pt>
                <c:pt idx="480">
                  <c:v>-0.66672024632113169</c:v>
                </c:pt>
                <c:pt idx="481">
                  <c:v>-0.69789000315690675</c:v>
                </c:pt>
                <c:pt idx="482">
                  <c:v>-0.72485255855244513</c:v>
                </c:pt>
                <c:pt idx="483">
                  <c:v>-0.74785702917078989</c:v>
                </c:pt>
                <c:pt idx="484">
                  <c:v>-0.76714443588921521</c:v>
                </c:pt>
                <c:pt idx="485">
                  <c:v>-0.78294766976398011</c:v>
                </c:pt>
                <c:pt idx="486">
                  <c:v>-0.79549147901317974</c:v>
                </c:pt>
                <c:pt idx="487">
                  <c:v>-0.8049924758951762</c:v>
                </c:pt>
                <c:pt idx="488">
                  <c:v>-0.81165916236469704</c:v>
                </c:pt>
                <c:pt idx="489">
                  <c:v>-0.81569197339682231</c:v>
                </c:pt>
                <c:pt idx="490">
                  <c:v>-0.81728333687986832</c:v>
                </c:pt>
                <c:pt idx="491">
                  <c:v>-0.81661774899190875</c:v>
                </c:pt>
                <c:pt idx="492">
                  <c:v>-0.81387186399168665</c:v>
                </c:pt>
                <c:pt idx="493">
                  <c:v>-0.80921459737325052</c:v>
                </c:pt>
                <c:pt idx="494">
                  <c:v>-0.80280724135419723</c:v>
                </c:pt>
                <c:pt idx="495">
                  <c:v>-0.79480359169020909</c:v>
                </c:pt>
                <c:pt idx="496">
                  <c:v>-0.78535008483276525</c:v>
                </c:pt>
                <c:pt idx="497">
                  <c:v>-0.77458594447321893</c:v>
                </c:pt>
                <c:pt idx="498">
                  <c:v>-0.76264333654378413</c:v>
                </c:pt>
                <c:pt idx="499">
                  <c:v>-0.74964753177489118</c:v>
                </c:pt>
                <c:pt idx="500">
                  <c:v>-0.73571707493823579</c:v>
                </c:pt>
                <c:pt idx="501">
                  <c:v>-0.7209639599358808</c:v>
                </c:pt>
                <c:pt idx="502">
                  <c:v>-0.70549380992734345</c:v>
                </c:pt>
                <c:pt idx="503">
                  <c:v>-0.68940606171916607</c:v>
                </c:pt>
                <c:pt idx="504">
                  <c:v>-0.67279415367428874</c:v>
                </c:pt>
                <c:pt idx="505">
                  <c:v>-0.65574571643193158</c:v>
                </c:pt>
                <c:pt idx="506">
                  <c:v>-0.63834276576224058</c:v>
                </c:pt>
                <c:pt idx="507">
                  <c:v>-0.62066189691374751</c:v>
                </c:pt>
                <c:pt idx="508">
                  <c:v>-0.60277447984535071</c:v>
                </c:pt>
                <c:pt idx="509">
                  <c:v>-0.58474685476828892</c:v>
                </c:pt>
                <c:pt idx="510">
                  <c:v>-0.56664052745697602</c:v>
                </c:pt>
                <c:pt idx="511">
                  <c:v>-0.54851236382078739</c:v>
                </c:pt>
                <c:pt idx="512">
                  <c:v>-0.53041478326165603</c:v>
                </c:pt>
                <c:pt idx="513">
                  <c:v>-0.51239595037469465</c:v>
                </c:pt>
                <c:pt idx="514">
                  <c:v>-0.49449996458081813</c:v>
                </c:pt>
                <c:pt idx="515">
                  <c:v>-0.47676704731150638</c:v>
                </c:pt>
                <c:pt idx="516">
                  <c:v>-0.45923372639633947</c:v>
                </c:pt>
                <c:pt idx="517">
                  <c:v>-0.44193301733364687</c:v>
                </c:pt>
                <c:pt idx="518">
                  <c:v>-0.42489460115356004</c:v>
                </c:pt>
                <c:pt idx="519">
                  <c:v>-0.40814499861082415</c:v>
                </c:pt>
                <c:pt idx="520">
                  <c:v>-0.39170774047193996</c:v>
                </c:pt>
                <c:pt idx="521">
                  <c:v>-0.37560353368744037</c:v>
                </c:pt>
                <c:pt idx="522">
                  <c:v>-0.35985042326544364</c:v>
                </c:pt>
                <c:pt idx="523">
                  <c:v>-0.34446394968692118</c:v>
                </c:pt>
                <c:pt idx="524">
                  <c:v>-0.32945730172644666</c:v>
                </c:pt>
                <c:pt idx="525">
                  <c:v>-0.31484146456447004</c:v>
                </c:pt>
                <c:pt idx="526">
                  <c:v>-0.30062536309843235</c:v>
                </c:pt>
                <c:pt idx="527">
                  <c:v>-0.28681600038022798</c:v>
                </c:pt>
                <c:pt idx="528">
                  <c:v>-0.27341859112670358</c:v>
                </c:pt>
                <c:pt idx="529">
                  <c:v>-0.26043669026799177</c:v>
                </c:pt>
                <c:pt idx="530">
                  <c:v>-0.24787231651555794</c:v>
                </c:pt>
                <c:pt idx="531">
                  <c:v>-0.23572607094787951</c:v>
                </c:pt>
                <c:pt idx="532">
                  <c:v>-0.22399725062669382</c:v>
                </c:pt>
                <c:pt idx="533">
                  <c:v>-0.21268395727076028</c:v>
                </c:pt>
                <c:pt idx="534">
                  <c:v>-0.20178320102709316</c:v>
                </c:pt>
                <c:pt idx="535">
                  <c:v>-0.19129099939165983</c:v>
                </c:pt>
                <c:pt idx="536">
                  <c:v>-0.18120247134262435</c:v>
                </c:pt>
                <c:pt idx="537">
                  <c:v>-0.17151192675936844</c:v>
                </c:pt>
                <c:pt idx="538">
                  <c:v>-0.16221295120977031</c:v>
                </c:pt>
                <c:pt idx="539">
                  <c:v>-0.15329848619659023</c:v>
                </c:pt>
                <c:pt idx="540">
                  <c:v>-0.14476090496133134</c:v>
                </c:pt>
                <c:pt idx="541">
                  <c:v>-0.13659208395064321</c:v>
                </c:pt>
                <c:pt idx="542">
                  <c:v>-0.12878347005623875</c:v>
                </c:pt>
                <c:pt idx="543">
                  <c:v>-0.12132614374445298</c:v>
                </c:pt>
                <c:pt idx="544">
                  <c:v>-0.11421087819598513</c:v>
                </c:pt>
                <c:pt idx="545">
                  <c:v>-0.1074281945801035</c:v>
                </c:pt>
                <c:pt idx="546">
                  <c:v>-0.10096841359065455</c:v>
                </c:pt>
                <c:pt idx="547">
                  <c:v>-9.4821703373666869E-2</c:v>
                </c:pt>
                <c:pt idx="548">
                  <c:v>-8.8978123978180459E-2</c:v>
                </c:pt>
                <c:pt idx="549">
                  <c:v>-8.3427668463230756E-2</c:v>
                </c:pt>
                <c:pt idx="550">
                  <c:v>-7.8160300794669998E-2</c:v>
                </c:pt>
                <c:pt idx="551">
                  <c:v>-7.3165990665783331E-2</c:v>
                </c:pt>
                <c:pt idx="552">
                  <c:v>-6.8434745375461917E-2</c:v>
                </c:pt>
                <c:pt idx="553">
                  <c:v>-6.3956638897077353E-2</c:v>
                </c:pt>
                <c:pt idx="554">
                  <c:v>-5.9721838270180877E-2</c:v>
                </c:pt>
                <c:pt idx="555">
                  <c:v>-5.5720627445770825E-2</c:v>
                </c:pt>
                <c:pt idx="556">
                  <c:v>-5.1943428714149843E-2</c:v>
                </c:pt>
                <c:pt idx="557">
                  <c:v>-4.8380821842370733E-2</c:v>
                </c:pt>
                <c:pt idx="558">
                  <c:v>-4.5023561045961613E-2</c:v>
                </c:pt>
                <c:pt idx="559">
                  <c:v>-4.1862589917074269E-2</c:v>
                </c:pt>
                <c:pt idx="560">
                  <c:v>-3.8889054428415747E-2</c:v>
                </c:pt>
                <c:pt idx="561">
                  <c:v>-3.6094314129353322E-2</c:v>
                </c:pt>
                <c:pt idx="562">
                  <c:v>-3.3469951647431981E-2</c:v>
                </c:pt>
                <c:pt idx="563">
                  <c:v>-3.1007780605248371E-2</c:v>
                </c:pt>
                <c:pt idx="564">
                  <c:v>-2.8699852059196479E-2</c:v>
                </c:pt>
                <c:pt idx="565">
                  <c:v>-2.653845956307492E-2</c:v>
                </c:pt>
                <c:pt idx="566">
                  <c:v>-2.4516142955924414E-2</c:v>
                </c:pt>
                <c:pt idx="567">
                  <c:v>-2.2625690969785089E-2</c:v>
                </c:pt>
                <c:pt idx="568">
                  <c:v>-2.0860142749330773E-2</c:v>
                </c:pt>
                <c:pt idx="569">
                  <c:v>-1.9212788371576681E-2</c:v>
                </c:pt>
                <c:pt idx="570">
                  <c:v>-1.7677168450077236E-2</c:v>
                </c:pt>
                <c:pt idx="571">
                  <c:v>-1.624707290425597E-2</c:v>
                </c:pt>
                <c:pt idx="572">
                  <c:v>-1.4916538970740816E-2</c:v>
                </c:pt>
                <c:pt idx="573">
                  <c:v>-1.3679848529841377E-2</c:v>
                </c:pt>
                <c:pt idx="574">
                  <c:v>-1.2531524816601284E-2</c:v>
                </c:pt>
                <c:pt idx="575">
                  <c:v>-1.1466328582206045E-2</c:v>
                </c:pt>
                <c:pt idx="576">
                  <c:v>-1.0479253767929223E-2</c:v>
                </c:pt>
                <c:pt idx="577">
                  <c:v>-9.5655227502716225E-3</c:v>
                </c:pt>
                <c:pt idx="578">
                  <c:v>-8.7205812124918434E-3</c:v>
                </c:pt>
                <c:pt idx="579">
                  <c:v>-7.9400926943536485E-3</c:v>
                </c:pt>
                <c:pt idx="580">
                  <c:v>-7.2199328686282519E-3</c:v>
                </c:pt>
                <c:pt idx="581">
                  <c:v>-6.5561835896970396E-3</c:v>
                </c:pt>
                <c:pt idx="582">
                  <c:v>-5.9451267565043663E-3</c:v>
                </c:pt>
                <c:pt idx="583">
                  <c:v>-5.3832380291143171E-3</c:v>
                </c:pt>
                <c:pt idx="584">
                  <c:v>-4.8671804352372955E-3</c:v>
                </c:pt>
                <c:pt idx="585">
                  <c:v>-4.393797900307402E-3</c:v>
                </c:pt>
                <c:pt idx="586">
                  <c:v>-3.9601087320190048E-3</c:v>
                </c:pt>
                <c:pt idx="587">
                  <c:v>-3.5632990876666524E-3</c:v>
                </c:pt>
                <c:pt idx="588">
                  <c:v>-3.2007164501806824E-3</c:v>
                </c:pt>
                <c:pt idx="589">
                  <c:v>-2.8698631364090471E-3</c:v>
                </c:pt>
                <c:pt idx="590">
                  <c:v>-2.5683898589676834E-3</c:v>
                </c:pt>
                <c:pt idx="591">
                  <c:v>-2.2940893608616314E-3</c:v>
                </c:pt>
                <c:pt idx="592">
                  <c:v>-2.044890140071109E-3</c:v>
                </c:pt>
                <c:pt idx="593">
                  <c:v>-1.8188502793957005E-3</c:v>
                </c:pt>
                <c:pt idx="594">
                  <c:v>-1.6141513950566001E-3</c:v>
                </c:pt>
                <c:pt idx="595">
                  <c:v>-1.4290927158674104E-3</c:v>
                </c:pt>
                <c:pt idx="596">
                  <c:v>-1.2620853031987684E-3</c:v>
                </c:pt>
                <c:pt idx="597">
                  <c:v>-1.1116464204753492E-3</c:v>
                </c:pt>
                <c:pt idx="598">
                  <c:v>-9.7639405955608771E-4</c:v>
                </c:pt>
                <c:pt idx="599">
                  <c:v>-8.5504163005463755E-4</c:v>
                </c:pt>
                <c:pt idx="600">
                  <c:v>-7.4639281645557894E-4</c:v>
                </c:pt>
                <c:pt idx="601">
                  <c:v>-6.4933660676861087E-4</c:v>
                </c:pt>
                <c:pt idx="602">
                  <c:v>-5.6284249543564664E-4</c:v>
                </c:pt>
                <c:pt idx="603">
                  <c:v>-4.8595586226021938E-4</c:v>
                </c:pt>
                <c:pt idx="604">
                  <c:v>-4.1779352826224841E-4</c:v>
                </c:pt>
                <c:pt idx="605">
                  <c:v>-3.5753948856991682E-4</c:v>
                </c:pt>
                <c:pt idx="606">
                  <c:v>-3.0444082174172778E-4</c:v>
                </c:pt>
                <c:pt idx="607">
                  <c:v>-2.5780377426105466E-4</c:v>
                </c:pt>
                <c:pt idx="608">
                  <c:v>-2.1699001836048728E-4</c:v>
                </c:pt>
                <c:pt idx="609">
                  <c:v>-1.8141308080970827E-4</c:v>
                </c:pt>
                <c:pt idx="610">
                  <c:v>-1.5053493983568095E-4</c:v>
                </c:pt>
                <c:pt idx="611">
                  <c:v>-1.2386278693385513E-4</c:v>
                </c:pt>
                <c:pt idx="612">
                  <c:v>-1.0094594997116617E-4</c:v>
                </c:pt>
                <c:pt idx="613">
                  <c:v>-8.1372973671938194E-5</c:v>
                </c:pt>
                <c:pt idx="614">
                  <c:v>-6.4768853313938986E-5</c:v>
                </c:pt>
                <c:pt idx="615">
                  <c:v>-5.0792417240243662E-5</c:v>
                </c:pt>
                <c:pt idx="616">
                  <c:v>-3.913385361057113E-5</c:v>
                </c:pt>
                <c:pt idx="617">
                  <c:v>-2.9512376670294573E-5</c:v>
                </c:pt>
                <c:pt idx="618">
                  <c:v>-2.1674027703866544E-5</c:v>
                </c:pt>
                <c:pt idx="619">
                  <c:v>-1.5389605758969049E-5</c:v>
                </c:pt>
                <c:pt idx="620">
                  <c:v>-1.045272317603374E-5</c:v>
                </c:pt>
                <c:pt idx="621">
                  <c:v>-6.6779809322030102E-6</c:v>
                </c:pt>
                <c:pt idx="622">
                  <c:v>-3.8992588070926691E-6</c:v>
                </c:pt>
                <c:pt idx="623">
                  <c:v>-1.9681153975634164E-6</c:v>
                </c:pt>
                <c:pt idx="624">
                  <c:v>-7.5229304803396704E-7</c:v>
                </c:pt>
                <c:pt idx="625">
                  <c:v>-1.3432281960508512E-7</c:v>
                </c:pt>
                <c:pt idx="626">
                  <c:v>-1.0224693533395196E-8</c:v>
                </c:pt>
                <c:pt idx="627">
                  <c:v>-2.8829829056909518E-7</c:v>
                </c:pt>
                <c:pt idx="628">
                  <c:v>-8.879994856736643E-7</c:v>
                </c:pt>
                <c:pt idx="629">
                  <c:v>-1.7388984060486378E-6</c:v>
                </c:pt>
                <c:pt idx="630">
                  <c:v>-2.779714417759351E-6</c:v>
                </c:pt>
                <c:pt idx="631">
                  <c:v>-3.9574238311269687E-6</c:v>
                </c:pt>
                <c:pt idx="632">
                  <c:v>-5.2264361861925351E-6</c:v>
                </c:pt>
                <c:pt idx="633">
                  <c:v>-6.547835115741412E-6</c:v>
                </c:pt>
                <c:pt idx="634">
                  <c:v>-7.8886799234762617E-6</c:v>
                </c:pt>
                <c:pt idx="635">
                  <c:v>-9.2213641579614051E-6</c:v>
                </c:pt>
                <c:pt idx="636">
                  <c:v>-1.0523027607951079E-5</c:v>
                </c:pt>
                <c:pt idx="637">
                  <c:v>-1.1775018290836105E-5</c:v>
                </c:pt>
                <c:pt idx="638">
                  <c:v>-1.296240115239371E-5</c:v>
                </c:pt>
                <c:pt idx="639">
                  <c:v>-1.4073510342128123E-5</c:v>
                </c:pt>
                <c:pt idx="640">
                  <c:v>-1.5099542073564793E-5</c:v>
                </c:pt>
                <c:pt idx="641">
                  <c:v>-1.6034185222401022E-5</c:v>
                </c:pt>
                <c:pt idx="642">
                  <c:v>-1.6873286956856344E-5</c:v>
                </c:pt>
                <c:pt idx="643">
                  <c:v>-1.7614550833499572E-5</c:v>
                </c:pt>
                <c:pt idx="644">
                  <c:v>-1.825726492785798E-5</c:v>
                </c:pt>
                <c:pt idx="645">
                  <c:v>-1.8802057701885249E-5</c:v>
                </c:pt>
                <c:pt idx="646">
                  <c:v>-1.9250679439613577E-5</c:v>
                </c:pt>
                <c:pt idx="647">
                  <c:v>-1.9605807207776498E-5</c:v>
                </c:pt>
                <c:pt idx="648">
                  <c:v>-1.9870871419683799E-5</c:v>
                </c:pt>
                <c:pt idx="649">
                  <c:v>-2.0049902197973746E-5</c:v>
                </c:pt>
                <c:pt idx="650">
                  <c:v>-2.0147393844958354E-5</c:v>
                </c:pt>
                <c:pt idx="651">
                  <c:v>-2.0168185838002417E-5</c:v>
                </c:pt>
                <c:pt idx="652">
                  <c:v>-2.0117358871699411E-5</c:v>
                </c:pt>
                <c:pt idx="653">
                  <c:v>-2.0000144568456817E-5</c:v>
                </c:pt>
                <c:pt idx="654">
                  <c:v>-1.9821847574519564E-5</c:v>
                </c:pt>
                <c:pt idx="655">
                  <c:v>-1.9587778849409368E-5</c:v>
                </c:pt>
                <c:pt idx="656">
                  <c:v>-1.9303199043310078E-5</c:v>
                </c:pt>
                <c:pt idx="657">
                  <c:v>-1.8973270939114287E-5</c:v>
                </c:pt>
                <c:pt idx="658">
                  <c:v>-1.8603020013753368E-5</c:v>
                </c:pt>
                <c:pt idx="659">
                  <c:v>-1.8197302247116711E-5</c:v>
                </c:pt>
                <c:pt idx="660">
                  <c:v>-1.7760778376456974E-5</c:v>
                </c:pt>
                <c:pt idx="661">
                  <c:v>-1.7297893859746966E-5</c:v>
                </c:pt>
                <c:pt idx="662">
                  <c:v>-1.6812863873140486E-5</c:v>
                </c:pt>
                <c:pt idx="663">
                  <c:v>-1.6309662725600119E-5</c:v>
                </c:pt>
                <c:pt idx="664">
                  <c:v>-1.5792017128028834E-5</c:v>
                </c:pt>
                <c:pt idx="665">
                  <c:v>-1.5263402804999939E-5</c:v>
                </c:pt>
                <c:pt idx="666">
                  <c:v>-1.4727043984569438E-5</c:v>
                </c:pt>
                <c:pt idx="667">
                  <c:v>-1.4185915345804477E-5</c:v>
                </c:pt>
                <c:pt idx="668">
                  <c:v>-1.3642746044722259E-5</c:v>
                </c:pt>
                <c:pt idx="669">
                  <c:v>-1.3100025477431173E-5</c:v>
                </c:pt>
                <c:pt idx="670">
                  <c:v>-1.2560010474560337E-5</c:v>
                </c:pt>
                <c:pt idx="671">
                  <c:v>-1.2024733653675191E-5</c:v>
                </c:pt>
                <c:pt idx="672">
                  <c:v>-1.1496012686458409E-5</c:v>
                </c:pt>
                <c:pt idx="673">
                  <c:v>-1.0975460265113964E-5</c:v>
                </c:pt>
                <c:pt idx="674">
                  <c:v>-1.0464494577868843E-5</c:v>
                </c:pt>
                <c:pt idx="675">
                  <c:v>-9.9643501267225144E-6</c:v>
                </c:pt>
                <c:pt idx="676">
                  <c:v>-9.476088741868675E-6</c:v>
                </c:pt>
                <c:pt idx="677">
                  <c:v>-9.0006106665978335E-6</c:v>
                </c:pt>
                <c:pt idx="678">
                  <c:v>-8.5386656041122541E-6</c:v>
                </c:pt>
                <c:pt idx="679">
                  <c:v>-8.0908636336560334E-6</c:v>
                </c:pt>
                <c:pt idx="680">
                  <c:v>-7.6576859177986047E-6</c:v>
                </c:pt>
                <c:pt idx="681">
                  <c:v>-7.2394951357102724E-6</c:v>
                </c:pt>
                <c:pt idx="682">
                  <c:v>-6.8365455889436619E-6</c:v>
                </c:pt>
                <c:pt idx="683">
                  <c:v>-6.4489929366748873E-6</c:v>
                </c:pt>
                <c:pt idx="684">
                  <c:v>-6.0769035266616052E-6</c:v>
                </c:pt>
                <c:pt idx="685">
                  <c:v>-5.7202632964270773E-6</c:v>
                </c:pt>
                <c:pt idx="686">
                  <c:v>-5.3789862264655813E-6</c:v>
                </c:pt>
                <c:pt idx="687">
                  <c:v>-5.0529223336628117E-6</c:v>
                </c:pt>
                <c:pt idx="688">
                  <c:v>-4.7418651987115496E-6</c:v>
                </c:pt>
                <c:pt idx="689">
                  <c:v>-4.445559026147225E-6</c:v>
                </c:pt>
                <c:pt idx="690">
                  <c:v>-4.1637052397976658E-6</c:v>
                </c:pt>
                <c:pt idx="691">
                  <c:v>-3.8959686199963592E-6</c:v>
                </c:pt>
                <c:pt idx="692">
                  <c:v>-3.6419829919098648E-6</c:v>
                </c:pt>
                <c:pt idx="693">
                  <c:v>-3.4013564768291765E-6</c:v>
                </c:pt>
                <c:pt idx="694">
                  <c:v>-3.173676320324211E-6</c:v>
                </c:pt>
                <c:pt idx="695">
                  <c:v>-2.9585133128061608E-6</c:v>
                </c:pt>
                <c:pt idx="696">
                  <c:v>-2.755425819328388E-6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45224"/>
        <c:axId val="250945616"/>
      </c:scatterChart>
      <c:valAx>
        <c:axId val="2509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5616"/>
        <c:crosses val="autoZero"/>
        <c:crossBetween val="midCat"/>
      </c:valAx>
      <c:valAx>
        <c:axId val="250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part'!$U$9</c:f>
              <c:strCache>
                <c:ptCount val="1"/>
                <c:pt idx="0">
                  <c:v>(-((e^-(t^power)))*(sin((2*π*f*t/d1)+ф))*(sin((2*π*f*t/d2)+ф1))))*Constant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part'!$O$10:$O$706</c:f>
              <c:numCache>
                <c:formatCode>General</c:formatCode>
                <c:ptCount val="697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  <c:pt idx="604">
                  <c:v>2.72265625</c:v>
                </c:pt>
                <c:pt idx="605">
                  <c:v>2.7265625</c:v>
                </c:pt>
                <c:pt idx="606">
                  <c:v>2.73046875</c:v>
                </c:pt>
                <c:pt idx="607">
                  <c:v>2.734375</c:v>
                </c:pt>
                <c:pt idx="608">
                  <c:v>2.73828125</c:v>
                </c:pt>
                <c:pt idx="609">
                  <c:v>2.7421875</c:v>
                </c:pt>
                <c:pt idx="610">
                  <c:v>2.74609375</c:v>
                </c:pt>
                <c:pt idx="611">
                  <c:v>2.75</c:v>
                </c:pt>
                <c:pt idx="612">
                  <c:v>2.75390625</c:v>
                </c:pt>
                <c:pt idx="613">
                  <c:v>2.7578125</c:v>
                </c:pt>
                <c:pt idx="614">
                  <c:v>2.76171875</c:v>
                </c:pt>
                <c:pt idx="615">
                  <c:v>2.765625</c:v>
                </c:pt>
                <c:pt idx="616">
                  <c:v>2.76953125</c:v>
                </c:pt>
                <c:pt idx="617">
                  <c:v>2.7734375</c:v>
                </c:pt>
                <c:pt idx="618">
                  <c:v>2.77734375</c:v>
                </c:pt>
                <c:pt idx="619">
                  <c:v>2.78125</c:v>
                </c:pt>
                <c:pt idx="620">
                  <c:v>2.78515625</c:v>
                </c:pt>
                <c:pt idx="621">
                  <c:v>2.7890625</c:v>
                </c:pt>
                <c:pt idx="622">
                  <c:v>2.79296875</c:v>
                </c:pt>
                <c:pt idx="623">
                  <c:v>2.796875</c:v>
                </c:pt>
                <c:pt idx="624">
                  <c:v>2.80078125</c:v>
                </c:pt>
                <c:pt idx="625">
                  <c:v>2.8046875</c:v>
                </c:pt>
                <c:pt idx="626">
                  <c:v>2.80859375</c:v>
                </c:pt>
                <c:pt idx="627">
                  <c:v>2.8125</c:v>
                </c:pt>
                <c:pt idx="628">
                  <c:v>2.81640625</c:v>
                </c:pt>
                <c:pt idx="629">
                  <c:v>2.8203125</c:v>
                </c:pt>
                <c:pt idx="630">
                  <c:v>2.82421875</c:v>
                </c:pt>
                <c:pt idx="631">
                  <c:v>2.828125</c:v>
                </c:pt>
                <c:pt idx="632">
                  <c:v>2.83203125</c:v>
                </c:pt>
                <c:pt idx="633">
                  <c:v>2.8359375</c:v>
                </c:pt>
                <c:pt idx="634">
                  <c:v>2.83984375</c:v>
                </c:pt>
                <c:pt idx="635">
                  <c:v>2.84375</c:v>
                </c:pt>
                <c:pt idx="636">
                  <c:v>2.84765625</c:v>
                </c:pt>
                <c:pt idx="637">
                  <c:v>2.8515625</c:v>
                </c:pt>
                <c:pt idx="638">
                  <c:v>2.85546875</c:v>
                </c:pt>
                <c:pt idx="639">
                  <c:v>2.859375</c:v>
                </c:pt>
                <c:pt idx="640">
                  <c:v>2.86328125</c:v>
                </c:pt>
                <c:pt idx="641">
                  <c:v>2.8671875</c:v>
                </c:pt>
                <c:pt idx="642">
                  <c:v>2.87109375</c:v>
                </c:pt>
                <c:pt idx="643">
                  <c:v>2.875</c:v>
                </c:pt>
                <c:pt idx="644">
                  <c:v>2.87890625</c:v>
                </c:pt>
                <c:pt idx="645">
                  <c:v>2.8828125</c:v>
                </c:pt>
                <c:pt idx="646">
                  <c:v>2.88671875</c:v>
                </c:pt>
                <c:pt idx="647">
                  <c:v>2.890625</c:v>
                </c:pt>
                <c:pt idx="648">
                  <c:v>2.89453125</c:v>
                </c:pt>
                <c:pt idx="649">
                  <c:v>2.8984375</c:v>
                </c:pt>
                <c:pt idx="650">
                  <c:v>2.90234375</c:v>
                </c:pt>
                <c:pt idx="651">
                  <c:v>2.90625</c:v>
                </c:pt>
                <c:pt idx="652">
                  <c:v>2.91015625</c:v>
                </c:pt>
                <c:pt idx="653">
                  <c:v>2.9140625</c:v>
                </c:pt>
                <c:pt idx="654">
                  <c:v>2.91796875</c:v>
                </c:pt>
                <c:pt idx="655">
                  <c:v>2.921875</c:v>
                </c:pt>
                <c:pt idx="656">
                  <c:v>2.92578125</c:v>
                </c:pt>
                <c:pt idx="657">
                  <c:v>2.9296875</c:v>
                </c:pt>
                <c:pt idx="658">
                  <c:v>2.93359375</c:v>
                </c:pt>
                <c:pt idx="659">
                  <c:v>2.9375</c:v>
                </c:pt>
                <c:pt idx="660">
                  <c:v>2.94140625</c:v>
                </c:pt>
                <c:pt idx="661">
                  <c:v>2.9453125</c:v>
                </c:pt>
                <c:pt idx="662">
                  <c:v>2.94921875</c:v>
                </c:pt>
                <c:pt idx="663">
                  <c:v>2.953125</c:v>
                </c:pt>
                <c:pt idx="664">
                  <c:v>2.95703125</c:v>
                </c:pt>
                <c:pt idx="665">
                  <c:v>2.9609375</c:v>
                </c:pt>
                <c:pt idx="666">
                  <c:v>2.96484375</c:v>
                </c:pt>
                <c:pt idx="667">
                  <c:v>2.96875</c:v>
                </c:pt>
                <c:pt idx="668">
                  <c:v>2.97265625</c:v>
                </c:pt>
                <c:pt idx="669">
                  <c:v>2.9765625</c:v>
                </c:pt>
                <c:pt idx="670">
                  <c:v>2.98046875</c:v>
                </c:pt>
                <c:pt idx="671">
                  <c:v>2.984375</c:v>
                </c:pt>
                <c:pt idx="672">
                  <c:v>2.98828125</c:v>
                </c:pt>
                <c:pt idx="673">
                  <c:v>2.9921875</c:v>
                </c:pt>
                <c:pt idx="674">
                  <c:v>2.99609375</c:v>
                </c:pt>
                <c:pt idx="675">
                  <c:v>3</c:v>
                </c:pt>
                <c:pt idx="676">
                  <c:v>3.00390625</c:v>
                </c:pt>
                <c:pt idx="677">
                  <c:v>3.0078125</c:v>
                </c:pt>
                <c:pt idx="678">
                  <c:v>3.01171875</c:v>
                </c:pt>
                <c:pt idx="679">
                  <c:v>3.015625</c:v>
                </c:pt>
                <c:pt idx="680">
                  <c:v>3.01953125</c:v>
                </c:pt>
                <c:pt idx="681">
                  <c:v>3.0234375</c:v>
                </c:pt>
                <c:pt idx="682">
                  <c:v>3.02734375</c:v>
                </c:pt>
                <c:pt idx="683">
                  <c:v>3.03125</c:v>
                </c:pt>
                <c:pt idx="684">
                  <c:v>3.03515625</c:v>
                </c:pt>
                <c:pt idx="685">
                  <c:v>3.0390625</c:v>
                </c:pt>
                <c:pt idx="686">
                  <c:v>3.04296875</c:v>
                </c:pt>
                <c:pt idx="687">
                  <c:v>3.046875</c:v>
                </c:pt>
                <c:pt idx="688">
                  <c:v>3.05078125</c:v>
                </c:pt>
                <c:pt idx="689">
                  <c:v>3.0546875</c:v>
                </c:pt>
                <c:pt idx="690">
                  <c:v>3.05859375</c:v>
                </c:pt>
                <c:pt idx="691">
                  <c:v>3.0625</c:v>
                </c:pt>
                <c:pt idx="692">
                  <c:v>3.06640625</c:v>
                </c:pt>
                <c:pt idx="693">
                  <c:v>3.0703125</c:v>
                </c:pt>
                <c:pt idx="694">
                  <c:v>3.07421875</c:v>
                </c:pt>
                <c:pt idx="695">
                  <c:v>3.078125</c:v>
                </c:pt>
                <c:pt idx="696">
                  <c:v>3.08203125</c:v>
                </c:pt>
              </c:numCache>
            </c:numRef>
          </c:xVal>
          <c:yVal>
            <c:numRef>
              <c:f>'Actual implemented part'!$U$10:$U$706</c:f>
              <c:numCache>
                <c:formatCode>General</c:formatCode>
                <c:ptCount val="697"/>
                <c:pt idx="0">
                  <c:v>0</c:v>
                </c:pt>
                <c:pt idx="1">
                  <c:v>-0.46370393678967342</c:v>
                </c:pt>
                <c:pt idx="2">
                  <c:v>-1.854347528669803</c:v>
                </c:pt>
                <c:pt idx="3">
                  <c:v>-4.1705247279895161</c:v>
                </c:pt>
                <c:pt idx="4">
                  <c:v>-7.4098896979109279</c:v>
                </c:pt>
                <c:pt idx="5">
                  <c:v>-11.569155676591681</c:v>
                </c:pt>
                <c:pt idx="6">
                  <c:v>-16.644094730605161</c:v>
                </c:pt>
                <c:pt idx="7">
                  <c:v>-22.629538406529772</c:v>
                </c:pt>
                <c:pt idx="8">
                  <c:v>-29.519379288793854</c:v>
                </c:pt>
                <c:pt idx="9">
                  <c:v>-37.306573470994877</c:v>
                </c:pt>
                <c:pt idx="10">
                  <c:v>-45.983143947020949</c:v>
                </c:pt>
                <c:pt idx="11">
                  <c:v>-55.540184927390357</c:v>
                </c:pt>
                <c:pt idx="12">
                  <c:v>-65.967867085291346</c:v>
                </c:pt>
                <c:pt idx="13">
                  <c:v>-77.255443735850761</c:v>
                </c:pt>
                <c:pt idx="14">
                  <c:v>-89.391257951187313</c:v>
                </c:pt>
                <c:pt idx="15">
                  <c:v>-102.36275061281373</c:v>
                </c:pt>
                <c:pt idx="16">
                  <c:v>-116.15646940194303</c:v>
                </c:pt>
                <c:pt idx="17">
                  <c:v>-130.75807872722916</c:v>
                </c:pt>
                <c:pt idx="18">
                  <c:v>-146.15237058843124</c:v>
                </c:pt>
                <c:pt idx="19">
                  <c:v>-162.32327637343587</c:v>
                </c:pt>
                <c:pt idx="20">
                  <c:v>-179.25387958500338</c:v>
                </c:pt>
                <c:pt idx="21">
                  <c:v>-196.92642949252334</c:v>
                </c:pt>
                <c:pt idx="22">
                  <c:v>-215.32235570297581</c:v>
                </c:pt>
                <c:pt idx="23">
                  <c:v>-234.42228364419009</c:v>
                </c:pt>
                <c:pt idx="24">
                  <c:v>-254.20605095238895</c:v>
                </c:pt>
                <c:pt idx="25">
                  <c:v>-274.65272475488632</c:v>
                </c:pt>
                <c:pt idx="26">
                  <c:v>-295.74061983768866</c:v>
                </c:pt>
                <c:pt idx="27">
                  <c:v>-317.44731768662234</c:v>
                </c:pt>
                <c:pt idx="28">
                  <c:v>-339.74968638948292</c:v>
                </c:pt>
                <c:pt idx="29">
                  <c:v>-362.62390138557407</c:v>
                </c:pt>
                <c:pt idx="30">
                  <c:v>-386.04546704787157</c:v>
                </c:pt>
                <c:pt idx="31">
                  <c:v>-409.98923908192552</c:v>
                </c:pt>
                <c:pt idx="32">
                  <c:v>-434.42944772448669</c:v>
                </c:pt>
                <c:pt idx="33">
                  <c:v>-459.33972172372671</c:v>
                </c:pt>
                <c:pt idx="34">
                  <c:v>-484.69311308180892</c:v>
                </c:pt>
                <c:pt idx="35">
                  <c:v>-510.46212253946362</c:v>
                </c:pt>
                <c:pt idx="36">
                  <c:v>-536.61872578112707</c:v>
                </c:pt>
                <c:pt idx="37">
                  <c:v>-563.13440033812196</c:v>
                </c:pt>
                <c:pt idx="38">
                  <c:v>-589.98015316629039</c:v>
                </c:pt>
                <c:pt idx="39">
                  <c:v>-617.12654887342944</c:v>
                </c:pt>
                <c:pt idx="40">
                  <c:v>-644.54373857085307</c:v>
                </c:pt>
                <c:pt idx="41">
                  <c:v>-672.20148932237214</c:v>
                </c:pt>
                <c:pt idx="42">
                  <c:v>-700.06921416300145</c:v>
                </c:pt>
                <c:pt idx="43">
                  <c:v>-728.11600265870607</c:v>
                </c:pt>
                <c:pt idx="44">
                  <c:v>-756.31065197756573</c:v>
                </c:pt>
                <c:pt idx="45">
                  <c:v>-784.6216984417913</c:v>
                </c:pt>
                <c:pt idx="46">
                  <c:v>-813.017449529136</c:v>
                </c:pt>
                <c:pt idx="47">
                  <c:v>-841.46601629136853</c:v>
                </c:pt>
                <c:pt idx="48">
                  <c:v>-869.93534615662998</c:v>
                </c:pt>
                <c:pt idx="49">
                  <c:v>-898.39325608168735</c:v>
                </c:pt>
                <c:pt idx="50">
                  <c:v>-926.80746601932572</c:v>
                </c:pt>
                <c:pt idx="51">
                  <c:v>-955.14563266536504</c:v>
                </c:pt>
                <c:pt idx="52">
                  <c:v>-983.3753834490966</c:v>
                </c:pt>
                <c:pt idx="53">
                  <c:v>-1011.4643507302637</c:v>
                </c:pt>
                <c:pt idx="54">
                  <c:v>-1039.3802061650754</c:v>
                </c:pt>
                <c:pt idx="55">
                  <c:v>-1067.0906952031733</c:v>
                </c:pt>
                <c:pt idx="56">
                  <c:v>-1094.5636716769095</c:v>
                </c:pt>
                <c:pt idx="57">
                  <c:v>-1121.7671324438206</c:v>
                </c:pt>
                <c:pt idx="58">
                  <c:v>-1148.6692520426982</c:v>
                </c:pt>
                <c:pt idx="59">
                  <c:v>-1175.2384173232829</c:v>
                </c:pt>
                <c:pt idx="60">
                  <c:v>-1201.4432620092302</c:v>
                </c:pt>
                <c:pt idx="61">
                  <c:v>-1227.2527011536981</c:v>
                </c:pt>
                <c:pt idx="62">
                  <c:v>-1252.6359654466485</c:v>
                </c:pt>
                <c:pt idx="63">
                  <c:v>-1277.5626353327457</c:v>
                </c:pt>
                <c:pt idx="64">
                  <c:v>-1302.002674898589</c:v>
                </c:pt>
                <c:pt idx="65">
                  <c:v>-1325.9264654879134</c:v>
                </c:pt>
                <c:pt idx="66">
                  <c:v>-1349.3048390033516</c:v>
                </c:pt>
                <c:pt idx="67">
                  <c:v>-1372.1091108533574</c:v>
                </c:pt>
                <c:pt idx="68">
                  <c:v>-1394.3111125029709</c:v>
                </c:pt>
                <c:pt idx="69">
                  <c:v>-1415.8832235872139</c:v>
                </c:pt>
                <c:pt idx="70">
                  <c:v>-1436.7984035461031</c:v>
                </c:pt>
                <c:pt idx="71">
                  <c:v>-1457.0302227405004</c:v>
                </c:pt>
                <c:pt idx="72">
                  <c:v>-1476.5528930083237</c:v>
                </c:pt>
                <c:pt idx="73">
                  <c:v>-1495.3412976209977</c:v>
                </c:pt>
                <c:pt idx="74">
                  <c:v>-1513.3710206004466</c:v>
                </c:pt>
                <c:pt idx="75">
                  <c:v>-1530.618375357401</c:v>
                </c:pt>
                <c:pt idx="76">
                  <c:v>-1547.0604326123375</c:v>
                </c:pt>
                <c:pt idx="77">
                  <c:v>-1562.6750475609604</c:v>
                </c:pt>
                <c:pt idx="78">
                  <c:v>-1577.4408862467876</c:v>
                </c:pt>
                <c:pt idx="79">
                  <c:v>-1591.3374511041345</c:v>
                </c:pt>
                <c:pt idx="80">
                  <c:v>-1604.345105635532</c:v>
                </c:pt>
                <c:pt idx="81">
                  <c:v>-1616.44509818849</c:v>
                </c:pt>
                <c:pt idx="82">
                  <c:v>-1627.6195847973693</c:v>
                </c:pt>
                <c:pt idx="83">
                  <c:v>-1637.8516510570946</c:v>
                </c:pt>
                <c:pt idx="84">
                  <c:v>-1647.1253329964422</c:v>
                </c:pt>
                <c:pt idx="85">
                  <c:v>-1655.4256369196899</c:v>
                </c:pt>
                <c:pt idx="86">
                  <c:v>-1662.7385581865447</c:v>
                </c:pt>
                <c:pt idx="87">
                  <c:v>-1669.0510989014151</c:v>
                </c:pt>
                <c:pt idx="88">
                  <c:v>-1674.3512844843376</c:v>
                </c:pt>
                <c:pt idx="89">
                  <c:v>-1678.6281790971207</c:v>
                </c:pt>
                <c:pt idx="90">
                  <c:v>-1681.871899899611</c:v>
                </c:pt>
                <c:pt idx="91">
                  <c:v>-1684.0736301123486</c:v>
                </c:pt>
                <c:pt idx="92">
                  <c:v>-1685.225630863295</c:v>
                </c:pt>
                <c:pt idx="93">
                  <c:v>-1685.3212517977991</c:v>
                </c:pt>
                <c:pt idx="94">
                  <c:v>-1684.354940432456</c:v>
                </c:pt>
                <c:pt idx="95">
                  <c:v>-1682.3222502350816</c:v>
                </c:pt>
                <c:pt idx="96">
                  <c:v>-1679.2198474146016</c:v>
                </c:pt>
                <c:pt idx="97">
                  <c:v>-1675.0455164063026</c:v>
                </c:pt>
                <c:pt idx="98">
                  <c:v>-1669.7981640395371</c:v>
                </c:pt>
                <c:pt idx="99">
                  <c:v>-1663.4778223766916</c:v>
                </c:pt>
                <c:pt idx="100">
                  <c:v>-1656.0856502139484</c:v>
                </c:pt>
                <c:pt idx="101">
                  <c:v>-1647.6239332361299</c:v>
                </c:pt>
                <c:pt idx="102">
                  <c:v>-1638.0960828197117</c:v>
                </c:pt>
                <c:pt idx="103">
                  <c:v>-1627.5066334798894</c:v>
                </c:pt>
                <c:pt idx="104">
                  <c:v>-1615.8612389594223</c:v>
                </c:pt>
                <c:pt idx="105">
                  <c:v>-1603.1666669588267</c:v>
                </c:pt>
                <c:pt idx="106">
                  <c:v>-1589.4307925093683</c:v>
                </c:pt>
                <c:pt idx="107">
                  <c:v>-1574.6625899921553</c:v>
                </c:pt>
                <c:pt idx="108">
                  <c:v>-1558.8721238085679</c:v>
                </c:pt>
                <c:pt idx="109">
                  <c:v>-1542.0705377091169</c:v>
                </c:pt>
                <c:pt idx="110">
                  <c:v>-1524.2700427897587</c:v>
                </c:pt>
                <c:pt idx="111">
                  <c:v>-1505.4839041665678</c:v>
                </c:pt>
                <c:pt idx="112">
                  <c:v>-1485.7264263416118</c:v>
                </c:pt>
                <c:pt idx="113">
                  <c:v>-1465.0129372747308</c:v>
                </c:pt>
                <c:pt idx="114">
                  <c:v>-1443.3597711778361</c:v>
                </c:pt>
                <c:pt idx="115">
                  <c:v>-1420.784250050225</c:v>
                </c:pt>
                <c:pt idx="116">
                  <c:v>-1397.3046639752667</c:v>
                </c:pt>
                <c:pt idx="117">
                  <c:v>-1372.9402502006628</c:v>
                </c:pt>
                <c:pt idx="118">
                  <c:v>-1347.7111710263177</c:v>
                </c:pt>
                <c:pt idx="119">
                  <c:v>-1321.6384905256655</c:v>
                </c:pt>
                <c:pt idx="120">
                  <c:v>-1294.7441501280641</c:v>
                </c:pt>
                <c:pt idx="121">
                  <c:v>-1267.0509430916293</c:v>
                </c:pt>
                <c:pt idx="122">
                  <c:v>-1238.5824878975914</c:v>
                </c:pt>
                <c:pt idx="123">
                  <c:v>-1209.363200598935</c:v>
                </c:pt>
                <c:pt idx="124">
                  <c:v>-1179.4182661577308</c:v>
                </c:pt>
                <c:pt idx="125">
                  <c:v>-1148.7736088071624</c:v>
                </c:pt>
                <c:pt idx="126">
                  <c:v>-1117.4558614757921</c:v>
                </c:pt>
                <c:pt idx="127">
                  <c:v>-1085.4923343131452</c:v>
                </c:pt>
                <c:pt idx="128">
                  <c:v>-1052.9109823571189</c:v>
                </c:pt>
                <c:pt idx="129">
                  <c:v>-1019.7403723851231</c:v>
                </c:pt>
                <c:pt idx="130">
                  <c:v>-986.00964899223231</c:v>
                </c:pt>
                <c:pt idx="131">
                  <c:v>-951.74849994087288</c:v>
                </c:pt>
                <c:pt idx="132">
                  <c:v>-916.98712082782788</c:v>
                </c:pt>
                <c:pt idx="133">
                  <c:v>-881.7561791154659</c:v>
                </c:pt>
                <c:pt idx="134">
                  <c:v>-846.0867775752273</c:v>
                </c:pt>
                <c:pt idx="135">
                  <c:v>-810.01041719239004</c:v>
                </c:pt>
                <c:pt idx="136">
                  <c:v>-773.55895958211136</c:v>
                </c:pt>
                <c:pt idx="137">
                  <c:v>-736.76458896759505</c:v>
                </c:pt>
                <c:pt idx="138">
                  <c:v>-699.65977377206548</c:v>
                </c:pt>
                <c:pt idx="139">
                  <c:v>-662.27722787691914</c:v>
                </c:pt>
                <c:pt idx="140">
                  <c:v>-624.64987159909526</c:v>
                </c:pt>
                <c:pt idx="141">
                  <c:v>-586.81079244124476</c:v>
                </c:pt>
                <c:pt idx="142">
                  <c:v>-548.79320566878698</c:v>
                </c:pt>
                <c:pt idx="143">
                  <c:v>-510.63041476831262</c:v>
                </c:pt>
                <c:pt idx="144">
                  <c:v>-472.35577184210979</c:v>
                </c:pt>
                <c:pt idx="145">
                  <c:v>-434.00263799382998</c:v>
                </c:pt>
                <c:pt idx="146">
                  <c:v>-395.6043437604215</c:v>
                </c:pt>
                <c:pt idx="147">
                  <c:v>-357.19414964554051</c:v>
                </c:pt>
                <c:pt idx="148">
                  <c:v>-318.8052068095667</c:v>
                </c:pt>
                <c:pt idx="149">
                  <c:v>-280.47051797127205</c:v>
                </c:pt>
                <c:pt idx="150">
                  <c:v>-242.22289857593896</c:v>
                </c:pt>
                <c:pt idx="151">
                  <c:v>-204.09493828441964</c:v>
                </c:pt>
                <c:pt idx="152">
                  <c:v>-166.11896283725574</c:v>
                </c:pt>
                <c:pt idx="153">
                  <c:v>-128.32699634746078</c:v>
                </c:pt>
                <c:pt idx="154">
                  <c:v>-90.750724075016549</c:v>
                </c:pt>
                <c:pt idx="155">
                  <c:v>-53.421455735448909</c:v>
                </c:pt>
                <c:pt idx="156">
                  <c:v>-16.370089394124417</c:v>
                </c:pt>
                <c:pt idx="157">
                  <c:v>20.372924002956363</c:v>
                </c:pt>
                <c:pt idx="158">
                  <c:v>56.777615411996095</c:v>
                </c:pt>
                <c:pt idx="159">
                  <c:v>92.814531739026464</c:v>
                </c:pt>
                <c:pt idx="160">
                  <c:v>128.45476910454482</c:v>
                </c:pt>
                <c:pt idx="161">
                  <c:v>163.67000527858062</c:v>
                </c:pt>
                <c:pt idx="162">
                  <c:v>198.43253124086493</c:v>
                </c:pt>
                <c:pt idx="163">
                  <c:v>232.71528182208593</c:v>
                </c:pt>
                <c:pt idx="164">
                  <c:v>266.49186538365001</c:v>
                </c:pt>
                <c:pt idx="165">
                  <c:v>299.73659249482876</c:v>
                </c:pt>
                <c:pt idx="166">
                  <c:v>332.42450356774816</c:v>
                </c:pt>
                <c:pt idx="167">
                  <c:v>364.5313954122721</c:v>
                </c:pt>
                <c:pt idx="168">
                  <c:v>396.03384667454895</c:v>
                </c:pt>
                <c:pt idx="169">
                  <c:v>426.90924212472447</c:v>
                </c:pt>
                <c:pt idx="170">
                  <c:v>457.1357957611591</c:v>
                </c:pt>
                <c:pt idx="171">
                  <c:v>486.69257270033205</c:v>
                </c:pt>
                <c:pt idx="172">
                  <c:v>515.55950982357001</c:v>
                </c:pt>
                <c:pt idx="173">
                  <c:v>543.71743515369576</c:v>
                </c:pt>
                <c:pt idx="174">
                  <c:v>571.14808593673945</c:v>
                </c:pt>
                <c:pt idx="175">
                  <c:v>597.83412540589609</c:v>
                </c:pt>
                <c:pt idx="176">
                  <c:v>623.75915820705313</c:v>
                </c:pt>
                <c:pt idx="177">
                  <c:v>648.90774446735179</c:v>
                </c:pt>
                <c:pt idx="178">
                  <c:v>673.26541249040793</c:v>
                </c:pt>
                <c:pt idx="179">
                  <c:v>696.81867006406435</c:v>
                </c:pt>
                <c:pt idx="180">
                  <c:v>719.55501436874772</c:v>
                </c:pt>
                <c:pt idx="181">
                  <c:v>741.46294047679032</c:v>
                </c:pt>
                <c:pt idx="182">
                  <c:v>762.53194843532424</c:v>
                </c:pt>
                <c:pt idx="183">
                  <c:v>782.75254892766225</c:v>
                </c:pt>
                <c:pt idx="184">
                  <c:v>802.1162675103734</c:v>
                </c:pt>
                <c:pt idx="185">
                  <c:v>820.61564742554685</c:v>
                </c:pt>
                <c:pt idx="186">
                  <c:v>838.24425099006248</c:v>
                </c:pt>
                <c:pt idx="187">
                  <c:v>854.99665956595845</c:v>
                </c:pt>
                <c:pt idx="188">
                  <c:v>870.86847211830184</c:v>
                </c:pt>
                <c:pt idx="189">
                  <c:v>885.85630236921213</c:v>
                </c:pt>
                <c:pt idx="190">
                  <c:v>899.95777455898394</c:v>
                </c:pt>
                <c:pt idx="191">
                  <c:v>913.17151782745384</c:v>
                </c:pt>
                <c:pt idx="192">
                  <c:v>925.49715923100928</c:v>
                </c:pt>
                <c:pt idx="193">
                  <c:v>936.93531541278776</c:v>
                </c:pt>
                <c:pt idx="194">
                  <c:v>947.48758294578056</c:v>
                </c:pt>
                <c:pt idx="195">
                  <c:v>957.15652737067126</c:v>
                </c:pt>
                <c:pt idx="196">
                  <c:v>965.94567095229615</c:v>
                </c:pt>
                <c:pt idx="197">
                  <c:v>973.85947918065222</c:v>
                </c:pt>
                <c:pt idx="198">
                  <c:v>980.90334604433986</c:v>
                </c:pt>
                <c:pt idx="199">
                  <c:v>987.08357810627126</c:v>
                </c:pt>
                <c:pt idx="200">
                  <c:v>992.40737741331327</c:v>
                </c:pt>
                <c:pt idx="201">
                  <c:v>996.88282327336356</c:v>
                </c:pt>
                <c:pt idx="202">
                  <c:v>1000.5188529350811</c:v>
                </c:pt>
                <c:pt idx="203">
                  <c:v>1003.3252412071878</c:v>
                </c:pt>
                <c:pt idx="204">
                  <c:v>1005.3125790558278</c:v>
                </c:pt>
                <c:pt idx="205">
                  <c:v>1006.4922512200471</c:v>
                </c:pt>
                <c:pt idx="206">
                  <c:v>1006.8764128868668</c:v>
                </c:pt>
                <c:pt idx="207">
                  <c:v>1006.4779654688231</c:v>
                </c:pt>
                <c:pt idx="208">
                  <c:v>1005.310531528139</c:v>
                </c:pt>
                <c:pt idx="209">
                  <c:v>1003.3884288928973</c:v>
                </c:pt>
                <c:pt idx="210">
                  <c:v>1000.7266440117004</c:v>
                </c:pt>
                <c:pt idx="211">
                  <c:v>997.34080459436188</c:v>
                </c:pt>
                <c:pt idx="212">
                  <c:v>993.24715158709432</c:v>
                </c:pt>
                <c:pt idx="213">
                  <c:v>988.46251053152116</c:v>
                </c:pt>
                <c:pt idx="214">
                  <c:v>983.00426235761256</c:v>
                </c:pt>
                <c:pt idx="215">
                  <c:v>976.89031366128427</c:v>
                </c:pt>
                <c:pt idx="216">
                  <c:v>970.13906651799743</c:v>
                </c:pt>
                <c:pt idx="217">
                  <c:v>962.76938788414657</c:v>
                </c:pt>
                <c:pt idx="218">
                  <c:v>954.80057863841887</c:v>
                </c:pt>
                <c:pt idx="219">
                  <c:v>946.25234231556601</c:v>
                </c:pt>
                <c:pt idx="220">
                  <c:v>937.14475358523009</c:v>
                </c:pt>
                <c:pt idx="221">
                  <c:v>927.49822652853322</c:v>
                </c:pt>
                <c:pt idx="222">
                  <c:v>917.33348276512663</c:v>
                </c:pt>
                <c:pt idx="223">
                  <c:v>906.67151948329001</c:v>
                </c:pt>
                <c:pt idx="224">
                  <c:v>895.5335774254487</c:v>
                </c:pt>
                <c:pt idx="225">
                  <c:v>883.9411088811753</c:v>
                </c:pt>
                <c:pt idx="226">
                  <c:v>871.91574573934338</c:v>
                </c:pt>
                <c:pt idx="227">
                  <c:v>859.47926765059538</c:v>
                </c:pt>
                <c:pt idx="228">
                  <c:v>846.6535703507011</c:v>
                </c:pt>
                <c:pt idx="229">
                  <c:v>833.46063419470488</c:v>
                </c:pt>
                <c:pt idx="230">
                  <c:v>819.92249295098088</c:v>
                </c:pt>
                <c:pt idx="231">
                  <c:v>806.06120290346144</c:v>
                </c:pt>
                <c:pt idx="232">
                  <c:v>791.89881230936498</c:v>
                </c:pt>
                <c:pt idx="233">
                  <c:v>777.45733125870697</c:v>
                </c:pt>
                <c:pt idx="234">
                  <c:v>762.75870198077939</c:v>
                </c:pt>
                <c:pt idx="235">
                  <c:v>747.82476964160423</c:v>
                </c:pt>
                <c:pt idx="236">
                  <c:v>732.67725367507694</c:v>
                </c:pt>
                <c:pt idx="237">
                  <c:v>717.33771968921849</c:v>
                </c:pt>
                <c:pt idx="238">
                  <c:v>701.82755198751522</c:v>
                </c:pt>
                <c:pt idx="239">
                  <c:v>686.16792674387546</c:v>
                </c:pt>
                <c:pt idx="240">
                  <c:v>670.37978586819611</c:v>
                </c:pt>
                <c:pt idx="241">
                  <c:v>654.48381159793053</c:v>
                </c:pt>
                <c:pt idx="242">
                  <c:v>638.50040184940826</c:v>
                </c:pt>
                <c:pt idx="243">
                  <c:v>622.44964636095801</c:v>
                </c:pt>
                <c:pt idx="244">
                  <c:v>606.35130365812904</c:v>
                </c:pt>
                <c:pt idx="245">
                  <c:v>590.2247788695156</c:v>
                </c:pt>
                <c:pt idx="246">
                  <c:v>574.08910241986541</c:v>
                </c:pt>
                <c:pt idx="247">
                  <c:v>557.96290962526416</c:v>
                </c:pt>
                <c:pt idx="248">
                  <c:v>541.86442121330833</c:v>
                </c:pt>
                <c:pt idx="249">
                  <c:v>525.8114247892305</c:v>
                </c:pt>
                <c:pt idx="250">
                  <c:v>509.82125726699559</c:v>
                </c:pt>
                <c:pt idx="251">
                  <c:v>493.91078828242183</c:v>
                </c:pt>
                <c:pt idx="252">
                  <c:v>478.09640460337317</c:v>
                </c:pt>
                <c:pt idx="253">
                  <c:v>462.39399555008544</c:v>
                </c:pt>
                <c:pt idx="254">
                  <c:v>446.81893943668246</c:v>
                </c:pt>
                <c:pt idx="255">
                  <c:v>431.38609104291879</c:v>
                </c:pt>
                <c:pt idx="256">
                  <c:v>416.10977012318966</c:v>
                </c:pt>
                <c:pt idx="257">
                  <c:v>401.00375095784949</c:v>
                </c:pt>
                <c:pt idx="258">
                  <c:v>386.08125294987531</c:v>
                </c:pt>
                <c:pt idx="259">
                  <c:v>371.35493226795859</c:v>
                </c:pt>
                <c:pt idx="260">
                  <c:v>356.83687453512698</c:v>
                </c:pt>
                <c:pt idx="261">
                  <c:v>342.53858856008014</c:v>
                </c:pt>
                <c:pt idx="262">
                  <c:v>328.47100110651093</c:v>
                </c:pt>
                <c:pt idx="263">
                  <c:v>314.64445269379587</c:v>
                </c:pt>
                <c:pt idx="264">
                  <c:v>301.06869442060395</c:v>
                </c:pt>
                <c:pt idx="265">
                  <c:v>287.75288580116626</c:v>
                </c:pt>
                <c:pt idx="266">
                  <c:v>274.70559360217004</c:v>
                </c:pt>
                <c:pt idx="267">
                  <c:v>261.93479166653287</c:v>
                </c:pt>
                <c:pt idx="268">
                  <c:v>249.44786170863605</c:v>
                </c:pt>
                <c:pt idx="269">
                  <c:v>237.25159506395971</c:v>
                </c:pt>
                <c:pt idx="270">
                  <c:v>225.35219537451667</c:v>
                </c:pt>
                <c:pt idx="271">
                  <c:v>213.75528218994404</c:v>
                </c:pt>
                <c:pt idx="272">
                  <c:v>202.4658954626758</c:v>
                </c:pt>
                <c:pt idx="273">
                  <c:v>191.48850091422452</c:v>
                </c:pt>
                <c:pt idx="274">
                  <c:v>180.82699624826495</c:v>
                </c:pt>
                <c:pt idx="275">
                  <c:v>170.48471818496179</c:v>
                </c:pt>
                <c:pt idx="276">
                  <c:v>160.46445028979042</c:v>
                </c:pt>
                <c:pt idx="277">
                  <c:v>150.76843156896746</c:v>
                </c:pt>
                <c:pt idx="278">
                  <c:v>141.39836580257634</c:v>
                </c:pt>
                <c:pt idx="279">
                  <c:v>132.35543158547759</c:v>
                </c:pt>
                <c:pt idx="280">
                  <c:v>123.64029304520581</c:v>
                </c:pt>
                <c:pt idx="281">
                  <c:v>115.25311120522795</c:v>
                </c:pt>
                <c:pt idx="282">
                  <c:v>107.19355596118093</c:v>
                </c:pt>
                <c:pt idx="283">
                  <c:v>99.460818637044852</c:v>
                </c:pt>
                <c:pt idx="284">
                  <c:v>92.053625087613554</c:v>
                </c:pt>
                <c:pt idx="285">
                  <c:v>84.970249313104347</c:v>
                </c:pt>
                <c:pt idx="286">
                  <c:v>78.20852755131925</c:v>
                </c:pt>
                <c:pt idx="287">
                  <c:v>71.765872812413534</c:v>
                </c:pt>
                <c:pt idx="288">
                  <c:v>65.639289821040194</c:v>
                </c:pt>
                <c:pt idx="289">
                  <c:v>59.825390330452564</c:v>
                </c:pt>
                <c:pt idx="290">
                  <c:v>54.320408773008488</c:v>
                </c:pt>
                <c:pt idx="291">
                  <c:v>49.120218211487398</c:v>
                </c:pt>
                <c:pt idx="292">
                  <c:v>44.220346555651808</c:v>
                </c:pt>
                <c:pt idx="293">
                  <c:v>39.615993008591545</c:v>
                </c:pt>
                <c:pt idx="294">
                  <c:v>35.302044707567887</c:v>
                </c:pt>
                <c:pt idx="295">
                  <c:v>31.273093524324985</c:v>
                </c:pt>
                <c:pt idx="296">
                  <c:v>27.523452990151661</c:v>
                </c:pt>
                <c:pt idx="297">
                  <c:v>24.047175311370044</c:v>
                </c:pt>
                <c:pt idx="298">
                  <c:v>20.838068441382873</c:v>
                </c:pt>
                <c:pt idx="299">
                  <c:v>17.889713175927561</c:v>
                </c:pt>
                <c:pt idx="300">
                  <c:v>15.195480238773079</c:v>
                </c:pt>
                <c:pt idx="301">
                  <c:v>12.748547325738203</c:v>
                </c:pt>
                <c:pt idx="302">
                  <c:v>10.541916075608031</c:v>
                </c:pt>
                <c:pt idx="303">
                  <c:v>8.5684289372887008</c:v>
                </c:pt>
                <c:pt idx="304">
                  <c:v>6.8207859033449623</c:v>
                </c:pt>
                <c:pt idx="305">
                  <c:v>5.2915610809292142</c:v>
                </c:pt>
                <c:pt idx="306">
                  <c:v>3.9732190720183866</c:v>
                </c:pt>
                <c:pt idx="307">
                  <c:v>2.8581311358257517</c:v>
                </c:pt>
                <c:pt idx="308">
                  <c:v>1.9385911072516397</c:v>
                </c:pt>
                <c:pt idx="309">
                  <c:v>1.2068310462696392</c:v>
                </c:pt>
                <c:pt idx="310">
                  <c:v>0.65503659421297944</c:v>
                </c:pt>
                <c:pt idx="311">
                  <c:v>0.27536201402897958</c:v>
                </c:pt>
                <c:pt idx="312">
                  <c:v>5.9944892700300394E-2</c:v>
                </c:pt>
                <c:pt idx="313">
                  <c:v>9.2048518905366657E-4</c:v>
                </c:pt>
                <c:pt idx="314">
                  <c:v>9.0435680441917368E-2</c:v>
                </c:pt>
                <c:pt idx="315">
                  <c:v>0.32066257119481772</c:v>
                </c:pt>
                <c:pt idx="316">
                  <c:v>0.68381161053459982</c:v>
                </c:pt>
                <c:pt idx="317">
                  <c:v>1.1721443394066653</c:v>
                </c:pt>
                <c:pt idx="318">
                  <c:v>1.7779856705007271</c:v>
                </c:pt>
                <c:pt idx="319">
                  <c:v>2.4937357151969821</c:v>
                </c:pt>
                <c:pt idx="320">
                  <c:v>3.3118811415093479</c:v>
                </c:pt>
                <c:pt idx="321">
                  <c:v>4.2250060522195225</c:v>
                </c:pt>
                <c:pt idx="322">
                  <c:v>5.2258023736496133</c:v>
                </c:pt>
                <c:pt idx="323">
                  <c:v>6.3070797467707758</c:v>
                </c:pt>
                <c:pt idx="324">
                  <c:v>7.4617749135897888</c:v>
                </c:pt>
                <c:pt idx="325">
                  <c:v>8.6829605929853457</c:v>
                </c:pt>
                <c:pt idx="326">
                  <c:v>9.9638538413881328</c:v>
                </c:pt>
                <c:pt idx="327">
                  <c:v>11.297823894901004</c:v>
                </c:pt>
                <c:pt idx="328">
                  <c:v>12.678399490641054</c:v>
                </c:pt>
                <c:pt idx="329">
                  <c:v>14.099275666252286</c:v>
                </c:pt>
                <c:pt idx="330">
                  <c:v>15.554320037677957</c:v>
                </c:pt>
                <c:pt idx="331">
                  <c:v>17.037578556397875</c:v>
                </c:pt>
                <c:pt idx="332">
                  <c:v>18.543280748427872</c:v>
                </c:pt>
                <c:pt idx="333">
                  <c:v>20.065844438433992</c:v>
                </c:pt>
                <c:pt idx="334">
                  <c:v>21.599879963345916</c:v>
                </c:pt>
                <c:pt idx="335">
                  <c:v>23.140193880846432</c:v>
                </c:pt>
                <c:pt idx="336">
                  <c:v>24.681792179072563</c:v>
                </c:pt>
                <c:pt idx="337">
                  <c:v>26.219882994789764</c:v>
                </c:pt>
                <c:pt idx="338">
                  <c:v>27.749878848182149</c:v>
                </c:pt>
                <c:pt idx="339">
                  <c:v>29.267398403247352</c:v>
                </c:pt>
                <c:pt idx="340">
                  <c:v>30.76826776359086</c:v>
                </c:pt>
                <c:pt idx="341">
                  <c:v>32.248521314175285</c:v>
                </c:pt>
                <c:pt idx="342">
                  <c:v>33.704402120299122</c:v>
                </c:pt>
                <c:pt idx="343">
                  <c:v>35.132361895759473</c:v>
                </c:pt>
                <c:pt idx="344">
                  <c:v>36.529060552779676</c:v>
                </c:pt>
                <c:pt idx="345">
                  <c:v>37.891365346875205</c:v>
                </c:pt>
                <c:pt idx="346">
                  <c:v>39.216349630369365</c:v>
                </c:pt>
                <c:pt idx="347">
                  <c:v>40.501291228767165</c:v>
                </c:pt>
                <c:pt idx="348">
                  <c:v>41.743670454648075</c:v>
                </c:pt>
                <c:pt idx="349">
                  <c:v>42.941167774140929</c:v>
                </c:pt>
                <c:pt idx="350">
                  <c:v>44.091661141402959</c:v>
                </c:pt>
                <c:pt idx="351">
                  <c:v>45.193223016840669</c:v>
                </c:pt>
                <c:pt idx="352">
                  <c:v>46.244117085075636</c:v>
                </c:pt>
                <c:pt idx="353">
                  <c:v>47.242794688882427</c:v>
                </c:pt>
                <c:pt idx="354">
                  <c:v>48.187890995504695</c:v>
                </c:pt>
                <c:pt idx="355">
                  <c:v>49.078220911891862</c:v>
                </c:pt>
                <c:pt idx="356">
                  <c:v>49.912774765487057</c:v>
                </c:pt>
                <c:pt idx="357">
                  <c:v>50.690713767252724</c:v>
                </c:pt>
                <c:pt idx="358">
                  <c:v>51.411365273622614</c:v>
                </c:pt>
                <c:pt idx="359">
                  <c:v>52.074217864043248</c:v>
                </c:pt>
                <c:pt idx="360">
                  <c:v>52.678916250693334</c:v>
                </c:pt>
                <c:pt idx="361">
                  <c:v>53.225256036862064</c:v>
                </c:pt>
                <c:pt idx="362">
                  <c:v>53.713178340323253</c:v>
                </c:pt>
                <c:pt idx="363">
                  <c:v>54.142764297860232</c:v>
                </c:pt>
                <c:pt idx="364">
                  <c:v>54.514229466880558</c:v>
                </c:pt>
                <c:pt idx="365">
                  <c:v>54.827918139816852</c:v>
                </c:pt>
                <c:pt idx="366">
                  <c:v>55.084297586724801</c:v>
                </c:pt>
                <c:pt idx="367">
                  <c:v>55.283952241188821</c:v>
                </c:pt>
                <c:pt idx="368">
                  <c:v>55.4275778443033</c:v>
                </c:pt>
                <c:pt idx="369">
                  <c:v>55.515975561140998</c:v>
                </c:pt>
                <c:pt idx="370">
                  <c:v>55.55004608372748</c:v>
                </c:pt>
                <c:pt idx="371">
                  <c:v>55.530783734137003</c:v>
                </c:pt>
                <c:pt idx="372">
                  <c:v>55.459270580885743</c:v>
                </c:pt>
                <c:pt idx="373">
                  <c:v>55.336670581356906</c:v>
                </c:pt>
                <c:pt idx="374">
                  <c:v>55.164223762513934</c:v>
                </c:pt>
                <c:pt idx="375">
                  <c:v>54.943240451680623</c:v>
                </c:pt>
                <c:pt idx="376">
                  <c:v>54.675095568661916</c:v>
                </c:pt>
                <c:pt idx="377">
                  <c:v>54.361222989970855</c:v>
                </c:pt>
                <c:pt idx="378">
                  <c:v>54.003109995400187</c:v>
                </c:pt>
                <c:pt idx="379">
                  <c:v>53.602291806648729</c:v>
                </c:pt>
                <c:pt idx="380">
                  <c:v>53.160346227166443</c:v>
                </c:pt>
                <c:pt idx="381">
                  <c:v>52.678888391842598</c:v>
                </c:pt>
                <c:pt idx="382">
                  <c:v>52.159565634603588</c:v>
                </c:pt>
                <c:pt idx="383">
                  <c:v>51.604052481438991</c:v>
                </c:pt>
                <c:pt idx="384">
                  <c:v>51.014045775815205</c:v>
                </c:pt>
                <c:pt idx="385">
                  <c:v>50.391259942884048</c:v>
                </c:pt>
                <c:pt idx="386">
                  <c:v>49.73742239833858</c:v>
                </c:pt>
                <c:pt idx="387">
                  <c:v>49.054269107219447</c:v>
                </c:pt>
                <c:pt idx="388">
                  <c:v>48.343540297429335</c:v>
                </c:pt>
                <c:pt idx="389">
                  <c:v>47.606976332172266</c:v>
                </c:pt>
                <c:pt idx="390">
                  <c:v>46.84631374500384</c:v>
                </c:pt>
                <c:pt idx="391">
                  <c:v>46.063281440650719</c:v>
                </c:pt>
                <c:pt idx="392">
                  <c:v>45.259597064246677</c:v>
                </c:pt>
                <c:pt idx="393">
                  <c:v>44.43696354112344</c:v>
                </c:pt>
                <c:pt idx="394">
                  <c:v>43.597065788805416</c:v>
                </c:pt>
                <c:pt idx="395">
                  <c:v>42.741567602373607</c:v>
                </c:pt>
                <c:pt idx="396">
                  <c:v>41.872108713899095</c:v>
                </c:pt>
                <c:pt idx="397">
                  <c:v>40.99030202619123</c:v>
                </c:pt>
                <c:pt idx="398">
                  <c:v>40.097731020669926</c:v>
                </c:pt>
                <c:pt idx="399">
                  <c:v>39.195947338746535</c:v>
                </c:pt>
                <c:pt idx="400">
                  <c:v>38.28646853569375</c:v>
                </c:pt>
                <c:pt idx="401">
                  <c:v>37.370776005594273</c:v>
                </c:pt>
                <c:pt idx="402">
                  <c:v>36.450313075586898</c:v>
                </c:pt>
                <c:pt idx="403">
                  <c:v>35.526483267274152</c:v>
                </c:pt>
                <c:pt idx="404">
                  <c:v>34.600648722820004</c:v>
                </c:pt>
                <c:pt idx="405">
                  <c:v>33.674128792948451</c:v>
                </c:pt>
                <c:pt idx="406">
                  <c:v>32.748198783755399</c:v>
                </c:pt>
                <c:pt idx="407">
                  <c:v>31.824088858966164</c:v>
                </c:pt>
                <c:pt idx="408">
                  <c:v>30.902983094010438</c:v>
                </c:pt>
                <c:pt idx="409">
                  <c:v>29.986018678044591</c:v>
                </c:pt>
                <c:pt idx="410">
                  <c:v>29.074285259828955</c:v>
                </c:pt>
                <c:pt idx="411">
                  <c:v>28.168824433163849</c:v>
                </c:pt>
                <c:pt idx="412">
                  <c:v>27.27062935740377</c:v>
                </c:pt>
                <c:pt idx="413">
                  <c:v>26.380644508403165</c:v>
                </c:pt>
                <c:pt idx="414">
                  <c:v>25.49976555510003</c:v>
                </c:pt>
                <c:pt idx="415">
                  <c:v>24.628839356814755</c:v>
                </c:pt>
                <c:pt idx="416">
                  <c:v>23.76866407623023</c:v>
                </c:pt>
                <c:pt idx="417">
                  <c:v>22.919989402926788</c:v>
                </c:pt>
                <c:pt idx="418">
                  <c:v>22.083516882268729</c:v>
                </c:pt>
                <c:pt idx="419">
                  <c:v>21.25990034438064</c:v>
                </c:pt>
                <c:pt idx="420">
                  <c:v>20.44974642790887</c:v>
                </c:pt>
                <c:pt idx="421">
                  <c:v>19.653615193236789</c:v>
                </c:pt>
                <c:pt idx="422">
                  <c:v>18.872020819810842</c:v>
                </c:pt>
                <c:pt idx="423">
                  <c:v>18.105432382238625</c:v>
                </c:pt>
                <c:pt idx="424">
                  <c:v>17.354274699837013</c:v>
                </c:pt>
                <c:pt idx="425">
                  <c:v>16.618929254340905</c:v>
                </c:pt>
                <c:pt idx="426">
                  <c:v>15.899735170526824</c:v>
                </c:pt>
                <c:pt idx="427">
                  <c:v>15.19699025456354</c:v>
                </c:pt>
                <c:pt idx="428">
                  <c:v>14.510952084969871</c:v>
                </c:pt>
                <c:pt idx="429">
                  <c:v>13.841839151140649</c:v>
                </c:pt>
                <c:pt idx="430">
                  <c:v>13.189832034491733</c:v>
                </c:pt>
                <c:pt idx="431">
                  <c:v>12.555074627376026</c:v>
                </c:pt>
                <c:pt idx="432">
                  <c:v>11.93767538503085</c:v>
                </c:pt>
                <c:pt idx="433">
                  <c:v>11.337708605936593</c:v>
                </c:pt>
                <c:pt idx="434">
                  <c:v>10.755215736090761</c:v>
                </c:pt>
                <c:pt idx="435">
                  <c:v>10.190206692835599</c:v>
                </c:pt>
                <c:pt idx="436">
                  <c:v>9.6426612040162034</c:v>
                </c:pt>
                <c:pt idx="437">
                  <c:v>9.1125301583918361</c:v>
                </c:pt>
                <c:pt idx="438">
                  <c:v>8.5997369633723206</c:v>
                </c:pt>
                <c:pt idx="439">
                  <c:v>8.1041789063078102</c:v>
                </c:pt>
                <c:pt idx="440">
                  <c:v>7.6257285157172499</c:v>
                </c:pt>
                <c:pt idx="441">
                  <c:v>7.1642349190038557</c:v>
                </c:pt>
                <c:pt idx="442">
                  <c:v>6.7195251933697353</c:v>
                </c:pt>
                <c:pt idx="443">
                  <c:v>6.2914057068090194</c:v>
                </c:pt>
                <c:pt idx="444">
                  <c:v>5.8796634462257007</c:v>
                </c:pt>
                <c:pt idx="445">
                  <c:v>5.4840673298928531</c:v>
                </c:pt>
                <c:pt idx="446">
                  <c:v>5.1043695016376098</c:v>
                </c:pt>
                <c:pt idx="447">
                  <c:v>4.7403066043064683</c:v>
                </c:pt>
                <c:pt idx="448">
                  <c:v>4.3916010302334225</c:v>
                </c:pt>
                <c:pt idx="449">
                  <c:v>4.0579621466011924</c:v>
                </c:pt>
                <c:pt idx="450">
                  <c:v>3.7390874937511298</c:v>
                </c:pt>
                <c:pt idx="451">
                  <c:v>3.4346639546616662</c:v>
                </c:pt>
                <c:pt idx="452">
                  <c:v>3.144368893976591</c:v>
                </c:pt>
                <c:pt idx="453">
                  <c:v>2.8678712651227323</c:v>
                </c:pt>
                <c:pt idx="454">
                  <c:v>2.6048326842127656</c:v>
                </c:pt>
                <c:pt idx="455">
                  <c:v>2.3549084695805509</c:v>
                </c:pt>
                <c:pt idx="456">
                  <c:v>2.1177486459453774</c:v>
                </c:pt>
                <c:pt idx="457">
                  <c:v>1.8929989123449822</c:v>
                </c:pt>
                <c:pt idx="458">
                  <c:v>1.6803015731186037</c:v>
                </c:pt>
                <c:pt idx="459">
                  <c:v>1.4792964313557277</c:v>
                </c:pt>
                <c:pt idx="460">
                  <c:v>1.2896216443579895</c:v>
                </c:pt>
                <c:pt idx="461">
                  <c:v>1.1109145407872534</c:v>
                </c:pt>
                <c:pt idx="462">
                  <c:v>0.94281239929436778</c:v>
                </c:pt>
                <c:pt idx="463">
                  <c:v>0.78495318853816698</c:v>
                </c:pt>
                <c:pt idx="464">
                  <c:v>0.63697626861592138</c:v>
                </c:pt>
                <c:pt idx="465">
                  <c:v>0.49852305403054098</c:v>
                </c:pt>
                <c:pt idx="466">
                  <c:v>0.3692376384203282</c:v>
                </c:pt>
                <c:pt idx="467">
                  <c:v>0.24876738137088847</c:v>
                </c:pt>
                <c:pt idx="468">
                  <c:v>0.13676345771783904</c:v>
                </c:pt>
                <c:pt idx="469">
                  <c:v>3.2881369831771062E-2</c:v>
                </c:pt>
                <c:pt idx="470">
                  <c:v>-6.3218576545061758E-2</c:v>
                </c:pt>
                <c:pt idx="471">
                  <c:v>-0.15187083226897072</c:v>
                </c:pt>
                <c:pt idx="472">
                  <c:v>-0.23340419986360339</c:v>
                </c:pt>
                <c:pt idx="473">
                  <c:v>-0.30814146291811284</c:v>
                </c:pt>
                <c:pt idx="474">
                  <c:v>-0.37639904898884918</c:v>
                </c:pt>
                <c:pt idx="475">
                  <c:v>-0.43848672512869985</c:v>
                </c:pt>
                <c:pt idx="476">
                  <c:v>-0.49470732512208637</c:v>
                </c:pt>
                <c:pt idx="477">
                  <c:v>-0.5453565074633423</c:v>
                </c:pt>
                <c:pt idx="478">
                  <c:v>-0.5907225430802715</c:v>
                </c:pt>
                <c:pt idx="479">
                  <c:v>-0.63108613177421857</c:v>
                </c:pt>
                <c:pt idx="480">
                  <c:v>-0.66672024632113169</c:v>
                </c:pt>
                <c:pt idx="481">
                  <c:v>-0.69789000315690675</c:v>
                </c:pt>
                <c:pt idx="482">
                  <c:v>-0.72485255855244513</c:v>
                </c:pt>
                <c:pt idx="483">
                  <c:v>-0.74785702917078989</c:v>
                </c:pt>
                <c:pt idx="484">
                  <c:v>-0.76714443588921521</c:v>
                </c:pt>
                <c:pt idx="485">
                  <c:v>-0.78294766976398011</c:v>
                </c:pt>
                <c:pt idx="486">
                  <c:v>-0.79549147901317974</c:v>
                </c:pt>
                <c:pt idx="487">
                  <c:v>-0.8049924758951762</c:v>
                </c:pt>
                <c:pt idx="488">
                  <c:v>-0.81165916236469704</c:v>
                </c:pt>
                <c:pt idx="489">
                  <c:v>-0.81569197339682231</c:v>
                </c:pt>
                <c:pt idx="490">
                  <c:v>-0.81728333687986832</c:v>
                </c:pt>
                <c:pt idx="491">
                  <c:v>-0.81661774899190875</c:v>
                </c:pt>
                <c:pt idx="492">
                  <c:v>-0.81387186399168665</c:v>
                </c:pt>
                <c:pt idx="493">
                  <c:v>-0.80921459737325052</c:v>
                </c:pt>
                <c:pt idx="494">
                  <c:v>-0.80280724135419723</c:v>
                </c:pt>
                <c:pt idx="495">
                  <c:v>-0.79480359169020909</c:v>
                </c:pt>
                <c:pt idx="496">
                  <c:v>-0.78535008483276525</c:v>
                </c:pt>
                <c:pt idx="497">
                  <c:v>-0.77458594447321893</c:v>
                </c:pt>
                <c:pt idx="498">
                  <c:v>-0.76264333654378413</c:v>
                </c:pt>
                <c:pt idx="499">
                  <c:v>-0.74964753177489118</c:v>
                </c:pt>
                <c:pt idx="500">
                  <c:v>-0.73571707493823579</c:v>
                </c:pt>
                <c:pt idx="501">
                  <c:v>-0.7209639599358808</c:v>
                </c:pt>
                <c:pt idx="502">
                  <c:v>-0.70549380992734345</c:v>
                </c:pt>
                <c:pt idx="503">
                  <c:v>-0.68940606171916607</c:v>
                </c:pt>
                <c:pt idx="504">
                  <c:v>-0.67279415367428874</c:v>
                </c:pt>
                <c:pt idx="505">
                  <c:v>-0.65574571643193158</c:v>
                </c:pt>
                <c:pt idx="506">
                  <c:v>-0.63834276576224058</c:v>
                </c:pt>
                <c:pt idx="507">
                  <c:v>-0.62066189691374751</c:v>
                </c:pt>
                <c:pt idx="508">
                  <c:v>-0.60277447984535071</c:v>
                </c:pt>
                <c:pt idx="509">
                  <c:v>-0.58474685476828892</c:v>
                </c:pt>
                <c:pt idx="510">
                  <c:v>-0.56664052745697602</c:v>
                </c:pt>
                <c:pt idx="511">
                  <c:v>-0.54851236382078739</c:v>
                </c:pt>
                <c:pt idx="512">
                  <c:v>-0.53041478326165603</c:v>
                </c:pt>
                <c:pt idx="513">
                  <c:v>-0.51239595037469465</c:v>
                </c:pt>
                <c:pt idx="514">
                  <c:v>-0.49449996458081813</c:v>
                </c:pt>
                <c:pt idx="515">
                  <c:v>-0.47676704731150638</c:v>
                </c:pt>
                <c:pt idx="516">
                  <c:v>-0.45923372639633947</c:v>
                </c:pt>
                <c:pt idx="517">
                  <c:v>-0.44193301733364687</c:v>
                </c:pt>
                <c:pt idx="518">
                  <c:v>-0.42489460115356004</c:v>
                </c:pt>
                <c:pt idx="519">
                  <c:v>-0.40814499861082415</c:v>
                </c:pt>
                <c:pt idx="520">
                  <c:v>-0.39170774047193996</c:v>
                </c:pt>
                <c:pt idx="521">
                  <c:v>-0.37560353368744037</c:v>
                </c:pt>
                <c:pt idx="522">
                  <c:v>-0.35985042326544364</c:v>
                </c:pt>
                <c:pt idx="523">
                  <c:v>-0.34446394968692118</c:v>
                </c:pt>
                <c:pt idx="524">
                  <c:v>-0.32945730172644666</c:v>
                </c:pt>
                <c:pt idx="525">
                  <c:v>-0.31484146456447004</c:v>
                </c:pt>
                <c:pt idx="526">
                  <c:v>-0.30062536309843235</c:v>
                </c:pt>
                <c:pt idx="527">
                  <c:v>-0.28681600038022798</c:v>
                </c:pt>
                <c:pt idx="528">
                  <c:v>-0.27341859112670358</c:v>
                </c:pt>
                <c:pt idx="529">
                  <c:v>-0.26043669026799177</c:v>
                </c:pt>
                <c:pt idx="530">
                  <c:v>-0.24787231651555794</c:v>
                </c:pt>
                <c:pt idx="531">
                  <c:v>-0.23572607094787951</c:v>
                </c:pt>
                <c:pt idx="532">
                  <c:v>-0.22399725062669382</c:v>
                </c:pt>
                <c:pt idx="533">
                  <c:v>-0.21268395727076028</c:v>
                </c:pt>
                <c:pt idx="534">
                  <c:v>-0.20178320102709316</c:v>
                </c:pt>
                <c:pt idx="535">
                  <c:v>-0.19129099939165983</c:v>
                </c:pt>
                <c:pt idx="536">
                  <c:v>-0.18120247134262435</c:v>
                </c:pt>
                <c:pt idx="537">
                  <c:v>-0.17151192675936844</c:v>
                </c:pt>
                <c:pt idx="538">
                  <c:v>-0.16221295120977031</c:v>
                </c:pt>
                <c:pt idx="539">
                  <c:v>-0.15329848619659023</c:v>
                </c:pt>
                <c:pt idx="540">
                  <c:v>-0.14476090496133134</c:v>
                </c:pt>
                <c:pt idx="541">
                  <c:v>-0.13659208395064321</c:v>
                </c:pt>
                <c:pt idx="542">
                  <c:v>-0.12878347005623875</c:v>
                </c:pt>
                <c:pt idx="543">
                  <c:v>-0.12132614374445298</c:v>
                </c:pt>
                <c:pt idx="544">
                  <c:v>-0.11421087819598513</c:v>
                </c:pt>
                <c:pt idx="545">
                  <c:v>-0.1074281945801035</c:v>
                </c:pt>
                <c:pt idx="546">
                  <c:v>-0.10096841359065455</c:v>
                </c:pt>
                <c:pt idx="547">
                  <c:v>-9.4821703373666869E-2</c:v>
                </c:pt>
                <c:pt idx="548">
                  <c:v>-8.8978123978180459E-2</c:v>
                </c:pt>
                <c:pt idx="549">
                  <c:v>-8.3427668463230756E-2</c:v>
                </c:pt>
                <c:pt idx="550">
                  <c:v>-7.8160300794669998E-2</c:v>
                </c:pt>
                <c:pt idx="551">
                  <c:v>-7.3165990665783331E-2</c:v>
                </c:pt>
                <c:pt idx="552">
                  <c:v>-6.8434745375461917E-2</c:v>
                </c:pt>
                <c:pt idx="553">
                  <c:v>-6.3956638897077353E-2</c:v>
                </c:pt>
                <c:pt idx="554">
                  <c:v>-5.9721838270180877E-2</c:v>
                </c:pt>
                <c:pt idx="555">
                  <c:v>-5.5720627445770825E-2</c:v>
                </c:pt>
                <c:pt idx="556">
                  <c:v>-5.1943428714149843E-2</c:v>
                </c:pt>
                <c:pt idx="557">
                  <c:v>-4.8380821842370733E-2</c:v>
                </c:pt>
                <c:pt idx="558">
                  <c:v>-4.5023561045961613E-2</c:v>
                </c:pt>
                <c:pt idx="559">
                  <c:v>-4.1862589917074269E-2</c:v>
                </c:pt>
                <c:pt idx="560">
                  <c:v>-3.8889054428415747E-2</c:v>
                </c:pt>
                <c:pt idx="561">
                  <c:v>-3.6094314129353322E-2</c:v>
                </c:pt>
                <c:pt idx="562">
                  <c:v>-3.3469951647431981E-2</c:v>
                </c:pt>
                <c:pt idx="563">
                  <c:v>-3.1007780605248371E-2</c:v>
                </c:pt>
                <c:pt idx="564">
                  <c:v>-2.8699852059196479E-2</c:v>
                </c:pt>
                <c:pt idx="565">
                  <c:v>-2.653845956307492E-2</c:v>
                </c:pt>
                <c:pt idx="566">
                  <c:v>-2.4516142955924414E-2</c:v>
                </c:pt>
                <c:pt idx="567">
                  <c:v>-2.2625690969785089E-2</c:v>
                </c:pt>
                <c:pt idx="568">
                  <c:v>-2.0860142749330773E-2</c:v>
                </c:pt>
                <c:pt idx="569">
                  <c:v>-1.9212788371576681E-2</c:v>
                </c:pt>
                <c:pt idx="570">
                  <c:v>-1.7677168450077236E-2</c:v>
                </c:pt>
                <c:pt idx="571">
                  <c:v>-1.624707290425597E-2</c:v>
                </c:pt>
                <c:pt idx="572">
                  <c:v>-1.4916538970740816E-2</c:v>
                </c:pt>
                <c:pt idx="573">
                  <c:v>-1.3679848529841377E-2</c:v>
                </c:pt>
                <c:pt idx="574">
                  <c:v>-1.2531524816601284E-2</c:v>
                </c:pt>
                <c:pt idx="575">
                  <c:v>-1.1466328582206045E-2</c:v>
                </c:pt>
                <c:pt idx="576">
                  <c:v>-1.0479253767929223E-2</c:v>
                </c:pt>
                <c:pt idx="577">
                  <c:v>-9.5655227502716225E-3</c:v>
                </c:pt>
                <c:pt idx="578">
                  <c:v>-8.7205812124918434E-3</c:v>
                </c:pt>
                <c:pt idx="579">
                  <c:v>-7.9400926943536485E-3</c:v>
                </c:pt>
                <c:pt idx="580">
                  <c:v>-7.2199328686282519E-3</c:v>
                </c:pt>
                <c:pt idx="581">
                  <c:v>-6.5561835896970396E-3</c:v>
                </c:pt>
                <c:pt idx="582">
                  <c:v>-5.9451267565043663E-3</c:v>
                </c:pt>
                <c:pt idx="583">
                  <c:v>-5.3832380291143171E-3</c:v>
                </c:pt>
                <c:pt idx="584">
                  <c:v>-4.8671804352372955E-3</c:v>
                </c:pt>
                <c:pt idx="585">
                  <c:v>-4.393797900307402E-3</c:v>
                </c:pt>
                <c:pt idx="586">
                  <c:v>-3.9601087320190048E-3</c:v>
                </c:pt>
                <c:pt idx="587">
                  <c:v>-3.5632990876666524E-3</c:v>
                </c:pt>
                <c:pt idx="588">
                  <c:v>-3.2007164501806824E-3</c:v>
                </c:pt>
                <c:pt idx="589">
                  <c:v>-2.8698631364090471E-3</c:v>
                </c:pt>
                <c:pt idx="590">
                  <c:v>-2.5683898589676834E-3</c:v>
                </c:pt>
                <c:pt idx="591">
                  <c:v>-2.2940893608616314E-3</c:v>
                </c:pt>
                <c:pt idx="592">
                  <c:v>-2.044890140071109E-3</c:v>
                </c:pt>
                <c:pt idx="593">
                  <c:v>-1.8188502793957005E-3</c:v>
                </c:pt>
                <c:pt idx="594">
                  <c:v>-1.6141513950566001E-3</c:v>
                </c:pt>
                <c:pt idx="595">
                  <c:v>-1.4290927158674104E-3</c:v>
                </c:pt>
                <c:pt idx="596">
                  <c:v>-1.2620853031987684E-3</c:v>
                </c:pt>
                <c:pt idx="597">
                  <c:v>-1.1116464204753492E-3</c:v>
                </c:pt>
                <c:pt idx="598">
                  <c:v>-9.7639405955608771E-4</c:v>
                </c:pt>
                <c:pt idx="599">
                  <c:v>-8.5504163005463755E-4</c:v>
                </c:pt>
                <c:pt idx="600">
                  <c:v>-7.4639281645557894E-4</c:v>
                </c:pt>
                <c:pt idx="601">
                  <c:v>-6.4933660676861087E-4</c:v>
                </c:pt>
                <c:pt idx="602">
                  <c:v>-5.6284249543564664E-4</c:v>
                </c:pt>
                <c:pt idx="603">
                  <c:v>-4.8595586226021938E-4</c:v>
                </c:pt>
                <c:pt idx="604">
                  <c:v>-4.1779352826224841E-4</c:v>
                </c:pt>
                <c:pt idx="605">
                  <c:v>-3.5753948856991682E-4</c:v>
                </c:pt>
                <c:pt idx="606">
                  <c:v>-3.0444082174172778E-4</c:v>
                </c:pt>
                <c:pt idx="607">
                  <c:v>-2.5780377426105466E-4</c:v>
                </c:pt>
                <c:pt idx="608">
                  <c:v>-2.1699001836048728E-4</c:v>
                </c:pt>
                <c:pt idx="609">
                  <c:v>-1.8141308080970827E-4</c:v>
                </c:pt>
                <c:pt idx="610">
                  <c:v>-1.5053493983568095E-4</c:v>
                </c:pt>
                <c:pt idx="611">
                  <c:v>-1.2386278693385513E-4</c:v>
                </c:pt>
                <c:pt idx="612">
                  <c:v>-1.0094594997116617E-4</c:v>
                </c:pt>
                <c:pt idx="613">
                  <c:v>-8.1372973671938194E-5</c:v>
                </c:pt>
                <c:pt idx="614">
                  <c:v>-6.4768853313938986E-5</c:v>
                </c:pt>
                <c:pt idx="615">
                  <c:v>-5.0792417240243662E-5</c:v>
                </c:pt>
                <c:pt idx="616">
                  <c:v>-3.913385361057113E-5</c:v>
                </c:pt>
                <c:pt idx="617">
                  <c:v>-2.9512376670294573E-5</c:v>
                </c:pt>
                <c:pt idx="618">
                  <c:v>-2.1674027703866544E-5</c:v>
                </c:pt>
                <c:pt idx="619">
                  <c:v>-1.5389605758969049E-5</c:v>
                </c:pt>
                <c:pt idx="620">
                  <c:v>-1.045272317603374E-5</c:v>
                </c:pt>
                <c:pt idx="621">
                  <c:v>-6.6779809322030102E-6</c:v>
                </c:pt>
                <c:pt idx="622">
                  <c:v>-3.8992588070926691E-6</c:v>
                </c:pt>
                <c:pt idx="623">
                  <c:v>-1.9681153975634164E-6</c:v>
                </c:pt>
                <c:pt idx="624">
                  <c:v>-7.5229304803396704E-7</c:v>
                </c:pt>
                <c:pt idx="625">
                  <c:v>-1.3432281960508512E-7</c:v>
                </c:pt>
                <c:pt idx="626">
                  <c:v>-1.0224693533395196E-8</c:v>
                </c:pt>
                <c:pt idx="627">
                  <c:v>-2.8829829056909518E-7</c:v>
                </c:pt>
                <c:pt idx="628">
                  <c:v>-8.879994856736643E-7</c:v>
                </c:pt>
                <c:pt idx="629">
                  <c:v>-1.7388984060486378E-6</c:v>
                </c:pt>
                <c:pt idx="630">
                  <c:v>-2.779714417759351E-6</c:v>
                </c:pt>
                <c:pt idx="631">
                  <c:v>-3.9574238311269687E-6</c:v>
                </c:pt>
                <c:pt idx="632">
                  <c:v>-5.2264361861925351E-6</c:v>
                </c:pt>
                <c:pt idx="633">
                  <c:v>-6.547835115741412E-6</c:v>
                </c:pt>
                <c:pt idx="634">
                  <c:v>-7.8886799234762617E-6</c:v>
                </c:pt>
                <c:pt idx="635">
                  <c:v>-9.2213641579614051E-6</c:v>
                </c:pt>
                <c:pt idx="636">
                  <c:v>-1.0523027607951079E-5</c:v>
                </c:pt>
                <c:pt idx="637">
                  <c:v>-1.1775018290836105E-5</c:v>
                </c:pt>
                <c:pt idx="638">
                  <c:v>-1.296240115239371E-5</c:v>
                </c:pt>
                <c:pt idx="639">
                  <c:v>-1.4073510342128123E-5</c:v>
                </c:pt>
                <c:pt idx="640">
                  <c:v>-1.5099542073564793E-5</c:v>
                </c:pt>
                <c:pt idx="641">
                  <c:v>-1.6034185222401022E-5</c:v>
                </c:pt>
                <c:pt idx="642">
                  <c:v>-1.6873286956856344E-5</c:v>
                </c:pt>
                <c:pt idx="643">
                  <c:v>-1.7614550833499572E-5</c:v>
                </c:pt>
                <c:pt idx="644">
                  <c:v>-1.825726492785798E-5</c:v>
                </c:pt>
                <c:pt idx="645">
                  <c:v>-1.8802057701885249E-5</c:v>
                </c:pt>
                <c:pt idx="646">
                  <c:v>-1.9250679439613577E-5</c:v>
                </c:pt>
                <c:pt idx="647">
                  <c:v>-1.9605807207776498E-5</c:v>
                </c:pt>
                <c:pt idx="648">
                  <c:v>-1.9870871419683799E-5</c:v>
                </c:pt>
                <c:pt idx="649">
                  <c:v>-2.0049902197973746E-5</c:v>
                </c:pt>
                <c:pt idx="650">
                  <c:v>-2.0147393844958354E-5</c:v>
                </c:pt>
                <c:pt idx="651">
                  <c:v>-2.0168185838002417E-5</c:v>
                </c:pt>
                <c:pt idx="652">
                  <c:v>-2.0117358871699411E-5</c:v>
                </c:pt>
                <c:pt idx="653">
                  <c:v>-2.0000144568456817E-5</c:v>
                </c:pt>
                <c:pt idx="654">
                  <c:v>-1.9821847574519564E-5</c:v>
                </c:pt>
                <c:pt idx="655">
                  <c:v>-1.9587778849409368E-5</c:v>
                </c:pt>
                <c:pt idx="656">
                  <c:v>-1.9303199043310078E-5</c:v>
                </c:pt>
                <c:pt idx="657">
                  <c:v>-1.8973270939114287E-5</c:v>
                </c:pt>
                <c:pt idx="658">
                  <c:v>-1.8603020013753368E-5</c:v>
                </c:pt>
                <c:pt idx="659">
                  <c:v>-1.8197302247116711E-5</c:v>
                </c:pt>
                <c:pt idx="660">
                  <c:v>-1.7760778376456974E-5</c:v>
                </c:pt>
                <c:pt idx="661">
                  <c:v>-1.7297893859746966E-5</c:v>
                </c:pt>
                <c:pt idx="662">
                  <c:v>-1.6812863873140486E-5</c:v>
                </c:pt>
                <c:pt idx="663">
                  <c:v>-1.6309662725600119E-5</c:v>
                </c:pt>
                <c:pt idx="664">
                  <c:v>-1.5792017128028834E-5</c:v>
                </c:pt>
                <c:pt idx="665">
                  <c:v>-1.5263402804999939E-5</c:v>
                </c:pt>
                <c:pt idx="666">
                  <c:v>-1.4727043984569438E-5</c:v>
                </c:pt>
                <c:pt idx="667">
                  <c:v>-1.4185915345804477E-5</c:v>
                </c:pt>
                <c:pt idx="668">
                  <c:v>-1.3642746044722259E-5</c:v>
                </c:pt>
                <c:pt idx="669">
                  <c:v>-1.3100025477431173E-5</c:v>
                </c:pt>
                <c:pt idx="670">
                  <c:v>-1.2560010474560337E-5</c:v>
                </c:pt>
                <c:pt idx="671">
                  <c:v>-1.2024733653675191E-5</c:v>
                </c:pt>
                <c:pt idx="672">
                  <c:v>-1.1496012686458409E-5</c:v>
                </c:pt>
                <c:pt idx="673">
                  <c:v>-1.0975460265113964E-5</c:v>
                </c:pt>
                <c:pt idx="674">
                  <c:v>-1.0464494577868843E-5</c:v>
                </c:pt>
                <c:pt idx="675">
                  <c:v>-9.9643501267225144E-6</c:v>
                </c:pt>
                <c:pt idx="676">
                  <c:v>-9.476088741868675E-6</c:v>
                </c:pt>
                <c:pt idx="677">
                  <c:v>-9.0006106665978335E-6</c:v>
                </c:pt>
                <c:pt idx="678">
                  <c:v>-8.5386656041122541E-6</c:v>
                </c:pt>
                <c:pt idx="679">
                  <c:v>-8.0908636336560334E-6</c:v>
                </c:pt>
                <c:pt idx="680">
                  <c:v>-7.6576859177986047E-6</c:v>
                </c:pt>
                <c:pt idx="681">
                  <c:v>-7.2394951357102724E-6</c:v>
                </c:pt>
                <c:pt idx="682">
                  <c:v>-6.8365455889436619E-6</c:v>
                </c:pt>
                <c:pt idx="683">
                  <c:v>-6.4489929366748873E-6</c:v>
                </c:pt>
                <c:pt idx="684">
                  <c:v>-6.0769035266616052E-6</c:v>
                </c:pt>
                <c:pt idx="685">
                  <c:v>-5.7202632964270773E-6</c:v>
                </c:pt>
                <c:pt idx="686">
                  <c:v>-5.3789862264655813E-6</c:v>
                </c:pt>
                <c:pt idx="687">
                  <c:v>-5.0529223336628117E-6</c:v>
                </c:pt>
                <c:pt idx="688">
                  <c:v>-4.7418651987115496E-6</c:v>
                </c:pt>
                <c:pt idx="689">
                  <c:v>-4.445559026147225E-6</c:v>
                </c:pt>
                <c:pt idx="690">
                  <c:v>-4.1637052397976658E-6</c:v>
                </c:pt>
                <c:pt idx="691">
                  <c:v>-3.8959686199963592E-6</c:v>
                </c:pt>
                <c:pt idx="692">
                  <c:v>-3.6419829919098648E-6</c:v>
                </c:pt>
                <c:pt idx="693">
                  <c:v>-3.4013564768291765E-6</c:v>
                </c:pt>
                <c:pt idx="694">
                  <c:v>-3.173676320324211E-6</c:v>
                </c:pt>
                <c:pt idx="695">
                  <c:v>-2.9585133128061608E-6</c:v>
                </c:pt>
                <c:pt idx="696">
                  <c:v>-2.755425819328388E-6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'Actual implemented part'!$E$9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part'!$E$10:$E$706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46400"/>
        <c:axId val="250946792"/>
      </c:scatterChart>
      <c:valAx>
        <c:axId val="2509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6792"/>
        <c:crosses val="autoZero"/>
        <c:crossBetween val="midCat"/>
      </c:valAx>
      <c:valAx>
        <c:axId val="2509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(-((e^-(t^power)))*(sin((2*</a:t>
            </a:r>
            <a:r>
              <a:rPr lang="el-GR"/>
              <a:t>π*</a:t>
            </a:r>
            <a:r>
              <a:rPr lang="en-IN"/>
              <a:t>f*t/d1)+</a:t>
            </a:r>
            <a:r>
              <a:rPr lang="az-Cyrl-AZ"/>
              <a:t>ф)))*(</a:t>
            </a:r>
            <a:r>
              <a:rPr lang="en-IN"/>
              <a:t>sin((2*</a:t>
            </a:r>
            <a:r>
              <a:rPr lang="el-GR"/>
              <a:t>π*</a:t>
            </a:r>
            <a:r>
              <a:rPr lang="en-IN"/>
              <a:t>f*t/d2)+</a:t>
            </a:r>
            <a:r>
              <a:rPr lang="az-Cyrl-AZ"/>
              <a:t>ф1)))*(</a:t>
            </a:r>
            <a:r>
              <a:rPr lang="en-IN"/>
              <a:t>sin((2*</a:t>
            </a:r>
            <a:r>
              <a:rPr lang="el-GR"/>
              <a:t>π*</a:t>
            </a:r>
            <a:r>
              <a:rPr lang="en-IN"/>
              <a:t>f*t/d3)+</a:t>
            </a:r>
            <a:r>
              <a:rPr lang="az-Cyrl-AZ"/>
              <a:t>ф2))))*</a:t>
            </a:r>
            <a:r>
              <a:rPr lang="en-IN"/>
              <a:t>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part'!$E$9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part'!$B$10:$B$706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'Actual implemented part'!$E$10:$E$706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'Actual implemented part'!$V$9</c:f>
              <c:strCache>
                <c:ptCount val="1"/>
                <c:pt idx="0">
                  <c:v>(-((e^-(t^power)))*(sin((2*π*f*t/d1)+ф)))*(sin((2*π*f*t/d2)+ф1)))*(sin((2*π*f*t/d3)+ф2))))*Constant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part'!$O$10:$O$706</c:f>
              <c:numCache>
                <c:formatCode>General</c:formatCode>
                <c:ptCount val="697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  <c:pt idx="604">
                  <c:v>2.72265625</c:v>
                </c:pt>
                <c:pt idx="605">
                  <c:v>2.7265625</c:v>
                </c:pt>
                <c:pt idx="606">
                  <c:v>2.73046875</c:v>
                </c:pt>
                <c:pt idx="607">
                  <c:v>2.734375</c:v>
                </c:pt>
                <c:pt idx="608">
                  <c:v>2.73828125</c:v>
                </c:pt>
                <c:pt idx="609">
                  <c:v>2.7421875</c:v>
                </c:pt>
                <c:pt idx="610">
                  <c:v>2.74609375</c:v>
                </c:pt>
                <c:pt idx="611">
                  <c:v>2.75</c:v>
                </c:pt>
                <c:pt idx="612">
                  <c:v>2.75390625</c:v>
                </c:pt>
                <c:pt idx="613">
                  <c:v>2.7578125</c:v>
                </c:pt>
                <c:pt idx="614">
                  <c:v>2.76171875</c:v>
                </c:pt>
                <c:pt idx="615">
                  <c:v>2.765625</c:v>
                </c:pt>
                <c:pt idx="616">
                  <c:v>2.76953125</c:v>
                </c:pt>
                <c:pt idx="617">
                  <c:v>2.7734375</c:v>
                </c:pt>
                <c:pt idx="618">
                  <c:v>2.77734375</c:v>
                </c:pt>
                <c:pt idx="619">
                  <c:v>2.78125</c:v>
                </c:pt>
                <c:pt idx="620">
                  <c:v>2.78515625</c:v>
                </c:pt>
                <c:pt idx="621">
                  <c:v>2.7890625</c:v>
                </c:pt>
                <c:pt idx="622">
                  <c:v>2.79296875</c:v>
                </c:pt>
                <c:pt idx="623">
                  <c:v>2.796875</c:v>
                </c:pt>
                <c:pt idx="624">
                  <c:v>2.80078125</c:v>
                </c:pt>
                <c:pt idx="625">
                  <c:v>2.8046875</c:v>
                </c:pt>
                <c:pt idx="626">
                  <c:v>2.80859375</c:v>
                </c:pt>
                <c:pt idx="627">
                  <c:v>2.8125</c:v>
                </c:pt>
                <c:pt idx="628">
                  <c:v>2.81640625</c:v>
                </c:pt>
                <c:pt idx="629">
                  <c:v>2.8203125</c:v>
                </c:pt>
                <c:pt idx="630">
                  <c:v>2.82421875</c:v>
                </c:pt>
                <c:pt idx="631">
                  <c:v>2.828125</c:v>
                </c:pt>
                <c:pt idx="632">
                  <c:v>2.83203125</c:v>
                </c:pt>
                <c:pt idx="633">
                  <c:v>2.8359375</c:v>
                </c:pt>
                <c:pt idx="634">
                  <c:v>2.83984375</c:v>
                </c:pt>
                <c:pt idx="635">
                  <c:v>2.84375</c:v>
                </c:pt>
                <c:pt idx="636">
                  <c:v>2.84765625</c:v>
                </c:pt>
                <c:pt idx="637">
                  <c:v>2.8515625</c:v>
                </c:pt>
                <c:pt idx="638">
                  <c:v>2.85546875</c:v>
                </c:pt>
                <c:pt idx="639">
                  <c:v>2.859375</c:v>
                </c:pt>
                <c:pt idx="640">
                  <c:v>2.86328125</c:v>
                </c:pt>
                <c:pt idx="641">
                  <c:v>2.8671875</c:v>
                </c:pt>
                <c:pt idx="642">
                  <c:v>2.87109375</c:v>
                </c:pt>
                <c:pt idx="643">
                  <c:v>2.875</c:v>
                </c:pt>
                <c:pt idx="644">
                  <c:v>2.87890625</c:v>
                </c:pt>
                <c:pt idx="645">
                  <c:v>2.8828125</c:v>
                </c:pt>
                <c:pt idx="646">
                  <c:v>2.88671875</c:v>
                </c:pt>
                <c:pt idx="647">
                  <c:v>2.890625</c:v>
                </c:pt>
                <c:pt idx="648">
                  <c:v>2.89453125</c:v>
                </c:pt>
                <c:pt idx="649">
                  <c:v>2.8984375</c:v>
                </c:pt>
                <c:pt idx="650">
                  <c:v>2.90234375</c:v>
                </c:pt>
                <c:pt idx="651">
                  <c:v>2.90625</c:v>
                </c:pt>
                <c:pt idx="652">
                  <c:v>2.91015625</c:v>
                </c:pt>
                <c:pt idx="653">
                  <c:v>2.9140625</c:v>
                </c:pt>
                <c:pt idx="654">
                  <c:v>2.91796875</c:v>
                </c:pt>
                <c:pt idx="655">
                  <c:v>2.921875</c:v>
                </c:pt>
                <c:pt idx="656">
                  <c:v>2.92578125</c:v>
                </c:pt>
                <c:pt idx="657">
                  <c:v>2.9296875</c:v>
                </c:pt>
                <c:pt idx="658">
                  <c:v>2.93359375</c:v>
                </c:pt>
                <c:pt idx="659">
                  <c:v>2.9375</c:v>
                </c:pt>
                <c:pt idx="660">
                  <c:v>2.94140625</c:v>
                </c:pt>
                <c:pt idx="661">
                  <c:v>2.9453125</c:v>
                </c:pt>
                <c:pt idx="662">
                  <c:v>2.94921875</c:v>
                </c:pt>
                <c:pt idx="663">
                  <c:v>2.953125</c:v>
                </c:pt>
                <c:pt idx="664">
                  <c:v>2.95703125</c:v>
                </c:pt>
                <c:pt idx="665">
                  <c:v>2.9609375</c:v>
                </c:pt>
                <c:pt idx="666">
                  <c:v>2.96484375</c:v>
                </c:pt>
                <c:pt idx="667">
                  <c:v>2.96875</c:v>
                </c:pt>
                <c:pt idx="668">
                  <c:v>2.97265625</c:v>
                </c:pt>
                <c:pt idx="669">
                  <c:v>2.9765625</c:v>
                </c:pt>
                <c:pt idx="670">
                  <c:v>2.98046875</c:v>
                </c:pt>
                <c:pt idx="671">
                  <c:v>2.984375</c:v>
                </c:pt>
                <c:pt idx="672">
                  <c:v>2.98828125</c:v>
                </c:pt>
                <c:pt idx="673">
                  <c:v>2.9921875</c:v>
                </c:pt>
                <c:pt idx="674">
                  <c:v>2.99609375</c:v>
                </c:pt>
                <c:pt idx="675">
                  <c:v>3</c:v>
                </c:pt>
                <c:pt idx="676">
                  <c:v>3.00390625</c:v>
                </c:pt>
                <c:pt idx="677">
                  <c:v>3.0078125</c:v>
                </c:pt>
                <c:pt idx="678">
                  <c:v>3.01171875</c:v>
                </c:pt>
                <c:pt idx="679">
                  <c:v>3.015625</c:v>
                </c:pt>
                <c:pt idx="680">
                  <c:v>3.01953125</c:v>
                </c:pt>
                <c:pt idx="681">
                  <c:v>3.0234375</c:v>
                </c:pt>
                <c:pt idx="682">
                  <c:v>3.02734375</c:v>
                </c:pt>
                <c:pt idx="683">
                  <c:v>3.03125</c:v>
                </c:pt>
                <c:pt idx="684">
                  <c:v>3.03515625</c:v>
                </c:pt>
                <c:pt idx="685">
                  <c:v>3.0390625</c:v>
                </c:pt>
                <c:pt idx="686">
                  <c:v>3.04296875</c:v>
                </c:pt>
                <c:pt idx="687">
                  <c:v>3.046875</c:v>
                </c:pt>
                <c:pt idx="688">
                  <c:v>3.05078125</c:v>
                </c:pt>
                <c:pt idx="689">
                  <c:v>3.0546875</c:v>
                </c:pt>
                <c:pt idx="690">
                  <c:v>3.05859375</c:v>
                </c:pt>
                <c:pt idx="691">
                  <c:v>3.0625</c:v>
                </c:pt>
                <c:pt idx="692">
                  <c:v>3.06640625</c:v>
                </c:pt>
                <c:pt idx="693">
                  <c:v>3.0703125</c:v>
                </c:pt>
                <c:pt idx="694">
                  <c:v>3.07421875</c:v>
                </c:pt>
                <c:pt idx="695">
                  <c:v>3.078125</c:v>
                </c:pt>
                <c:pt idx="696">
                  <c:v>3.08203125</c:v>
                </c:pt>
              </c:numCache>
            </c:numRef>
          </c:xVal>
          <c:yVal>
            <c:numRef>
              <c:f>'Actual implemented part'!$V$10:$V$706</c:f>
              <c:numCache>
                <c:formatCode>General</c:formatCode>
                <c:ptCount val="697"/>
                <c:pt idx="0">
                  <c:v>0</c:v>
                </c:pt>
                <c:pt idx="1">
                  <c:v>-0.43591406584007908</c:v>
                </c:pt>
                <c:pt idx="2">
                  <c:v>-1.7439133950830654</c:v>
                </c:pt>
                <c:pt idx="3">
                  <c:v>-3.9237160335256331</c:v>
                </c:pt>
                <c:pt idx="4">
                  <c:v>-6.9741470169523865</c:v>
                </c:pt>
                <c:pt idx="5">
                  <c:v>-10.893135562842911</c:v>
                </c:pt>
                <c:pt idx="6">
                  <c:v>-15.677713113378088</c:v>
                </c:pt>
                <c:pt idx="7">
                  <c:v>-21.324012240508971</c:v>
                </c:pt>
                <c:pt idx="8">
                  <c:v>-27.827266423052851</c:v>
                </c:pt>
                <c:pt idx="9">
                  <c:v>-35.181810704957392</c:v>
                </c:pt>
                <c:pt idx="10">
                  <c:v>-43.381083243025429</c:v>
                </c:pt>
                <c:pt idx="11">
                  <c:v>-52.417627751520968</c:v>
                </c:pt>
                <c:pt idx="12">
                  <c:v>-62.283096850181437</c:v>
                </c:pt>
                <c:pt idx="13">
                  <c:v>-72.968256321243729</c:v>
                </c:pt>
                <c:pt idx="14">
                  <c:v>-84.462990280152354</c:v>
                </c:pt>
                <c:pt idx="15">
                  <c:v>-96.756307263657632</c:v>
                </c:pt>
                <c:pt idx="16">
                  <c:v>-109.83634723803227</c:v>
                </c:pt>
                <c:pt idx="17">
                  <c:v>-123.69038952913583</c:v>
                </c:pt>
                <c:pt idx="18">
                  <c:v>-138.30486167503901</c:v>
                </c:pt>
                <c:pt idx="19">
                  <c:v>-153.6653492008877</c:v>
                </c:pt>
                <c:pt idx="20">
                  <c:v>-169.75660631463523</c:v>
                </c:pt>
                <c:pt idx="21">
                  <c:v>-186.56256752120794</c:v>
                </c:pt>
                <c:pt idx="22">
                  <c:v>-204.06636015159253</c:v>
                </c:pt>
                <c:pt idx="23">
                  <c:v>-222.25031780224109</c:v>
                </c:pt>
                <c:pt idx="24">
                  <c:v>-241.09599467909084</c:v>
                </c:pt>
                <c:pt idx="25">
                  <c:v>-260.58418083938398</c:v>
                </c:pt>
                <c:pt idx="26">
                  <c:v>-280.69491832335314</c:v>
                </c:pt>
                <c:pt idx="27">
                  <c:v>-301.40751816671229</c:v>
                </c:pt>
                <c:pt idx="28">
                  <c:v>-322.70057828376076</c:v>
                </c:pt>
                <c:pt idx="29">
                  <c:v>-344.55200220977275</c:v>
                </c:pt>
                <c:pt idx="30">
                  <c:v>-366.93901869020277</c:v>
                </c:pt>
                <c:pt idx="31">
                  <c:v>-389.8382021031025</c:v>
                </c:pt>
                <c:pt idx="32">
                  <c:v>-413.22549369999984</c:v>
                </c:pt>
                <c:pt idx="33">
                  <c:v>-437.07622364935685</c:v>
                </c:pt>
                <c:pt idx="34">
                  <c:v>-461.36513386558681</c:v>
                </c:pt>
                <c:pt idx="35">
                  <c:v>-486.06640160548409</c:v>
                </c:pt>
                <c:pt idx="36">
                  <c:v>-511.15366381279603</c:v>
                </c:pt>
                <c:pt idx="37">
                  <c:v>-536.60004219055361</c:v>
                </c:pt>
                <c:pt idx="38">
                  <c:v>-562.37816897967696</c:v>
                </c:pt>
                <c:pt idx="39">
                  <c:v>-588.46021342127381</c:v>
                </c:pt>
                <c:pt idx="40">
                  <c:v>-614.8179088789808</c:v>
                </c:pt>
                <c:pt idx="41">
                  <c:v>-641.42258059662538</c:v>
                </c:pt>
                <c:pt idx="42">
                  <c:v>-668.24517406545192</c:v>
                </c:pt>
                <c:pt idx="43">
                  <c:v>-695.25628397411697</c:v>
                </c:pt>
                <c:pt idx="44">
                  <c:v>-722.42618371366802</c:v>
                </c:pt>
                <c:pt idx="45">
                  <c:v>-749.72485540872174</c:v>
                </c:pt>
                <c:pt idx="46">
                  <c:v>-777.12202044511378</c:v>
                </c:pt>
                <c:pt idx="47">
                  <c:v>-804.58717046334834</c:v>
                </c:pt>
                <c:pt idx="48">
                  <c:v>-832.08959878627786</c:v>
                </c:pt>
                <c:pt idx="49">
                  <c:v>-859.59843224856365</c:v>
                </c:pt>
                <c:pt idx="50">
                  <c:v>-887.08266339462773</c:v>
                </c:pt>
                <c:pt idx="51">
                  <c:v>-914.5111830109928</c:v>
                </c:pt>
                <c:pt idx="52">
                  <c:v>-941.85281295812683</c:v>
                </c:pt>
                <c:pt idx="53">
                  <c:v>-969.07633926618098</c:v>
                </c:pt>
                <c:pt idx="54">
                  <c:v>-996.15054545828832</c:v>
                </c:pt>
                <c:pt idx="55">
                  <c:v>-1023.0442460644472</c:v>
                </c:pt>
                <c:pt idx="56">
                  <c:v>-1049.7263202883732</c:v>
                </c:pt>
                <c:pt idx="57">
                  <c:v>-1076.1657457891431</c:v>
                </c:pt>
                <c:pt idx="58">
                  <c:v>-1102.3316325388973</c:v>
                </c:pt>
                <c:pt idx="59">
                  <c:v>-1128.1932567173981</c:v>
                </c:pt>
                <c:pt idx="60">
                  <c:v>-1153.7200946037856</c:v>
                </c:pt>
                <c:pt idx="61">
                  <c:v>-1178.8818564254798</c:v>
                </c:pt>
                <c:pt idx="62">
                  <c:v>-1203.6485201238409</c:v>
                </c:pt>
                <c:pt idx="63">
                  <c:v>-1227.9903649958906</c:v>
                </c:pt>
                <c:pt idx="64">
                  <c:v>-1251.8780051711749</c:v>
                </c:pt>
                <c:pt idx="65">
                  <c:v>-1275.2824228826344</c:v>
                </c:pt>
                <c:pt idx="66">
                  <c:v>-1298.1750014902473</c:v>
                </c:pt>
                <c:pt idx="67">
                  <c:v>-1320.5275582160862</c:v>
                </c:pt>
                <c:pt idx="68">
                  <c:v>-1342.3123765494561</c:v>
                </c:pt>
                <c:pt idx="69">
                  <c:v>-1363.5022382807686</c:v>
                </c:pt>
                <c:pt idx="70">
                  <c:v>-1384.0704551229319</c:v>
                </c:pt>
                <c:pt idx="71">
                  <c:v>-1403.9908998791627</c:v>
                </c:pt>
                <c:pt idx="72">
                  <c:v>-1423.2380371163529</c:v>
                </c:pt>
                <c:pt idx="73">
                  <c:v>-1441.7869533033709</c:v>
                </c:pt>
                <c:pt idx="74">
                  <c:v>-1459.6133863740265</c:v>
                </c:pt>
                <c:pt idx="75">
                  <c:v>-1476.6937546747984</c:v>
                </c:pt>
                <c:pt idx="76">
                  <c:v>-1493.0051852578797</c:v>
                </c:pt>
                <c:pt idx="77">
                  <c:v>-1508.5255414806068</c:v>
                </c:pt>
                <c:pt idx="78">
                  <c:v>-1523.2334498728953</c:v>
                </c:pt>
                <c:pt idx="79">
                  <c:v>-1537.1083262349557</c:v>
                </c:pt>
                <c:pt idx="80">
                  <c:v>-1550.1304009282242</c:v>
                </c:pt>
                <c:pt idx="81">
                  <c:v>-1562.2807433232231</c:v>
                </c:pt>
                <c:pt idx="82">
                  <c:v>-1573.5412853688542</c:v>
                </c:pt>
                <c:pt idx="83">
                  <c:v>-1583.8948442485043</c:v>
                </c:pt>
                <c:pt idx="84">
                  <c:v>-1593.3251440892702</c:v>
                </c:pt>
                <c:pt idx="85">
                  <c:v>-1601.8168366916002</c:v>
                </c:pt>
                <c:pt idx="86">
                  <c:v>-1609.3555212476799</c:v>
                </c:pt>
                <c:pt idx="87">
                  <c:v>-1615.9277630180045</c:v>
                </c:pt>
                <c:pt idx="88">
                  <c:v>-1621.5211109367201</c:v>
                </c:pt>
                <c:pt idx="89">
                  <c:v>-1626.1241141175374</c:v>
                </c:pt>
                <c:pt idx="90">
                  <c:v>-1629.7263372332754</c:v>
                </c:pt>
                <c:pt idx="91">
                  <c:v>-1632.318374743408</c:v>
                </c:pt>
                <c:pt idx="92">
                  <c:v>-1633.8918639453498</c:v>
                </c:pt>
                <c:pt idx="93">
                  <c:v>-1634.4394968266342</c:v>
                </c:pt>
                <c:pt idx="94">
                  <c:v>-1633.9550306965878</c:v>
                </c:pt>
                <c:pt idx="95">
                  <c:v>-1632.4332975776215</c:v>
                </c:pt>
                <c:pt idx="96">
                  <c:v>-1629.8702123377896</c:v>
                </c:pt>
                <c:pt idx="97">
                  <c:v>-1626.2627795478841</c:v>
                </c:pt>
                <c:pt idx="98">
                  <c:v>-1621.6090990479329</c:v>
                </c:pt>
                <c:pt idx="99">
                  <c:v>-1615.9083702096571</c:v>
                </c:pt>
                <c:pt idx="100">
                  <c:v>-1609.1608948831417</c:v>
                </c:pt>
                <c:pt idx="101">
                  <c:v>-1601.36807901769</c:v>
                </c:pt>
                <c:pt idx="102">
                  <c:v>-1592.5324329486375</c:v>
                </c:pt>
                <c:pt idx="103">
                  <c:v>-1582.657570343647</c:v>
                </c:pt>
                <c:pt idx="104">
                  <c:v>-1571.7482058038606</c:v>
                </c:pt>
                <c:pt idx="105">
                  <c:v>-1559.8101511171112</c:v>
                </c:pt>
                <c:pt idx="106">
                  <c:v>-1546.8503101622639</c:v>
                </c:pt>
                <c:pt idx="107">
                  <c:v>-1532.87667246562</c:v>
                </c:pt>
                <c:pt idx="108">
                  <c:v>-1517.8983054122418</c:v>
                </c:pt>
                <c:pt idx="109">
                  <c:v>-1501.9253451169272</c:v>
                </c:pt>
                <c:pt idx="110">
                  <c:v>-1484.968985961498</c:v>
                </c:pt>
                <c:pt idx="111">
                  <c:v>-1467.0414688069718</c:v>
                </c:pt>
                <c:pt idx="112">
                  <c:v>-1448.1560678911264</c:v>
                </c:pt>
                <c:pt idx="113">
                  <c:v>-1428.3270764238632</c:v>
                </c:pt>
                <c:pt idx="114">
                  <c:v>-1407.5697908947088</c:v>
                </c:pt>
                <c:pt idx="115">
                  <c:v>-1385.9004941086978</c:v>
                </c:pt>
                <c:pt idx="116">
                  <c:v>-1363.3364369687874</c:v>
                </c:pt>
                <c:pt idx="117">
                  <c:v>-1339.8958190248243</c:v>
                </c:pt>
                <c:pt idx="118">
                  <c:v>-1315.5977678109673</c:v>
                </c:pt>
                <c:pt idx="119">
                  <c:v>-1290.4623169953204</c:v>
                </c:pt>
                <c:pt idx="120">
                  <c:v>-1264.510383367345</c:v>
                </c:pt>
                <c:pt idx="121">
                  <c:v>-1237.7637426904298</c:v>
                </c:pt>
                <c:pt idx="122">
                  <c:v>-1210.2450044487646</c:v>
                </c:pt>
                <c:pt idx="123">
                  <c:v>-1181.977585519403</c:v>
                </c:pt>
                <c:pt idx="124">
                  <c:v>-1152.9856828020959</c:v>
                </c:pt>
                <c:pt idx="125">
                  <c:v>-1123.2942448411513</c:v>
                </c:pt>
                <c:pt idx="126">
                  <c:v>-1092.928942475173</c:v>
                </c:pt>
                <c:pt idx="127">
                  <c:v>-1061.9161385521397</c:v>
                </c:pt>
                <c:pt idx="128">
                  <c:v>-1030.2828567487809</c:v>
                </c:pt>
                <c:pt idx="129">
                  <c:v>-998.05674953469031</c:v>
                </c:pt>
                <c:pt idx="130">
                  <c:v>-965.26606532305323</c:v>
                </c:pt>
                <c:pt idx="131">
                  <c:v>-931.93961485120076</c:v>
                </c:pt>
                <c:pt idx="132">
                  <c:v>-898.106736835535</c:v>
                </c:pt>
                <c:pt idx="133">
                  <c:v>-863.79726294657758</c:v>
                </c:pt>
                <c:pt idx="134">
                  <c:v>-829.04148215110956</c:v>
                </c:pt>
                <c:pt idx="135">
                  <c:v>-793.87010446943771</c:v>
                </c:pt>
                <c:pt idx="136">
                  <c:v>-758.31422419689295</c:v>
                </c:pt>
                <c:pt idx="137">
                  <c:v>-722.40528263960039</c:v>
                </c:pt>
                <c:pt idx="138">
                  <c:v>-686.1750304154873</c:v>
                </c:pt>
                <c:pt idx="139">
                  <c:v>-649.65548937227129</c:v>
                </c:pt>
                <c:pt idx="140">
                  <c:v>-612.87891417493631</c:v>
                </c:pt>
                <c:pt idx="141">
                  <c:v>-575.87775361583158</c:v>
                </c:pt>
                <c:pt idx="142">
                  <c:v>-538.68461170112914</c:v>
                </c:pt>
                <c:pt idx="143">
                  <c:v>-501.33220856784044</c:v>
                </c:pt>
                <c:pt idx="144">
                  <c:v>-463.85334128599891</c:v>
                </c:pt>
                <c:pt idx="145">
                  <c:v>-426.28084460095153</c:v>
                </c:pt>
                <c:pt idx="146">
                  <c:v>-388.64755167089805</c:v>
                </c:pt>
                <c:pt idx="147">
                  <c:v>-350.98625485499764</c:v>
                </c:pt>
                <c:pt idx="148">
                  <c:v>-313.32966660736213</c:v>
                </c:pt>
                <c:pt idx="149">
                  <c:v>-275.71038053227153</c:v>
                </c:pt>
                <c:pt idx="150">
                  <c:v>-238.16083265577831</c:v>
                </c:pt>
                <c:pt idx="151">
                  <c:v>-200.71326296865342</c:v>
                </c:pt>
                <c:pt idx="152">
                  <c:v>-163.39967729533507</c:v>
                </c:pt>
                <c:pt idx="153">
                  <c:v>-126.25180954311193</c:v>
                </c:pt>
                <c:pt idx="154">
                  <c:v>-89.301084385300285</c:v>
                </c:pt>
                <c:pt idx="155">
                  <c:v>-52.578580431570053</c:v>
                </c:pt>
                <c:pt idx="156">
                  <c:v>-16.114993937927309</c:v>
                </c:pt>
                <c:pt idx="157">
                  <c:v>20.059396891928632</c:v>
                </c:pt>
                <c:pt idx="158">
                  <c:v>55.914766962985929</c:v>
                </c:pt>
                <c:pt idx="159">
                  <c:v>91.421778653111218</c:v>
                </c:pt>
                <c:pt idx="160">
                  <c:v>126.55161543612023</c:v>
                </c:pt>
                <c:pt idx="161">
                  <c:v>161.27601471592868</c:v>
                </c:pt>
                <c:pt idx="162">
                  <c:v>195.56729982517643</c:v>
                </c:pt>
                <c:pt idx="163">
                  <c:v>229.39841114296846</c:v>
                </c:pt>
                <c:pt idx="164">
                  <c:v>262.74293628775774</c:v>
                </c:pt>
                <c:pt idx="165">
                  <c:v>295.57513934280121</c:v>
                </c:pt>
                <c:pt idx="166">
                  <c:v>327.86998907314893</c:v>
                </c:pt>
                <c:pt idx="167">
                  <c:v>359.60318609467555</c:v>
                </c:pt>
                <c:pt idx="168">
                  <c:v>390.75118895733567</c:v>
                </c:pt>
                <c:pt idx="169">
                  <c:v>421.29123910652385</c:v>
                </c:pt>
                <c:pt idx="170">
                  <c:v>451.20138468821642</c:v>
                </c:pt>
                <c:pt idx="171">
                  <c:v>480.46050316538521</c:v>
                </c:pt>
                <c:pt idx="172">
                  <c:v>509.04832271510372</c:v>
                </c:pt>
                <c:pt idx="173">
                  <c:v>536.94544237769639</c:v>
                </c:pt>
                <c:pt idx="174">
                  <c:v>564.13335093130866</c:v>
                </c:pt>
                <c:pt idx="175">
                  <c:v>590.59444446730379</c:v>
                </c:pt>
                <c:pt idx="176">
                  <c:v>616.31204264401345</c:v>
                </c:pt>
                <c:pt idx="177">
                  <c:v>641.27040359850639</c:v>
                </c:pt>
                <c:pt idx="178">
                  <c:v>665.45473749819291</c:v>
                </c:pt>
                <c:pt idx="179">
                  <c:v>688.85121871632487</c:v>
                </c:pt>
                <c:pt idx="180">
                  <c:v>711.44699661766424</c:v>
                </c:pt>
                <c:pt idx="181">
                  <c:v>733.23020494287346</c:v>
                </c:pt>
                <c:pt idx="182">
                  <c:v>754.18996978244706</c:v>
                </c:pt>
                <c:pt idx="183">
                  <c:v>774.31641613332329</c:v>
                </c:pt>
                <c:pt idx="184">
                  <c:v>793.60067303361882</c:v>
                </c:pt>
                <c:pt idx="185">
                  <c:v>812.03487727324489</c:v>
                </c:pt>
                <c:pt idx="186">
                  <c:v>829.61217568050233</c:v>
                </c:pt>
                <c:pt idx="187">
                  <c:v>846.32672598706074</c:v>
                </c:pt>
                <c:pt idx="188">
                  <c:v>862.17369627606649</c:v>
                </c:pt>
                <c:pt idx="189">
                  <c:v>877.14926302040635</c:v>
                </c:pt>
                <c:pt idx="190">
                  <c:v>891.25060772048255</c:v>
                </c:pt>
                <c:pt idx="191">
                  <c:v>904.47591215309876</c:v>
                </c:pt>
                <c:pt idx="192">
                  <c:v>916.82435224534595</c:v>
                </c:pt>
                <c:pt idx="193">
                  <c:v>928.29609058957578</c:v>
                </c:pt>
                <c:pt idx="194">
                  <c:v>938.89226761776524</c:v>
                </c:pt>
                <c:pt idx="195">
                  <c:v>948.61499145573396</c:v>
                </c:pt>
                <c:pt idx="196">
                  <c:v>957.46732647980014</c:v>
                </c:pt>
                <c:pt idx="197">
                  <c:v>965.45328060053362</c:v>
                </c:pt>
                <c:pt idx="198">
                  <c:v>972.57779130030406</c:v>
                </c:pt>
                <c:pt idx="199">
                  <c:v>978.84671045331004</c:v>
                </c:pt>
                <c:pt idx="200">
                  <c:v>984.26678795867656</c:v>
                </c:pt>
                <c:pt idx="201">
                  <c:v>988.84565421910656</c:v>
                </c:pt>
                <c:pt idx="202">
                  <c:v>992.5918014993473</c:v>
                </c:pt>
                <c:pt idx="203">
                  <c:v>995.51456420050113</c:v>
                </c:pt>
                <c:pt idx="204">
                  <c:v>997.6240980878423</c:v>
                </c:pt>
                <c:pt idx="205">
                  <c:v>998.931358511442</c:v>
                </c:pt>
                <c:pt idx="206">
                  <c:v>999.44807766038741</c:v>
                </c:pt>
                <c:pt idx="207">
                  <c:v>999.18674089284173</c:v>
                </c:pt>
                <c:pt idx="208">
                  <c:v>998.16056218555684</c:v>
                </c:pt>
                <c:pt idx="209">
                  <c:v>996.3834587477221</c:v>
                </c:pt>
                <c:pt idx="210">
                  <c:v>993.87002484521611</c:v>
                </c:pt>
                <c:pt idx="211">
                  <c:v>990.63550488245858</c:v>
                </c:pt>
                <c:pt idx="212">
                  <c:v>986.69576579004399</c:v>
                </c:pt>
                <c:pt idx="213">
                  <c:v>982.0672687672743</c:v>
                </c:pt>
                <c:pt idx="214">
                  <c:v>976.76704042954316</c:v>
                </c:pt>
                <c:pt idx="215">
                  <c:v>970.81264341123256</c:v>
                </c:pt>
                <c:pt idx="216">
                  <c:v>964.2221464754457</c:v>
                </c:pt>
                <c:pt idx="217">
                  <c:v>957.01409418241644</c:v>
                </c:pt>
                <c:pt idx="218">
                  <c:v>949.20747616889037</c:v>
                </c:pt>
                <c:pt idx="219">
                  <c:v>940.82169609110008</c:v>
                </c:pt>
                <c:pt idx="220">
                  <c:v>931.87654028421105</c:v>
                </c:pt>
                <c:pt idx="221">
                  <c:v>922.39214619124698</c:v>
                </c:pt>
                <c:pt idx="222">
                  <c:v>912.38897061454372</c:v>
                </c:pt>
                <c:pt idx="223">
                  <c:v>901.88775784273571</c:v>
                </c:pt>
                <c:pt idx="224">
                  <c:v>890.90950770610414</c:v>
                </c:pt>
                <c:pt idx="225">
                  <c:v>879.47544361287373</c:v>
                </c:pt>
                <c:pt idx="226">
                  <c:v>867.60698061868743</c:v>
                </c:pt>
                <c:pt idx="227">
                  <c:v>855.3256935810391</c:v>
                </c:pt>
                <c:pt idx="228">
                  <c:v>842.65328544989609</c:v>
                </c:pt>
                <c:pt idx="229">
                  <c:v>829.61155574511474</c:v>
                </c:pt>
                <c:pt idx="230">
                  <c:v>816.22236927050653</c:v>
                </c:pt>
                <c:pt idx="231">
                  <c:v>802.50762511360267</c:v>
                </c:pt>
                <c:pt idx="232">
                  <c:v>788.48922597925718</c:v>
                </c:pt>
                <c:pt idx="233">
                  <c:v>774.18904790422084</c:v>
                </c:pt>
                <c:pt idx="234">
                  <c:v>759.62891039874694</c:v>
                </c:pt>
                <c:pt idx="235">
                  <c:v>744.83054706014161</c:v>
                </c:pt>
                <c:pt idx="236">
                  <c:v>729.81557670190091</c:v>
                </c:pt>
                <c:pt idx="237">
                  <c:v>714.60547504080898</c:v>
                </c:pt>
                <c:pt idx="238">
                  <c:v>699.22154698294037</c:v>
                </c:pt>
                <c:pt idx="239">
                  <c:v>683.68489954808592</c:v>
                </c:pt>
                <c:pt idx="240">
                  <c:v>668.01641547059478</c:v>
                </c:pt>
                <c:pt idx="241">
                  <c:v>652.23672751303013</c:v>
                </c:pt>
                <c:pt idx="242">
                  <c:v>636.3661935274115</c:v>
                </c:pt>
                <c:pt idx="243">
                  <c:v>620.42487229711617</c:v>
                </c:pt>
                <c:pt idx="244">
                  <c:v>604.43250019075901</c:v>
                </c:pt>
                <c:pt idx="245">
                  <c:v>588.40846865758499</c:v>
                </c:pt>
                <c:pt idx="246">
                  <c:v>572.37180259207219</c:v>
                </c:pt>
                <c:pt idx="247">
                  <c:v>556.34113959356057</c:v>
                </c:pt>
                <c:pt idx="248">
                  <c:v>540.334710144822</c:v>
                </c:pt>
                <c:pt idx="249">
                  <c:v>524.37031873154081</c:v>
                </c:pt>
                <c:pt idx="250">
                  <c:v>508.4653259227058</c:v>
                </c:pt>
                <c:pt idx="251">
                  <c:v>492.63663142994011</c:v>
                </c:pt>
                <c:pt idx="252">
                  <c:v>476.90065816177082</c:v>
                </c:pt>
                <c:pt idx="253">
                  <c:v>461.27333728683533</c:v>
                </c:pt>
                <c:pt idx="254">
                  <c:v>445.77009431799456</c:v>
                </c:pt>
                <c:pt idx="255">
                  <c:v>430.40583622728076</c:v>
                </c:pt>
                <c:pt idx="256">
                  <c:v>415.19493959958601</c:v>
                </c:pt>
                <c:pt idx="257">
                  <c:v>400.15123983097209</c:v>
                </c:pt>
                <c:pt idx="258">
                  <c:v>385.28802137544824</c:v>
                </c:pt>
                <c:pt idx="259">
                  <c:v>370.61800904208167</c:v>
                </c:pt>
                <c:pt idx="260">
                  <c:v>356.15336034229119</c:v>
                </c:pt>
                <c:pt idx="261">
                  <c:v>341.90565888522474</c:v>
                </c:pt>
                <c:pt idx="262">
                  <c:v>327.88590881717744</c:v>
                </c:pt>
                <c:pt idx="263">
                  <c:v>314.10453029907774</c:v>
                </c:pt>
                <c:pt idx="264">
                  <c:v>300.57135601420867</c:v>
                </c:pt>
                <c:pt idx="265">
                  <c:v>287.29562869647822</c:v>
                </c:pt>
                <c:pt idx="266">
                  <c:v>274.28599966774391</c:v>
                </c:pt>
                <c:pt idx="267">
                  <c:v>261.55052837094615</c:v>
                </c:pt>
                <c:pt idx="268">
                  <c:v>249.09668288409293</c:v>
                </c:pt>
                <c:pt idx="269">
                  <c:v>236.93134139846208</c:v>
                </c:pt>
                <c:pt idx="270">
                  <c:v>225.06079464280225</c:v>
                </c:pt>
                <c:pt idx="271">
                  <c:v>213.49074923373826</c:v>
                </c:pt>
                <c:pt idx="272">
                  <c:v>202.22633193111014</c:v>
                </c:pt>
                <c:pt idx="273">
                  <c:v>191.27209477554254</c:v>
                </c:pt>
                <c:pt idx="274">
                  <c:v>180.63202108416579</c:v>
                </c:pt>
                <c:pt idx="275">
                  <c:v>170.30953227912261</c:v>
                </c:pt>
                <c:pt idx="276">
                  <c:v>160.30749552226118</c:v>
                </c:pt>
                <c:pt idx="277">
                  <c:v>150.62823212824799</c:v>
                </c:pt>
                <c:pt idx="278">
                  <c:v>141.27352672726352</c:v>
                </c:pt>
                <c:pt idx="279">
                  <c:v>132.24463714741415</c:v>
                </c:pt>
                <c:pt idx="280">
                  <c:v>123.54230498606904</c:v>
                </c:pt>
                <c:pt idx="281">
                  <c:v>115.16676683847048</c:v>
                </c:pt>
                <c:pt idx="282">
                  <c:v>107.11776615117518</c:v>
                </c:pt>
                <c:pt idx="283">
                  <c:v>99.394565667190861</c:v>
                </c:pt>
                <c:pt idx="284">
                  <c:v>91.99596042904632</c:v>
                </c:pt>
                <c:pt idx="285">
                  <c:v>84.920291305483104</c:v>
                </c:pt>
                <c:pt idx="286">
                  <c:v>78.165459006999555</c:v>
                </c:pt>
                <c:pt idx="287">
                  <c:v>71.728938555093308</c:v>
                </c:pt>
                <c:pt idx="288">
                  <c:v>65.607794169735598</c:v>
                </c:pt>
                <c:pt idx="289">
                  <c:v>59.798694539399392</c:v>
                </c:pt>
                <c:pt idx="290">
                  <c:v>54.29792843780217</c:v>
                </c:pt>
                <c:pt idx="291">
                  <c:v>49.101420651469368</c:v>
                </c:pt>
                <c:pt idx="292">
                  <c:v>44.204748182225721</c:v>
                </c:pt>
                <c:pt idx="293">
                  <c:v>39.603156688809186</c:v>
                </c:pt>
                <c:pt idx="294">
                  <c:v>35.291577131964431</c:v>
                </c:pt>
                <c:pt idx="295">
                  <c:v>31.264642587607398</c:v>
                </c:pt>
                <c:pt idx="296">
                  <c:v>27.5167051929546</c:v>
                </c:pt>
                <c:pt idx="297">
                  <c:v>24.041853190891871</c:v>
                </c:pt>
                <c:pt idx="298">
                  <c:v>20.833928038301849</c:v>
                </c:pt>
                <c:pt idx="299">
                  <c:v>17.886541544577092</c:v>
                </c:pt>
                <c:pt idx="300">
                  <c:v>15.193093007125803</c:v>
                </c:pt>
                <c:pt idx="301">
                  <c:v>12.74678631131408</c:v>
                </c:pt>
                <c:pt idx="302">
                  <c:v>10.540646962982317</c:v>
                </c:pt>
                <c:pt idx="303">
                  <c:v>8.5675390224337562</c:v>
                </c:pt>
                <c:pt idx="304">
                  <c:v>6.8201819095964495</c:v>
                </c:pt>
                <c:pt idx="305">
                  <c:v>5.2911670509239324</c:v>
                </c:pt>
                <c:pt idx="306">
                  <c:v>3.9729743395091717</c:v>
                </c:pt>
                <c:pt idx="307">
                  <c:v>2.8579883808399225</c:v>
                </c:pt>
                <c:pt idx="308">
                  <c:v>1.9385144976247088</c:v>
                </c:pt>
                <c:pt idx="309">
                  <c:v>1.2067944681566662</c:v>
                </c:pt>
                <c:pt idx="310">
                  <c:v>0.65502197375733306</c:v>
                </c:pt>
                <c:pt idx="311">
                  <c:v>0.27535773195348195</c:v>
                </c:pt>
                <c:pt idx="312">
                  <c:v>5.9944293179920574E-2</c:v>
                </c:pt>
                <c:pt idx="313">
                  <c:v>9.2047996851759163E-4</c:v>
                </c:pt>
                <c:pt idx="314">
                  <c:v>9.0435448776823468E-2</c:v>
                </c:pt>
                <c:pt idx="315">
                  <c:v>0.32066235582200808</c:v>
                </c:pt>
                <c:pt idx="316">
                  <c:v>0.68381160951750541</c:v>
                </c:pt>
                <c:pt idx="317">
                  <c:v>1.1721436933549181</c:v>
                </c:pt>
                <c:pt idx="318">
                  <c:v>1.7779815443312446</c:v>
                </c:pt>
                <c:pt idx="319">
                  <c:v>2.4937224732866405</c:v>
                </c:pt>
                <c:pt idx="320">
                  <c:v>3.3118496147878673</c:v>
                </c:pt>
                <c:pt idx="321">
                  <c:v>4.2249428954658246</c:v>
                </c:pt>
                <c:pt idx="322">
                  <c:v>5.2256895109860961</c:v>
                </c:pt>
                <c:pt idx="323">
                  <c:v>6.3068939030981559</c:v>
                </c:pt>
                <c:pt idx="324">
                  <c:v>7.4614872294705759</c:v>
                </c:pt>
                <c:pt idx="325">
                  <c:v>8.6825363202670438</c:v>
                </c:pt>
                <c:pt idx="326">
                  <c:v>9.9632521166579533</c:v>
                </c:pt>
                <c:pt idx="327">
                  <c:v>11.296997587682435</c:v>
                </c:pt>
                <c:pt idx="328">
                  <c:v>12.677295123079055</c:v>
                </c:pt>
                <c:pt idx="329">
                  <c:v>14.097833400888234</c:v>
                </c:pt>
                <c:pt idx="330">
                  <c:v>15.552473729787584</c:v>
                </c:pt>
                <c:pt idx="331">
                  <c:v>17.035255867255263</c:v>
                </c:pt>
                <c:pt idx="332">
                  <c:v>18.540403315765857</c:v>
                </c:pt>
                <c:pt idx="333">
                  <c:v>20.062328100295954</c:v>
                </c:pt>
                <c:pt idx="334">
                  <c:v>21.595635031465342</c:v>
                </c:pt>
                <c:pt idx="335">
                  <c:v>23.135125459648801</c:v>
                </c:pt>
                <c:pt idx="336">
                  <c:v>24.675800526368487</c:v>
                </c:pt>
                <c:pt idx="337">
                  <c:v>26.212863920218208</c:v>
                </c:pt>
                <c:pt idx="338">
                  <c:v>27.741724145468126</c:v>
                </c:pt>
                <c:pt idx="339">
                  <c:v>29.25799631235844</c:v>
                </c:pt>
                <c:pt idx="340">
                  <c:v>30.757503458911298</c:v>
                </c:pt>
                <c:pt idx="341">
                  <c:v>32.236277414864226</c:v>
                </c:pt>
                <c:pt idx="342">
                  <c:v>33.690559219060539</c:v>
                </c:pt>
                <c:pt idx="343">
                  <c:v>35.116799102324393</c:v>
                </c:pt>
                <c:pt idx="344">
                  <c:v>36.511656048486266</c:v>
                </c:pt>
                <c:pt idx="345">
                  <c:v>37.871996946827863</c:v>
                </c:pt>
                <c:pt idx="346">
                  <c:v>39.194895349764252</c:v>
                </c:pt>
                <c:pt idx="347">
                  <c:v>40.4776298500867</c:v>
                </c:pt>
                <c:pt idx="348">
                  <c:v>41.71768209255135</c:v>
                </c:pt>
                <c:pt idx="349">
                  <c:v>42.912734435009227</c:v>
                </c:pt>
                <c:pt idx="350">
                  <c:v>44.060667274638782</c:v>
                </c:pt>
                <c:pt idx="351">
                  <c:v>45.159556055164671</c:v>
                </c:pt>
                <c:pt idx="352">
                  <c:v>46.207667971217383</c:v>
                </c:pt>
                <c:pt idx="353">
                  <c:v>47.203458386217392</c:v>
                </c:pt>
                <c:pt idx="354">
                  <c:v>48.14556698035058</c:v>
                </c:pt>
                <c:pt idx="355">
                  <c:v>49.032813645341257</c:v>
                </c:pt>
                <c:pt idx="356">
                  <c:v>49.864194142820587</c:v>
                </c:pt>
                <c:pt idx="357">
                  <c:v>50.638875543145062</c:v>
                </c:pt>
                <c:pt idx="358">
                  <c:v>51.356191461524169</c:v>
                </c:pt>
                <c:pt idx="359">
                  <c:v>52.015637108290441</c:v>
                </c:pt>
                <c:pt idx="360">
                  <c:v>52.616864170071324</c:v>
                </c:pt>
                <c:pt idx="361">
                  <c:v>53.159675538512815</c:v>
                </c:pt>
                <c:pt idx="362">
                  <c:v>53.64401990306061</c:v>
                </c:pt>
                <c:pt idx="363">
                  <c:v>54.069986224119546</c:v>
                </c:pt>
                <c:pt idx="364">
                  <c:v>54.437798102694416</c:v>
                </c:pt>
                <c:pt idx="365">
                  <c:v>54.747808062368691</c:v>
                </c:pt>
                <c:pt idx="366">
                  <c:v>55.000491759189323</c:v>
                </c:pt>
                <c:pt idx="367">
                  <c:v>55.196442134720819</c:v>
                </c:pt>
                <c:pt idx="368">
                  <c:v>55.336363527184687</c:v>
                </c:pt>
                <c:pt idx="369">
                  <c:v>55.421065755239056</c:v>
                </c:pt>
                <c:pt idx="370">
                  <c:v>55.45145818855503</c:v>
                </c:pt>
                <c:pt idx="371">
                  <c:v>55.428543818937271</c:v>
                </c:pt>
                <c:pt idx="372">
                  <c:v>55.353413345290591</c:v>
                </c:pt>
                <c:pt idx="373">
                  <c:v>55.227239285286487</c:v>
                </c:pt>
                <c:pt idx="374">
                  <c:v>55.05127012609902</c:v>
                </c:pt>
                <c:pt idx="375">
                  <c:v>54.826824526094462</c:v>
                </c:pt>
                <c:pt idx="376">
                  <c:v>54.55528557884773</c:v>
                </c:pt>
                <c:pt idx="377">
                  <c:v>54.23809515034273</c:v>
                </c:pt>
                <c:pt idx="378">
                  <c:v>53.876748299679484</c:v>
                </c:pt>
                <c:pt idx="379">
                  <c:v>53.472787793075213</c:v>
                </c:pt>
                <c:pt idx="380">
                  <c:v>53.027798720392632</c:v>
                </c:pt>
                <c:pt idx="381">
                  <c:v>52.543403222882077</c:v>
                </c:pt>
                <c:pt idx="382">
                  <c:v>52.021255340258215</c:v>
                </c:pt>
                <c:pt idx="383">
                  <c:v>51.463035984677155</c:v>
                </c:pt>
                <c:pt idx="384">
                  <c:v>50.870448048612651</c:v>
                </c:pt>
                <c:pt idx="385">
                  <c:v>50.245211653071102</c:v>
                </c:pt>
                <c:pt idx="386">
                  <c:v>49.589059542022696</c:v>
                </c:pt>
                <c:pt idx="387">
                  <c:v>48.903732628369639</c:v>
                </c:pt>
                <c:pt idx="388">
                  <c:v>48.190975696220427</c:v>
                </c:pt>
                <c:pt idx="389">
                  <c:v>47.452533263690924</c:v>
                </c:pt>
                <c:pt idx="390">
                  <c:v>46.690145609915952</c:v>
                </c:pt>
                <c:pt idx="391">
                  <c:v>45.905544969421463</c:v>
                </c:pt>
                <c:pt idx="392">
                  <c:v>45.100451896489652</c:v>
                </c:pt>
                <c:pt idx="393">
                  <c:v>44.27657180163478</c:v>
                </c:pt>
                <c:pt idx="394">
                  <c:v>43.435591661813014</c:v>
                </c:pt>
                <c:pt idx="395">
                  <c:v>42.579176905499885</c:v>
                </c:pt>
                <c:pt idx="396">
                  <c:v>41.708968473299983</c:v>
                </c:pt>
                <c:pt idx="397">
                  <c:v>40.826580054292663</c:v>
                </c:pt>
                <c:pt idx="398">
                  <c:v>39.933595497878159</c:v>
                </c:pt>
                <c:pt idx="399">
                  <c:v>39.031566400459283</c:v>
                </c:pt>
                <c:pt idx="400">
                  <c:v>38.122009865886007</c:v>
                </c:pt>
                <c:pt idx="401">
                  <c:v>37.206406438196531</c:v>
                </c:pt>
                <c:pt idx="402">
                  <c:v>36.286198204813871</c:v>
                </c:pt>
                <c:pt idx="403">
                  <c:v>35.362787068000166</c:v>
                </c:pt>
                <c:pt idx="404">
                  <c:v>34.437533182032766</c:v>
                </c:pt>
                <c:pt idx="405">
                  <c:v>33.511753553246201</c:v>
                </c:pt>
                <c:pt idx="406">
                  <c:v>32.586720799784445</c:v>
                </c:pt>
                <c:pt idx="407">
                  <c:v>31.663662067626127</c:v>
                </c:pt>
                <c:pt idx="408">
                  <c:v>30.743758099183772</c:v>
                </c:pt>
                <c:pt idx="409">
                  <c:v>29.82814245053563</c:v>
                </c:pt>
                <c:pt idx="410">
                  <c:v>28.917900853125801</c:v>
                </c:pt>
                <c:pt idx="411">
                  <c:v>28.01407071556439</c:v>
                </c:pt>
                <c:pt idx="412">
                  <c:v>27.117640760975188</c:v>
                </c:pt>
                <c:pt idx="413">
                  <c:v>26.229550795172866</c:v>
                </c:pt>
                <c:pt idx="414">
                  <c:v>25.350691600805007</c:v>
                </c:pt>
                <c:pt idx="415">
                  <c:v>24.481904952466603</c:v>
                </c:pt>
                <c:pt idx="416">
                  <c:v>23.623983747684274</c:v>
                </c:pt>
                <c:pt idx="417">
                  <c:v>22.777672248576412</c:v>
                </c:pt>
                <c:pt idx="418">
                  <c:v>21.943666428920359</c:v>
                </c:pt>
                <c:pt idx="419">
                  <c:v>21.12261442130098</c:v>
                </c:pt>
                <c:pt idx="420">
                  <c:v>20.3151170589739</c:v>
                </c:pt>
                <c:pt idx="421">
                  <c:v>19.521728507052615</c:v>
                </c:pt>
                <c:pt idx="422">
                  <c:v>18.742956977618849</c:v>
                </c:pt>
                <c:pt idx="423">
                  <c:v>17.97926552336266</c:v>
                </c:pt>
                <c:pt idx="424">
                  <c:v>17.231072904377964</c:v>
                </c:pt>
                <c:pt idx="425">
                  <c:v>16.498754522774423</c:v>
                </c:pt>
                <c:pt idx="426">
                  <c:v>15.78264341981331</c:v>
                </c:pt>
                <c:pt idx="427">
                  <c:v>15.083031330335567</c:v>
                </c:pt>
                <c:pt idx="428">
                  <c:v>14.400169789321367</c:v>
                </c:pt>
                <c:pt idx="429">
                  <c:v>13.73427128550432</c:v>
                </c:pt>
                <c:pt idx="430">
                  <c:v>13.085510457056476</c:v>
                </c:pt>
                <c:pt idx="431">
                  <c:v>12.454025324464325</c:v>
                </c:pt>
                <c:pt idx="432">
                  <c:v>11.839918555827666</c:v>
                </c:pt>
                <c:pt idx="433">
                  <c:v>11.24325875993576</c:v>
                </c:pt>
                <c:pt idx="434">
                  <c:v>10.66408180260261</c:v>
                </c:pt>
                <c:pt idx="435">
                  <c:v>10.1023921418802</c:v>
                </c:pt>
                <c:pt idx="436">
                  <c:v>9.5581641779105091</c:v>
                </c:pt>
                <c:pt idx="437">
                  <c:v>9.0313436133256921</c:v>
                </c:pt>
                <c:pt idx="438">
                  <c:v>8.5218488202581302</c:v>
                </c:pt>
                <c:pt idx="439">
                  <c:v>8.0295722101812412</c:v>
                </c:pt>
                <c:pt idx="440">
                  <c:v>7.554381602961775</c:v>
                </c:pt>
                <c:pt idx="441">
                  <c:v>7.0961215916701397</c:v>
                </c:pt>
                <c:pt idx="442">
                  <c:v>6.6546148998616141</c:v>
                </c:pt>
                <c:pt idx="443">
                  <c:v>6.2296637282112064</c:v>
                </c:pt>
                <c:pt idx="444">
                  <c:v>5.8210510875540962</c:v>
                </c:pt>
                <c:pt idx="445">
                  <c:v>5.4285421155564464</c:v>
                </c:pt>
                <c:pt idx="446">
                  <c:v>5.0518853744112793</c:v>
                </c:pt>
                <c:pt idx="447">
                  <c:v>4.6908141271263846</c:v>
                </c:pt>
                <c:pt idx="448">
                  <c:v>4.3450475901411307</c:v>
                </c:pt>
                <c:pt idx="449">
                  <c:v>4.014292160178683</c:v>
                </c:pt>
                <c:pt idx="450">
                  <c:v>3.6982426134071344</c:v>
                </c:pt>
                <c:pt idx="451">
                  <c:v>3.3965832751489393</c:v>
                </c:pt>
                <c:pt idx="452">
                  <c:v>3.1089891585409131</c:v>
                </c:pt>
                <c:pt idx="453">
                  <c:v>2.8351270707066645</c:v>
                </c:pt>
                <c:pt idx="454">
                  <c:v>2.5746566851606829</c:v>
                </c:pt>
                <c:pt idx="455">
                  <c:v>2.3272315793159986</c:v>
                </c:pt>
                <c:pt idx="456">
                  <c:v>2.0925002361172922</c:v>
                </c:pt>
                <c:pt idx="457">
                  <c:v>1.8701070089655605</c:v>
                </c:pt>
                <c:pt idx="458">
                  <c:v>1.6596930492425415</c:v>
                </c:pt>
                <c:pt idx="459">
                  <c:v>1.4608971958780257</c:v>
                </c:pt>
                <c:pt idx="460">
                  <c:v>1.2733568265354118</c:v>
                </c:pt>
                <c:pt idx="461">
                  <c:v>1.0967086701167206</c:v>
                </c:pt>
                <c:pt idx="462">
                  <c:v>0.93058958040994455</c:v>
                </c:pt>
                <c:pt idx="463">
                  <c:v>0.77463727081675038</c:v>
                </c:pt>
                <c:pt idx="464">
                  <c:v>0.62849101021015519</c:v>
                </c:pt>
                <c:pt idx="465">
                  <c:v>0.49179228007575099</c:v>
                </c:pt>
                <c:pt idx="466">
                  <c:v>0.36418539319031445</c:v>
                </c:pt>
                <c:pt idx="467">
                  <c:v>0.24531807418511423</c:v>
                </c:pt>
                <c:pt idx="468">
                  <c:v>0.1348420024298394</c:v>
                </c:pt>
                <c:pt idx="469">
                  <c:v>3.2413317755388166E-2</c:v>
                </c:pt>
                <c:pt idx="470">
                  <c:v>-6.2306910388813606E-2</c:v>
                </c:pt>
                <c:pt idx="471">
                  <c:v>-0.14965224967606089</c:v>
                </c:pt>
                <c:pt idx="472">
                  <c:v>-0.2299505068089924</c:v>
                </c:pt>
                <c:pt idx="473">
                  <c:v>-0.30352336379839856</c:v>
                </c:pt>
                <c:pt idx="474">
                  <c:v>-0.37068604776514347</c:v>
                </c:pt>
                <c:pt idx="475">
                  <c:v>-0.43174703336701231</c:v>
                </c:pt>
                <c:pt idx="476">
                  <c:v>-0.48700777690711655</c:v>
                </c:pt>
                <c:pt idx="477">
                  <c:v>-0.53676248114117575</c:v>
                </c:pt>
                <c:pt idx="478">
                  <c:v>-0.58129788976608221</c:v>
                </c:pt>
                <c:pt idx="479">
                  <c:v>-0.62089311054270824</c:v>
                </c:pt>
                <c:pt idx="480">
                  <c:v>-0.65581946598014562</c:v>
                </c:pt>
                <c:pt idx="481">
                  <c:v>-0.68634037048842345</c:v>
                </c:pt>
                <c:pt idx="482">
                  <c:v>-0.71271123289000926</c:v>
                </c:pt>
                <c:pt idx="483">
                  <c:v>-0.7351793831684087</c:v>
                </c:pt>
                <c:pt idx="484">
                  <c:v>-0.7539840223238039</c:v>
                </c:pt>
                <c:pt idx="485">
                  <c:v>-0.7693561942015924</c:v>
                </c:pt>
                <c:pt idx="486">
                  <c:v>-0.78151877815852344</c:v>
                </c:pt>
                <c:pt idx="487">
                  <c:v>-0.79068650143424601</c:v>
                </c:pt>
                <c:pt idx="488">
                  <c:v>-0.79706597010177294</c:v>
                </c:pt>
                <c:pt idx="489">
                  <c:v>-0.80085571747954909</c:v>
                </c:pt>
                <c:pt idx="490">
                  <c:v>-0.80224626889963679</c:v>
                </c:pt>
                <c:pt idx="491">
                  <c:v>-0.80142022174127947</c:v>
                </c:pt>
                <c:pt idx="492">
                  <c:v>-0.7985523396560994</c:v>
                </c:pt>
                <c:pt idx="493">
                  <c:v>-0.79380965993072872</c:v>
                </c:pt>
                <c:pt idx="494">
                  <c:v>-0.78735161295415013</c:v>
                </c:pt>
                <c:pt idx="495">
                  <c:v>-0.77933015278071593</c:v>
                </c:pt>
                <c:pt idx="496">
                  <c:v>-0.76988989780487704</c:v>
                </c:pt>
                <c:pt idx="497">
                  <c:v>-0.75916828059077612</c:v>
                </c:pt>
                <c:pt idx="498">
                  <c:v>-0.7472957059280062</c:v>
                </c:pt>
                <c:pt idx="499">
                  <c:v>-0.73439571621448407</c:v>
                </c:pt>
                <c:pt idx="500">
                  <c:v>-0.72058516329796996</c:v>
                </c:pt>
                <c:pt idx="501">
                  <c:v>-0.70597438593945017</c:v>
                </c:pt>
                <c:pt idx="502">
                  <c:v>-0.69066739209380223</c:v>
                </c:pt>
                <c:pt idx="503">
                  <c:v>-0.67476204523629979</c:v>
                </c:pt>
                <c:pt idx="504">
                  <c:v>-0.6583502539968703</c:v>
                </c:pt>
                <c:pt idx="505">
                  <c:v>-0.64151816439790577</c:v>
                </c:pt>
                <c:pt idx="506">
                  <c:v>-0.62434635402541483</c:v>
                </c:pt>
                <c:pt idx="507">
                  <c:v>-0.6069100274975151</c:v>
                </c:pt>
                <c:pt idx="508">
                  <c:v>-0.58927921262828475</c:v>
                </c:pt>
                <c:pt idx="509">
                  <c:v>-0.57151895671907993</c:v>
                </c:pt>
                <c:pt idx="510">
                  <c:v>-0.55368952244311187</c:v>
                </c:pt>
                <c:pt idx="511">
                  <c:v>-0.53584658282253561</c:v>
                </c:pt>
                <c:pt idx="512">
                  <c:v>-0.51804141483028543</c:v>
                </c:pt>
                <c:pt idx="513">
                  <c:v>-0.50032109118141288</c:v>
                </c:pt>
                <c:pt idx="514">
                  <c:v>-0.482728669910578</c:v>
                </c:pt>
                <c:pt idx="515">
                  <c:v>-0.46530338136360766</c:v>
                </c:pt>
                <c:pt idx="516">
                  <c:v>-0.44808081226158997</c:v>
                </c:pt>
                <c:pt idx="517">
                  <c:v>-0.43109308652571865</c:v>
                </c:pt>
                <c:pt idx="518">
                  <c:v>-0.41436904258005119</c:v>
                </c:pt>
                <c:pt idx="519">
                  <c:v>-0.39793440687738135</c:v>
                </c:pt>
                <c:pt idx="520">
                  <c:v>-0.38181196342059281</c:v>
                </c:pt>
                <c:pt idx="521">
                  <c:v>-0.36602171907801201</c:v>
                </c:pt>
                <c:pt idx="522">
                  <c:v>-0.35058106451651116</c:v>
                </c:pt>
                <c:pt idx="523">
                  <c:v>-0.33550493060028735</c:v>
                </c:pt>
                <c:pt idx="524">
                  <c:v>-0.32080594012641844</c:v>
                </c:pt>
                <c:pt idx="525">
                  <c:v>-0.30649455479041721</c:v>
                </c:pt>
                <c:pt idx="526">
                  <c:v>-0.29257921729608477</c:v>
                </c:pt>
                <c:pt idx="527">
                  <c:v>-0.27906648854396549</c:v>
                </c:pt>
                <c:pt idx="528">
                  <c:v>-0.26596117985166856</c:v>
                </c:pt>
                <c:pt idx="529">
                  <c:v>-0.25326648017721015</c:v>
                </c:pt>
                <c:pt idx="530">
                  <c:v>-0.24098407833337027</c:v>
                </c:pt>
                <c:pt idx="531">
                  <c:v>-0.22911428019685801</c:v>
                </c:pt>
                <c:pt idx="532">
                  <c:v>-0.21765612093083875</c:v>
                </c:pt>
                <c:pt idx="533">
                  <c:v>-0.20660747225312875</c:v>
                </c:pt>
                <c:pt idx="534">
                  <c:v>-0.19596514479510702</c:v>
                </c:pt>
                <c:pt idx="535">
                  <c:v>-0.18572498560816503</c:v>
                </c:pt>
                <c:pt idx="536">
                  <c:v>-0.17588197088532814</c:v>
                </c:pt>
                <c:pt idx="537">
                  <c:v>-0.16643029397556153</c:v>
                </c:pt>
                <c:pt idx="538">
                  <c:v>-0.15736344877725039</c:v>
                </c:pt>
                <c:pt idx="539">
                  <c:v>-0.14867430860543937</c:v>
                </c:pt>
                <c:pt idx="540">
                  <c:v>-0.14035520063466655</c:v>
                </c:pt>
                <c:pt idx="541">
                  <c:v>-0.13239797602565961</c:v>
                </c:pt>
                <c:pt idx="542">
                  <c:v>-0.12479407584980023</c:v>
                </c:pt>
                <c:pt idx="543">
                  <c:v>-0.11753459293016359</c:v>
                </c:pt>
                <c:pt idx="544">
                  <c:v>-0.11061032972209853</c:v>
                </c:pt>
                <c:pt idx="545">
                  <c:v>-0.10401185235980442</c:v>
                </c:pt>
                <c:pt idx="546">
                  <c:v>-9.7729540998182929E-2</c:v>
                </c:pt>
                <c:pt idx="547">
                  <c:v>-9.1753636581457923E-2</c:v>
                </c:pt>
                <c:pt idx="548">
                  <c:v>-8.6074284171671178E-2</c:v>
                </c:pt>
                <c:pt idx="549">
                  <c:v>-8.0681572971242552E-2</c:v>
                </c:pt>
                <c:pt idx="550">
                  <c:v>-7.5565573174328216E-2</c:v>
                </c:pt>
                <c:pt idx="551">
                  <c:v>-7.0716369781784208E-2</c:v>
                </c:pt>
                <c:pt idx="552">
                  <c:v>-6.6124093514156879E-2</c:v>
                </c:pt>
                <c:pt idx="553">
                  <c:v>-6.1778948956322119E-2</c:v>
                </c:pt>
                <c:pt idx="554">
                  <c:v>-5.7671240066201522E-2</c:v>
                </c:pt>
                <c:pt idx="555">
                  <c:v>-5.3791393178441969E-2</c:v>
                </c:pt>
                <c:pt idx="556">
                  <c:v>-5.012997763206873E-2</c:v>
                </c:pt>
                <c:pt idx="557">
                  <c:v>-4.6677724148957343E-2</c:v>
                </c:pt>
                <c:pt idx="558">
                  <c:v>-4.3425541087526741E-2</c:v>
                </c:pt>
                <c:pt idx="559">
                  <c:v>-4.0364528693385318E-2</c:v>
                </c:pt>
                <c:pt idx="560">
                  <c:v>-3.7485991465763084E-2</c:v>
                </c:pt>
                <c:pt idx="561">
                  <c:v>-3.4781448755487616E-2</c:v>
                </c:pt>
                <c:pt idx="562">
                  <c:v>-3.2242643707014053E-2</c:v>
                </c:pt>
                <c:pt idx="563">
                  <c:v>-2.9861550653637211E-2</c:v>
                </c:pt>
                <c:pt idx="564">
                  <c:v>-2.7630381071506359E-2</c:v>
                </c:pt>
                <c:pt idx="565">
                  <c:v>-2.5541588194467793E-2</c:v>
                </c:pt>
                <c:pt idx="566">
                  <c:v>-2.3587870388077178E-2</c:v>
                </c:pt>
                <c:pt idx="567">
                  <c:v>-2.176217337739092E-2</c:v>
                </c:pt>
                <c:pt idx="568">
                  <c:v>-2.0057691419366877E-2</c:v>
                </c:pt>
                <c:pt idx="569">
                  <c:v>-1.8467867506905288E-2</c:v>
                </c:pt>
                <c:pt idx="570">
                  <c:v>-1.6986392687749069E-2</c:v>
                </c:pt>
                <c:pt idx="571">
                  <c:v>-1.5607204577662792E-2</c:v>
                </c:pt>
                <c:pt idx="572">
                  <c:v>-1.4324485143522012E-2</c:v>
                </c:pt>
                <c:pt idx="573">
                  <c:v>-1.3132657828195126E-2</c:v>
                </c:pt>
                <c:pt idx="574">
                  <c:v>-1.2026384085389337E-2</c:v>
                </c:pt>
                <c:pt idx="575">
                  <c:v>-1.1000559388977428E-2</c:v>
                </c:pt>
                <c:pt idx="576">
                  <c:v>-1.00503087777279E-2</c:v>
                </c:pt>
                <c:pt idx="577">
                  <c:v>-9.1709819928402388E-3</c:v>
                </c:pt>
                <c:pt idx="578">
                  <c:v>-8.3581482622427893E-3</c:v>
                </c:pt>
                <c:pt idx="579">
                  <c:v>-7.6075907822537219E-3</c:v>
                </c:pt>
                <c:pt idx="580">
                  <c:v>-6.9153009439375376E-3</c:v>
                </c:pt>
                <c:pt idx="581">
                  <c:v>-6.2774723483197681E-3</c:v>
                </c:pt>
                <c:pt idx="582">
                  <c:v>-5.6904946515522687E-3</c:v>
                </c:pt>
                <c:pt idx="583">
                  <c:v>-5.1509472781540487E-3</c:v>
                </c:pt>
                <c:pt idx="584">
                  <c:v>-4.6555930375951609E-3</c:v>
                </c:pt>
                <c:pt idx="585">
                  <c:v>-4.2013716767389589E-3</c:v>
                </c:pt>
                <c:pt idx="586">
                  <c:v>-3.7853933980198967E-3</c:v>
                </c:pt>
                <c:pt idx="587">
                  <c:v>-3.4049323707057728E-3</c:v>
                </c:pt>
                <c:pt idx="588">
                  <c:v>-3.0574202601786186E-3</c:v>
                </c:pt>
                <c:pt idx="589">
                  <c:v>-2.7404397978649346E-3</c:v>
                </c:pt>
                <c:pt idx="590">
                  <c:v>-2.4517184122566068E-3</c:v>
                </c:pt>
                <c:pt idx="591">
                  <c:v>-2.189121939383365E-3</c:v>
                </c:pt>
                <c:pt idx="592">
                  <c:v>-1.9506484291294441E-3</c:v>
                </c:pt>
                <c:pt idx="593">
                  <c:v>-1.7344220619261691E-3</c:v>
                </c:pt>
                <c:pt idx="594">
                  <c:v>-1.5386871885989489E-3</c:v>
                </c:pt>
                <c:pt idx="595">
                  <c:v>-1.3618025044976416E-3</c:v>
                </c:pt>
                <c:pt idx="596">
                  <c:v>-1.2022353674934754E-3</c:v>
                </c:pt>
                <c:pt idx="597">
                  <c:v>-1.0585562679780998E-3</c:v>
                </c:pt>
                <c:pt idx="598">
                  <c:v>-9.2943345765104609E-4</c:v>
                </c:pt>
                <c:pt idx="599">
                  <c:v>-8.1362774262580323E-4</c:v>
                </c:pt>
                <c:pt idx="600">
                  <c:v>-7.0998744522011146E-4</c:v>
                </c:pt>
                <c:pt idx="601">
                  <c:v>-6.1744353771881367E-4</c:v>
                </c:pt>
                <c:pt idx="602">
                  <c:v>-5.3500495040528014E-4</c:v>
                </c:pt>
                <c:pt idx="603">
                  <c:v>-4.6175405524585405E-4</c:v>
                </c:pt>
                <c:pt idx="604">
                  <c:v>-3.9684232577821517E-4</c:v>
                </c:pt>
                <c:pt idx="605">
                  <c:v>-3.3948617299489549E-4</c:v>
                </c:pt>
                <c:pt idx="606">
                  <c:v>-2.8896295632488791E-4</c:v>
                </c:pt>
                <c:pt idx="607">
                  <c:v>-2.446071681947031E-4</c:v>
                </c:pt>
                <c:pt idx="608">
                  <c:v>-2.0580679009306771E-4</c:v>
                </c:pt>
                <c:pt idx="609">
                  <c:v>-1.7199981756646049E-4</c:v>
                </c:pt>
                <c:pt idx="610">
                  <c:v>-1.4267095113297738E-4</c:v>
                </c:pt>
                <c:pt idx="611">
                  <c:v>-1.1734844971588144E-4</c:v>
                </c:pt>
                <c:pt idx="612">
                  <c:v>-9.5601142862874642E-5</c:v>
                </c:pt>
                <c:pt idx="613">
                  <c:v>-7.7035597728786318E-5</c:v>
                </c:pt>
                <c:pt idx="614">
                  <c:v>-6.1293436555521859E-5</c:v>
                </c:pt>
                <c:pt idx="615">
                  <c:v>-4.8048800180271759E-5</c:v>
                </c:pt>
                <c:pt idx="616">
                  <c:v>-3.7005952938474958E-5</c:v>
                </c:pt>
                <c:pt idx="617">
                  <c:v>-2.7897024198832039E-5</c:v>
                </c:pt>
                <c:pt idx="618">
                  <c:v>-2.0479881671261639E-5</c:v>
                </c:pt>
                <c:pt idx="619">
                  <c:v>-1.4536131562165436E-5</c:v>
                </c:pt>
                <c:pt idx="620">
                  <c:v>-9.8692406124659103E-6</c:v>
                </c:pt>
                <c:pt idx="621">
                  <c:v>-6.3027750399827554E-6</c:v>
                </c:pt>
                <c:pt idx="622">
                  <c:v>-3.6787514166250622E-6</c:v>
                </c:pt>
                <c:pt idx="623">
                  <c:v>-1.8560945403334125E-6</c:v>
                </c:pt>
                <c:pt idx="624">
                  <c:v>-7.091974096719066E-7</c:v>
                </c:pt>
                <c:pt idx="625">
                  <c:v>-1.2657847342214262E-7</c:v>
                </c:pt>
                <c:pt idx="626">
                  <c:v>-9.631406633954961E-9</c:v>
                </c:pt>
                <c:pt idx="627">
                  <c:v>-2.7146275655982601E-7</c:v>
                </c:pt>
                <c:pt idx="628">
                  <c:v>-8.3581290510582493E-7</c:v>
                </c:pt>
                <c:pt idx="629">
                  <c:v>-1.6360559073039403E-6</c:v>
                </c:pt>
                <c:pt idx="630">
                  <c:v>-2.6142738864170397E-6</c:v>
                </c:pt>
                <c:pt idx="631">
                  <c:v>-3.7204017942716464E-6</c:v>
                </c:pt>
                <c:pt idx="632">
                  <c:v>-4.9114384790231118E-6</c:v>
                </c:pt>
                <c:pt idx="633">
                  <c:v>-6.1507201406474297E-6</c:v>
                </c:pt>
                <c:pt idx="634">
                  <c:v>-7.4072523959283079E-6</c:v>
                </c:pt>
                <c:pt idx="635">
                  <c:v>-8.6550973186248479E-6</c:v>
                </c:pt>
                <c:pt idx="636">
                  <c:v>-9.8728119659264794E-6</c:v>
                </c:pt>
                <c:pt idx="637">
                  <c:v>-1.1042935048440899E-5</c:v>
                </c:pt>
                <c:pt idx="638">
                  <c:v>-1.2151518547052044E-5</c:v>
                </c:pt>
                <c:pt idx="639">
                  <c:v>-1.3187701225386458E-5</c:v>
                </c:pt>
                <c:pt idx="640">
                  <c:v>-1.4143321130694226E-5</c:v>
                </c:pt>
                <c:pt idx="641">
                  <c:v>-1.5012564318205973E-5</c:v>
                </c:pt>
                <c:pt idx="642">
                  <c:v>-1.5791647173940711E-5</c:v>
                </c:pt>
                <c:pt idx="643">
                  <c:v>-1.6478529848129669E-5</c:v>
                </c:pt>
                <c:pt idx="644">
                  <c:v>-1.7072658445519271E-5</c:v>
                </c:pt>
                <c:pt idx="645">
                  <c:v>-1.7574733749496439E-5</c:v>
                </c:pt>
                <c:pt idx="646">
                  <c:v>-1.7986504383999573E-5</c:v>
                </c:pt>
                <c:pt idx="647">
                  <c:v>-1.8310582440298552E-5</c:v>
                </c:pt>
                <c:pt idx="648">
                  <c:v>-1.8550279714787594E-5</c:v>
                </c:pt>
                <c:pt idx="649">
                  <c:v>-1.870946281877331E-5</c:v>
                </c:pt>
                <c:pt idx="650">
                  <c:v>-1.8792425531771084E-5</c:v>
                </c:pt>
                <c:pt idx="651">
                  <c:v>-1.8803776875952599E-5</c:v>
                </c:pt>
                <c:pt idx="652">
                  <c:v>-1.8748343491092422E-5</c:v>
                </c:pt>
                <c:pt idx="653">
                  <c:v>-1.8631084986589199E-5</c:v>
                </c:pt>
                <c:pt idx="654">
                  <c:v>-1.8457021039936117E-5</c:v>
                </c:pt>
                <c:pt idx="655">
                  <c:v>-1.8231169099367228E-5</c:v>
                </c:pt>
                <c:pt idx="656">
                  <c:v>-1.7958491632390014E-5</c:v>
                </c:pt>
                <c:pt idx="657">
                  <c:v>-1.764385194156995E-5</c:v>
                </c:pt>
                <c:pt idx="658">
                  <c:v>-1.7291977644356686E-5</c:v>
                </c:pt>
                <c:pt idx="659">
                  <c:v>-1.6907430984997269E-5</c:v>
                </c:pt>
                <c:pt idx="660">
                  <c:v>-1.6494585213804697E-5</c:v>
                </c:pt>
                <c:pt idx="661">
                  <c:v>-1.6057606332318212E-5</c:v>
                </c:pt>
                <c:pt idx="662">
                  <c:v>-1.560043956234777E-5</c:v>
                </c:pt>
                <c:pt idx="663">
                  <c:v>-1.5126799952650695E-5</c:v>
                </c:pt>
                <c:pt idx="664">
                  <c:v>-1.4640166589184366E-5</c:v>
                </c:pt>
                <c:pt idx="665">
                  <c:v>-1.4143779923639352E-5</c:v>
                </c:pt>
                <c:pt idx="666">
                  <c:v>-1.3640641780431541E-5</c:v>
                </c:pt>
                <c:pt idx="667">
                  <c:v>-1.3133517644649267E-5</c:v>
                </c:pt>
                <c:pt idx="668">
                  <c:v>-1.2624940872763609E-5</c:v>
                </c:pt>
                <c:pt idx="669">
                  <c:v>-1.2117218504343416E-5</c:v>
                </c:pt>
                <c:pt idx="670">
                  <c:v>-1.1612438386729897E-5</c:v>
                </c:pt>
                <c:pt idx="671">
                  <c:v>-1.1112477355739543E-5</c:v>
                </c:pt>
                <c:pt idx="672">
                  <c:v>-1.0619010244129827E-5</c:v>
                </c:pt>
                <c:pt idx="673">
                  <c:v>-1.0133519515905343E-5</c:v>
                </c:pt>
                <c:pt idx="674">
                  <c:v>-9.657305348702099E-6</c:v>
                </c:pt>
                <c:pt idx="675">
                  <c:v>-9.1914960085840342E-6</c:v>
                </c:pt>
                <c:pt idx="676">
                  <c:v>-8.7370583817552166E-6</c:v>
                </c:pt>
                <c:pt idx="677">
                  <c:v>-8.2948085460435172E-6</c:v>
                </c:pt>
                <c:pt idx="678">
                  <c:v>-7.8654222816723205E-6</c:v>
                </c:pt>
                <c:pt idx="679">
                  <c:v>-7.449445435914001E-6</c:v>
                </c:pt>
                <c:pt idx="680">
                  <c:v>-7.047304069824837E-6</c:v>
                </c:pt>
                <c:pt idx="681">
                  <c:v>-6.6593143274946146E-6</c:v>
                </c:pt>
                <c:pt idx="682">
                  <c:v>-6.2856919792115164E-6</c:v>
                </c:pt>
                <c:pt idx="683">
                  <c:v>-5.9265615997322526E-6</c:v>
                </c:pt>
                <c:pt idx="684">
                  <c:v>-5.5819653515536778E-6</c:v>
                </c:pt>
                <c:pt idx="685">
                  <c:v>-5.2518713507883142E-6</c:v>
                </c:pt>
                <c:pt idx="686">
                  <c:v>-4.9361816000349948E-6</c:v>
                </c:pt>
                <c:pt idx="687">
                  <c:v>-4.6347394785823056E-6</c:v>
                </c:pt>
                <c:pt idx="688">
                  <c:v>-4.3473367854602309E-6</c:v>
                </c:pt>
                <c:pt idx="689">
                  <c:v>-4.073720335331191E-6</c:v>
                </c:pt>
                <c:pt idx="690">
                  <c:v>-3.8135981110504216E-6</c:v>
                </c:pt>
                <c:pt idx="691">
                  <c:v>-3.5666449799850422E-6</c:v>
                </c:pt>
                <c:pt idx="692">
                  <c:v>-3.3325079839196496E-6</c:v>
                </c:pt>
                <c:pt idx="693">
                  <c:v>-3.1108112146430223E-6</c:v>
                </c:pt>
                <c:pt idx="694">
                  <c:v>-2.9011602891557966E-6</c:v>
                </c:pt>
                <c:pt idx="695">
                  <c:v>-2.7031464399064278E-6</c:v>
                </c:pt>
                <c:pt idx="696">
                  <c:v>-2.5163502365945888E-6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38464"/>
        <c:axId val="251638856"/>
      </c:scatterChart>
      <c:valAx>
        <c:axId val="2516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8856"/>
        <c:crosses val="autoZero"/>
        <c:crossBetween val="midCat"/>
      </c:valAx>
      <c:valAx>
        <c:axId val="2516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Right!$E$4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Right!$E$5:$E$697</c:f>
              <c:numCache>
                <c:formatCode>General</c:formatCode>
                <c:ptCount val="693"/>
                <c:pt idx="0">
                  <c:v>19.600000000000001</c:v>
                </c:pt>
                <c:pt idx="1">
                  <c:v>12</c:v>
                </c:pt>
                <c:pt idx="2">
                  <c:v>15.2</c:v>
                </c:pt>
                <c:pt idx="3">
                  <c:v>24.2</c:v>
                </c:pt>
                <c:pt idx="4">
                  <c:v>34.799999999999997</c:v>
                </c:pt>
                <c:pt idx="5">
                  <c:v>45.2</c:v>
                </c:pt>
                <c:pt idx="6">
                  <c:v>49.8</c:v>
                </c:pt>
                <c:pt idx="7">
                  <c:v>47.4</c:v>
                </c:pt>
                <c:pt idx="8">
                  <c:v>44.4</c:v>
                </c:pt>
                <c:pt idx="9">
                  <c:v>45.2</c:v>
                </c:pt>
                <c:pt idx="10">
                  <c:v>47</c:v>
                </c:pt>
                <c:pt idx="11">
                  <c:v>50</c:v>
                </c:pt>
                <c:pt idx="12">
                  <c:v>54</c:v>
                </c:pt>
                <c:pt idx="13">
                  <c:v>48.6</c:v>
                </c:pt>
                <c:pt idx="14">
                  <c:v>32.6</c:v>
                </c:pt>
                <c:pt idx="15">
                  <c:v>20</c:v>
                </c:pt>
                <c:pt idx="16">
                  <c:v>19.2</c:v>
                </c:pt>
                <c:pt idx="17">
                  <c:v>21.6</c:v>
                </c:pt>
                <c:pt idx="18">
                  <c:v>23.6</c:v>
                </c:pt>
                <c:pt idx="19">
                  <c:v>25.8</c:v>
                </c:pt>
                <c:pt idx="20">
                  <c:v>21.4</c:v>
                </c:pt>
                <c:pt idx="21">
                  <c:v>11.2</c:v>
                </c:pt>
                <c:pt idx="22">
                  <c:v>7.2</c:v>
                </c:pt>
                <c:pt idx="23">
                  <c:v>12.4</c:v>
                </c:pt>
                <c:pt idx="24">
                  <c:v>20</c:v>
                </c:pt>
                <c:pt idx="25">
                  <c:v>24.6</c:v>
                </c:pt>
                <c:pt idx="26">
                  <c:v>27.6</c:v>
                </c:pt>
                <c:pt idx="27">
                  <c:v>33.799999999999997</c:v>
                </c:pt>
                <c:pt idx="28">
                  <c:v>42.2</c:v>
                </c:pt>
                <c:pt idx="29">
                  <c:v>47.6</c:v>
                </c:pt>
                <c:pt idx="30">
                  <c:v>50.4</c:v>
                </c:pt>
                <c:pt idx="31">
                  <c:v>54</c:v>
                </c:pt>
                <c:pt idx="32">
                  <c:v>58.6</c:v>
                </c:pt>
                <c:pt idx="33">
                  <c:v>63.2</c:v>
                </c:pt>
                <c:pt idx="34">
                  <c:v>66.599999999999994</c:v>
                </c:pt>
                <c:pt idx="35">
                  <c:v>67</c:v>
                </c:pt>
                <c:pt idx="36">
                  <c:v>63</c:v>
                </c:pt>
                <c:pt idx="37">
                  <c:v>58.4</c:v>
                </c:pt>
                <c:pt idx="38">
                  <c:v>57</c:v>
                </c:pt>
                <c:pt idx="39">
                  <c:v>57.6</c:v>
                </c:pt>
                <c:pt idx="40">
                  <c:v>57.4</c:v>
                </c:pt>
                <c:pt idx="41">
                  <c:v>54.4</c:v>
                </c:pt>
                <c:pt idx="42">
                  <c:v>52.6</c:v>
                </c:pt>
                <c:pt idx="43">
                  <c:v>55.8</c:v>
                </c:pt>
                <c:pt idx="44">
                  <c:v>60.4</c:v>
                </c:pt>
                <c:pt idx="45">
                  <c:v>64.400000000000006</c:v>
                </c:pt>
                <c:pt idx="46">
                  <c:v>74</c:v>
                </c:pt>
                <c:pt idx="47">
                  <c:v>85.6</c:v>
                </c:pt>
                <c:pt idx="48">
                  <c:v>87</c:v>
                </c:pt>
                <c:pt idx="49">
                  <c:v>81.599999999999994</c:v>
                </c:pt>
                <c:pt idx="50">
                  <c:v>76.400000000000006</c:v>
                </c:pt>
                <c:pt idx="51">
                  <c:v>63.8</c:v>
                </c:pt>
                <c:pt idx="52">
                  <c:v>46</c:v>
                </c:pt>
                <c:pt idx="53">
                  <c:v>41.2</c:v>
                </c:pt>
                <c:pt idx="54">
                  <c:v>49</c:v>
                </c:pt>
                <c:pt idx="55">
                  <c:v>57.2</c:v>
                </c:pt>
                <c:pt idx="56">
                  <c:v>72.599999999999994</c:v>
                </c:pt>
                <c:pt idx="57">
                  <c:v>99.8</c:v>
                </c:pt>
                <c:pt idx="58">
                  <c:v>126.6</c:v>
                </c:pt>
                <c:pt idx="59">
                  <c:v>146</c:v>
                </c:pt>
                <c:pt idx="60">
                  <c:v>154.4</c:v>
                </c:pt>
                <c:pt idx="61">
                  <c:v>149.80000000000001</c:v>
                </c:pt>
                <c:pt idx="62">
                  <c:v>140.80000000000001</c:v>
                </c:pt>
                <c:pt idx="63">
                  <c:v>132.19999999999999</c:v>
                </c:pt>
                <c:pt idx="64">
                  <c:v>121.6</c:v>
                </c:pt>
                <c:pt idx="65">
                  <c:v>114.4</c:v>
                </c:pt>
                <c:pt idx="66">
                  <c:v>113.4</c:v>
                </c:pt>
                <c:pt idx="67">
                  <c:v>110.8</c:v>
                </c:pt>
                <c:pt idx="68">
                  <c:v>105</c:v>
                </c:pt>
                <c:pt idx="69">
                  <c:v>97.2</c:v>
                </c:pt>
                <c:pt idx="70">
                  <c:v>85.6</c:v>
                </c:pt>
                <c:pt idx="71">
                  <c:v>73.599999999999994</c:v>
                </c:pt>
                <c:pt idx="72">
                  <c:v>79.8</c:v>
                </c:pt>
                <c:pt idx="73">
                  <c:v>107.6</c:v>
                </c:pt>
                <c:pt idx="74">
                  <c:v>137.80000000000001</c:v>
                </c:pt>
                <c:pt idx="75">
                  <c:v>157.80000000000001</c:v>
                </c:pt>
                <c:pt idx="76">
                  <c:v>164.4</c:v>
                </c:pt>
                <c:pt idx="77">
                  <c:v>152</c:v>
                </c:pt>
                <c:pt idx="78">
                  <c:v>124.8</c:v>
                </c:pt>
                <c:pt idx="79">
                  <c:v>100.4</c:v>
                </c:pt>
                <c:pt idx="80">
                  <c:v>84.4</c:v>
                </c:pt>
                <c:pt idx="81">
                  <c:v>72.8</c:v>
                </c:pt>
                <c:pt idx="82">
                  <c:v>65.8</c:v>
                </c:pt>
                <c:pt idx="83">
                  <c:v>63.4</c:v>
                </c:pt>
                <c:pt idx="84">
                  <c:v>55.8</c:v>
                </c:pt>
                <c:pt idx="85">
                  <c:v>45.6</c:v>
                </c:pt>
                <c:pt idx="86">
                  <c:v>41</c:v>
                </c:pt>
                <c:pt idx="87">
                  <c:v>41.6</c:v>
                </c:pt>
                <c:pt idx="88">
                  <c:v>40.200000000000003</c:v>
                </c:pt>
                <c:pt idx="89">
                  <c:v>40</c:v>
                </c:pt>
                <c:pt idx="90">
                  <c:v>43</c:v>
                </c:pt>
                <c:pt idx="91">
                  <c:v>34.799999999999997</c:v>
                </c:pt>
                <c:pt idx="92">
                  <c:v>4</c:v>
                </c:pt>
                <c:pt idx="93">
                  <c:v>-34</c:v>
                </c:pt>
                <c:pt idx="94">
                  <c:v>-60.8</c:v>
                </c:pt>
                <c:pt idx="95">
                  <c:v>-78.599999999999994</c:v>
                </c:pt>
                <c:pt idx="96">
                  <c:v>-88.6</c:v>
                </c:pt>
                <c:pt idx="97">
                  <c:v>-92.4</c:v>
                </c:pt>
                <c:pt idx="98">
                  <c:v>-101.6</c:v>
                </c:pt>
                <c:pt idx="99">
                  <c:v>-121</c:v>
                </c:pt>
                <c:pt idx="100">
                  <c:v>-141.4</c:v>
                </c:pt>
                <c:pt idx="101">
                  <c:v>-149.6</c:v>
                </c:pt>
                <c:pt idx="102">
                  <c:v>-137.19999999999999</c:v>
                </c:pt>
                <c:pt idx="103">
                  <c:v>-102.8</c:v>
                </c:pt>
                <c:pt idx="104">
                  <c:v>-60</c:v>
                </c:pt>
                <c:pt idx="105">
                  <c:v>-30.4</c:v>
                </c:pt>
                <c:pt idx="106">
                  <c:v>-27.2</c:v>
                </c:pt>
                <c:pt idx="107">
                  <c:v>-48.6</c:v>
                </c:pt>
                <c:pt idx="108">
                  <c:v>-78.400000000000006</c:v>
                </c:pt>
                <c:pt idx="109">
                  <c:v>-99.2</c:v>
                </c:pt>
                <c:pt idx="110">
                  <c:v>-104.6</c:v>
                </c:pt>
                <c:pt idx="111">
                  <c:v>-101</c:v>
                </c:pt>
                <c:pt idx="112">
                  <c:v>-102.4</c:v>
                </c:pt>
                <c:pt idx="113">
                  <c:v>-112</c:v>
                </c:pt>
                <c:pt idx="114">
                  <c:v>-125.8</c:v>
                </c:pt>
                <c:pt idx="115">
                  <c:v>-143</c:v>
                </c:pt>
                <c:pt idx="116">
                  <c:v>-164.2</c:v>
                </c:pt>
                <c:pt idx="117">
                  <c:v>-176.8</c:v>
                </c:pt>
                <c:pt idx="118">
                  <c:v>-171.8</c:v>
                </c:pt>
                <c:pt idx="119">
                  <c:v>-153.19999999999999</c:v>
                </c:pt>
                <c:pt idx="120">
                  <c:v>-134.80000000000001</c:v>
                </c:pt>
                <c:pt idx="121">
                  <c:v>-131</c:v>
                </c:pt>
                <c:pt idx="122">
                  <c:v>-146.80000000000001</c:v>
                </c:pt>
                <c:pt idx="123">
                  <c:v>-174.2</c:v>
                </c:pt>
                <c:pt idx="124">
                  <c:v>-202.2</c:v>
                </c:pt>
                <c:pt idx="125">
                  <c:v>-221.2</c:v>
                </c:pt>
                <c:pt idx="126">
                  <c:v>-219.6</c:v>
                </c:pt>
                <c:pt idx="127">
                  <c:v>-197</c:v>
                </c:pt>
                <c:pt idx="128">
                  <c:v>-173.2</c:v>
                </c:pt>
                <c:pt idx="129">
                  <c:v>-162.4</c:v>
                </c:pt>
                <c:pt idx="130">
                  <c:v>-161.80000000000001</c:v>
                </c:pt>
                <c:pt idx="131">
                  <c:v>-164.8</c:v>
                </c:pt>
                <c:pt idx="132">
                  <c:v>-170.4</c:v>
                </c:pt>
                <c:pt idx="133">
                  <c:v>-168.4</c:v>
                </c:pt>
                <c:pt idx="134">
                  <c:v>-157.19999999999999</c:v>
                </c:pt>
                <c:pt idx="135">
                  <c:v>-144</c:v>
                </c:pt>
                <c:pt idx="136">
                  <c:v>-138.19999999999999</c:v>
                </c:pt>
                <c:pt idx="137">
                  <c:v>-145.19999999999999</c:v>
                </c:pt>
                <c:pt idx="138">
                  <c:v>-164.2</c:v>
                </c:pt>
                <c:pt idx="139">
                  <c:v>-174.2</c:v>
                </c:pt>
                <c:pt idx="140">
                  <c:v>-160.80000000000001</c:v>
                </c:pt>
                <c:pt idx="141">
                  <c:v>-136.4</c:v>
                </c:pt>
                <c:pt idx="142">
                  <c:v>-114.6</c:v>
                </c:pt>
                <c:pt idx="143">
                  <c:v>-95</c:v>
                </c:pt>
                <c:pt idx="144">
                  <c:v>-77.400000000000006</c:v>
                </c:pt>
                <c:pt idx="145">
                  <c:v>-70.8</c:v>
                </c:pt>
                <c:pt idx="146">
                  <c:v>-67.8</c:v>
                </c:pt>
                <c:pt idx="147">
                  <c:v>-54.4</c:v>
                </c:pt>
                <c:pt idx="148">
                  <c:v>-35.799999999999997</c:v>
                </c:pt>
                <c:pt idx="149">
                  <c:v>-28.6</c:v>
                </c:pt>
                <c:pt idx="150">
                  <c:v>-30.4</c:v>
                </c:pt>
                <c:pt idx="151">
                  <c:v>-34.4</c:v>
                </c:pt>
                <c:pt idx="152">
                  <c:v>-41.4</c:v>
                </c:pt>
                <c:pt idx="153">
                  <c:v>-49</c:v>
                </c:pt>
                <c:pt idx="154">
                  <c:v>-43.8</c:v>
                </c:pt>
                <c:pt idx="155">
                  <c:v>-23.4</c:v>
                </c:pt>
                <c:pt idx="156">
                  <c:v>-0.8</c:v>
                </c:pt>
                <c:pt idx="157">
                  <c:v>16.399999999999999</c:v>
                </c:pt>
                <c:pt idx="158">
                  <c:v>27.4</c:v>
                </c:pt>
                <c:pt idx="159">
                  <c:v>28</c:v>
                </c:pt>
                <c:pt idx="160">
                  <c:v>20</c:v>
                </c:pt>
                <c:pt idx="161">
                  <c:v>13.6</c:v>
                </c:pt>
                <c:pt idx="162">
                  <c:v>11.6</c:v>
                </c:pt>
                <c:pt idx="163">
                  <c:v>8.1999999999999993</c:v>
                </c:pt>
                <c:pt idx="164">
                  <c:v>9.4</c:v>
                </c:pt>
                <c:pt idx="165">
                  <c:v>24.2</c:v>
                </c:pt>
                <c:pt idx="166">
                  <c:v>48.2</c:v>
                </c:pt>
                <c:pt idx="167">
                  <c:v>66.8</c:v>
                </c:pt>
                <c:pt idx="168">
                  <c:v>74.2</c:v>
                </c:pt>
                <c:pt idx="169">
                  <c:v>76.599999999999994</c:v>
                </c:pt>
                <c:pt idx="170">
                  <c:v>77.8</c:v>
                </c:pt>
                <c:pt idx="171">
                  <c:v>76.400000000000006</c:v>
                </c:pt>
                <c:pt idx="172">
                  <c:v>74.8</c:v>
                </c:pt>
                <c:pt idx="173">
                  <c:v>74.400000000000006</c:v>
                </c:pt>
                <c:pt idx="174">
                  <c:v>70.2</c:v>
                </c:pt>
                <c:pt idx="175">
                  <c:v>62.4</c:v>
                </c:pt>
                <c:pt idx="176">
                  <c:v>59.2</c:v>
                </c:pt>
                <c:pt idx="177">
                  <c:v>62.6</c:v>
                </c:pt>
                <c:pt idx="178">
                  <c:v>72.400000000000006</c:v>
                </c:pt>
                <c:pt idx="179">
                  <c:v>86</c:v>
                </c:pt>
                <c:pt idx="180">
                  <c:v>103.8</c:v>
                </c:pt>
                <c:pt idx="181">
                  <c:v>121.8</c:v>
                </c:pt>
                <c:pt idx="182">
                  <c:v>129.80000000000001</c:v>
                </c:pt>
                <c:pt idx="183">
                  <c:v>125.2</c:v>
                </c:pt>
                <c:pt idx="184">
                  <c:v>116.8</c:v>
                </c:pt>
                <c:pt idx="185">
                  <c:v>107.2</c:v>
                </c:pt>
                <c:pt idx="186">
                  <c:v>94</c:v>
                </c:pt>
                <c:pt idx="187">
                  <c:v>86</c:v>
                </c:pt>
                <c:pt idx="188">
                  <c:v>87.4</c:v>
                </c:pt>
                <c:pt idx="189">
                  <c:v>90</c:v>
                </c:pt>
                <c:pt idx="190">
                  <c:v>93.6</c:v>
                </c:pt>
                <c:pt idx="191">
                  <c:v>104.6</c:v>
                </c:pt>
                <c:pt idx="192">
                  <c:v>117</c:v>
                </c:pt>
                <c:pt idx="193">
                  <c:v>123</c:v>
                </c:pt>
                <c:pt idx="194">
                  <c:v>124.8</c:v>
                </c:pt>
                <c:pt idx="195">
                  <c:v>122</c:v>
                </c:pt>
                <c:pt idx="196">
                  <c:v>117.2</c:v>
                </c:pt>
                <c:pt idx="197">
                  <c:v>119</c:v>
                </c:pt>
                <c:pt idx="198">
                  <c:v>127.4</c:v>
                </c:pt>
                <c:pt idx="199">
                  <c:v>128.80000000000001</c:v>
                </c:pt>
                <c:pt idx="200">
                  <c:v>123.6</c:v>
                </c:pt>
                <c:pt idx="201">
                  <c:v>117.2</c:v>
                </c:pt>
                <c:pt idx="202">
                  <c:v>111.6</c:v>
                </c:pt>
                <c:pt idx="203">
                  <c:v>109.4</c:v>
                </c:pt>
                <c:pt idx="204">
                  <c:v>115</c:v>
                </c:pt>
                <c:pt idx="205">
                  <c:v>125.4</c:v>
                </c:pt>
                <c:pt idx="206">
                  <c:v>136.19999999999999</c:v>
                </c:pt>
                <c:pt idx="207">
                  <c:v>143.80000000000001</c:v>
                </c:pt>
                <c:pt idx="208">
                  <c:v>146.80000000000001</c:v>
                </c:pt>
                <c:pt idx="209">
                  <c:v>147.80000000000001</c:v>
                </c:pt>
                <c:pt idx="210">
                  <c:v>151.6</c:v>
                </c:pt>
                <c:pt idx="211">
                  <c:v>161</c:v>
                </c:pt>
                <c:pt idx="212">
                  <c:v>173.2</c:v>
                </c:pt>
                <c:pt idx="213">
                  <c:v>180.8</c:v>
                </c:pt>
                <c:pt idx="214">
                  <c:v>179.4</c:v>
                </c:pt>
                <c:pt idx="215">
                  <c:v>173.8</c:v>
                </c:pt>
                <c:pt idx="216">
                  <c:v>173.8</c:v>
                </c:pt>
                <c:pt idx="217">
                  <c:v>176.4</c:v>
                </c:pt>
                <c:pt idx="218">
                  <c:v>175</c:v>
                </c:pt>
                <c:pt idx="219">
                  <c:v>171.6</c:v>
                </c:pt>
                <c:pt idx="220">
                  <c:v>167</c:v>
                </c:pt>
                <c:pt idx="221">
                  <c:v>160.80000000000001</c:v>
                </c:pt>
                <c:pt idx="222">
                  <c:v>154.19999999999999</c:v>
                </c:pt>
                <c:pt idx="223">
                  <c:v>150.4</c:v>
                </c:pt>
                <c:pt idx="224">
                  <c:v>144.6</c:v>
                </c:pt>
                <c:pt idx="225">
                  <c:v>132.19999999999999</c:v>
                </c:pt>
                <c:pt idx="226">
                  <c:v>116.4</c:v>
                </c:pt>
                <c:pt idx="227">
                  <c:v>107</c:v>
                </c:pt>
                <c:pt idx="228">
                  <c:v>103</c:v>
                </c:pt>
                <c:pt idx="229">
                  <c:v>101</c:v>
                </c:pt>
                <c:pt idx="230">
                  <c:v>101.6</c:v>
                </c:pt>
                <c:pt idx="231">
                  <c:v>104.8</c:v>
                </c:pt>
                <c:pt idx="232">
                  <c:v>109</c:v>
                </c:pt>
                <c:pt idx="233">
                  <c:v>112.8</c:v>
                </c:pt>
                <c:pt idx="234">
                  <c:v>113</c:v>
                </c:pt>
                <c:pt idx="235">
                  <c:v>109</c:v>
                </c:pt>
                <c:pt idx="236">
                  <c:v>103</c:v>
                </c:pt>
                <c:pt idx="237">
                  <c:v>96.8</c:v>
                </c:pt>
                <c:pt idx="238">
                  <c:v>90.6</c:v>
                </c:pt>
                <c:pt idx="239">
                  <c:v>86.8</c:v>
                </c:pt>
                <c:pt idx="240">
                  <c:v>84.8</c:v>
                </c:pt>
                <c:pt idx="241">
                  <c:v>83.4</c:v>
                </c:pt>
                <c:pt idx="242">
                  <c:v>83</c:v>
                </c:pt>
                <c:pt idx="243">
                  <c:v>84.6</c:v>
                </c:pt>
                <c:pt idx="244">
                  <c:v>87.6</c:v>
                </c:pt>
                <c:pt idx="245">
                  <c:v>89.4</c:v>
                </c:pt>
                <c:pt idx="246">
                  <c:v>90.2</c:v>
                </c:pt>
                <c:pt idx="247">
                  <c:v>92.2</c:v>
                </c:pt>
                <c:pt idx="248">
                  <c:v>91.6</c:v>
                </c:pt>
                <c:pt idx="249">
                  <c:v>88.2</c:v>
                </c:pt>
                <c:pt idx="250">
                  <c:v>86.2</c:v>
                </c:pt>
                <c:pt idx="251">
                  <c:v>82.8</c:v>
                </c:pt>
                <c:pt idx="252">
                  <c:v>78</c:v>
                </c:pt>
                <c:pt idx="253">
                  <c:v>79.400000000000006</c:v>
                </c:pt>
                <c:pt idx="254">
                  <c:v>81.599999999999994</c:v>
                </c:pt>
                <c:pt idx="255">
                  <c:v>72</c:v>
                </c:pt>
                <c:pt idx="256">
                  <c:v>55.6</c:v>
                </c:pt>
                <c:pt idx="257">
                  <c:v>44</c:v>
                </c:pt>
                <c:pt idx="258">
                  <c:v>36.6</c:v>
                </c:pt>
                <c:pt idx="259">
                  <c:v>32.200000000000003</c:v>
                </c:pt>
                <c:pt idx="260">
                  <c:v>35.4</c:v>
                </c:pt>
                <c:pt idx="261">
                  <c:v>45.6</c:v>
                </c:pt>
                <c:pt idx="262">
                  <c:v>55</c:v>
                </c:pt>
                <c:pt idx="263">
                  <c:v>60.6</c:v>
                </c:pt>
                <c:pt idx="264">
                  <c:v>66.400000000000006</c:v>
                </c:pt>
                <c:pt idx="265">
                  <c:v>73.2</c:v>
                </c:pt>
                <c:pt idx="266">
                  <c:v>77</c:v>
                </c:pt>
                <c:pt idx="267">
                  <c:v>80.8</c:v>
                </c:pt>
                <c:pt idx="268">
                  <c:v>90.2</c:v>
                </c:pt>
                <c:pt idx="269">
                  <c:v>102.4</c:v>
                </c:pt>
                <c:pt idx="270">
                  <c:v>108.2</c:v>
                </c:pt>
                <c:pt idx="271">
                  <c:v>106.8</c:v>
                </c:pt>
                <c:pt idx="272">
                  <c:v>103.6</c:v>
                </c:pt>
                <c:pt idx="273">
                  <c:v>102</c:v>
                </c:pt>
                <c:pt idx="274">
                  <c:v>101.2</c:v>
                </c:pt>
                <c:pt idx="275">
                  <c:v>102.2</c:v>
                </c:pt>
                <c:pt idx="276">
                  <c:v>104.6</c:v>
                </c:pt>
                <c:pt idx="277">
                  <c:v>105.2</c:v>
                </c:pt>
                <c:pt idx="278">
                  <c:v>102.2</c:v>
                </c:pt>
                <c:pt idx="279">
                  <c:v>93.8</c:v>
                </c:pt>
                <c:pt idx="280">
                  <c:v>80.599999999999994</c:v>
                </c:pt>
                <c:pt idx="281">
                  <c:v>67.8</c:v>
                </c:pt>
                <c:pt idx="282">
                  <c:v>60.8</c:v>
                </c:pt>
                <c:pt idx="283">
                  <c:v>59.4</c:v>
                </c:pt>
                <c:pt idx="284">
                  <c:v>60.6</c:v>
                </c:pt>
                <c:pt idx="285">
                  <c:v>60.6</c:v>
                </c:pt>
                <c:pt idx="286">
                  <c:v>57.8</c:v>
                </c:pt>
                <c:pt idx="287">
                  <c:v>55.4</c:v>
                </c:pt>
                <c:pt idx="288">
                  <c:v>53.8</c:v>
                </c:pt>
                <c:pt idx="289">
                  <c:v>53</c:v>
                </c:pt>
                <c:pt idx="290">
                  <c:v>56.2</c:v>
                </c:pt>
                <c:pt idx="291">
                  <c:v>58</c:v>
                </c:pt>
                <c:pt idx="292">
                  <c:v>55</c:v>
                </c:pt>
                <c:pt idx="293">
                  <c:v>54.6</c:v>
                </c:pt>
                <c:pt idx="294">
                  <c:v>59.8</c:v>
                </c:pt>
                <c:pt idx="295">
                  <c:v>64.8</c:v>
                </c:pt>
                <c:pt idx="296">
                  <c:v>68</c:v>
                </c:pt>
                <c:pt idx="297">
                  <c:v>67.599999999999994</c:v>
                </c:pt>
                <c:pt idx="298">
                  <c:v>65.599999999999994</c:v>
                </c:pt>
                <c:pt idx="299">
                  <c:v>63.6</c:v>
                </c:pt>
                <c:pt idx="300">
                  <c:v>61.6</c:v>
                </c:pt>
                <c:pt idx="301">
                  <c:v>60.8</c:v>
                </c:pt>
                <c:pt idx="302">
                  <c:v>61.8</c:v>
                </c:pt>
                <c:pt idx="303">
                  <c:v>62.8</c:v>
                </c:pt>
                <c:pt idx="304">
                  <c:v>62.6</c:v>
                </c:pt>
                <c:pt idx="305">
                  <c:v>62.2</c:v>
                </c:pt>
                <c:pt idx="306">
                  <c:v>59.8</c:v>
                </c:pt>
                <c:pt idx="307">
                  <c:v>56.6</c:v>
                </c:pt>
                <c:pt idx="308">
                  <c:v>56.8</c:v>
                </c:pt>
                <c:pt idx="309">
                  <c:v>61</c:v>
                </c:pt>
                <c:pt idx="310">
                  <c:v>63.8</c:v>
                </c:pt>
                <c:pt idx="311">
                  <c:v>62.4</c:v>
                </c:pt>
                <c:pt idx="312">
                  <c:v>58.6</c:v>
                </c:pt>
                <c:pt idx="313">
                  <c:v>60.4</c:v>
                </c:pt>
                <c:pt idx="314">
                  <c:v>68.8</c:v>
                </c:pt>
                <c:pt idx="315">
                  <c:v>81</c:v>
                </c:pt>
                <c:pt idx="316">
                  <c:v>94.8</c:v>
                </c:pt>
                <c:pt idx="317">
                  <c:v>108</c:v>
                </c:pt>
                <c:pt idx="318">
                  <c:v>116</c:v>
                </c:pt>
                <c:pt idx="319">
                  <c:v>119.4</c:v>
                </c:pt>
                <c:pt idx="320">
                  <c:v>120.6</c:v>
                </c:pt>
                <c:pt idx="321">
                  <c:v>121.2</c:v>
                </c:pt>
                <c:pt idx="322">
                  <c:v>123</c:v>
                </c:pt>
                <c:pt idx="323">
                  <c:v>125.6</c:v>
                </c:pt>
                <c:pt idx="324">
                  <c:v>132.19999999999999</c:v>
                </c:pt>
                <c:pt idx="325">
                  <c:v>141.6</c:v>
                </c:pt>
                <c:pt idx="326">
                  <c:v>147.19999999999999</c:v>
                </c:pt>
                <c:pt idx="327">
                  <c:v>147</c:v>
                </c:pt>
                <c:pt idx="328">
                  <c:v>144.19999999999999</c:v>
                </c:pt>
                <c:pt idx="329">
                  <c:v>142.6</c:v>
                </c:pt>
                <c:pt idx="330">
                  <c:v>142.6</c:v>
                </c:pt>
                <c:pt idx="331">
                  <c:v>144.4</c:v>
                </c:pt>
                <c:pt idx="332">
                  <c:v>144.80000000000001</c:v>
                </c:pt>
                <c:pt idx="333">
                  <c:v>143.80000000000001</c:v>
                </c:pt>
                <c:pt idx="334">
                  <c:v>142.80000000000001</c:v>
                </c:pt>
                <c:pt idx="335">
                  <c:v>142.6</c:v>
                </c:pt>
                <c:pt idx="336">
                  <c:v>139.6</c:v>
                </c:pt>
                <c:pt idx="337">
                  <c:v>131.19999999999999</c:v>
                </c:pt>
                <c:pt idx="338">
                  <c:v>121.6</c:v>
                </c:pt>
                <c:pt idx="339">
                  <c:v>116.8</c:v>
                </c:pt>
                <c:pt idx="340">
                  <c:v>114.2</c:v>
                </c:pt>
                <c:pt idx="341">
                  <c:v>111.8</c:v>
                </c:pt>
                <c:pt idx="342">
                  <c:v>112</c:v>
                </c:pt>
                <c:pt idx="343">
                  <c:v>114.8</c:v>
                </c:pt>
                <c:pt idx="344">
                  <c:v>115.6</c:v>
                </c:pt>
                <c:pt idx="345">
                  <c:v>115.4</c:v>
                </c:pt>
                <c:pt idx="346">
                  <c:v>114.8</c:v>
                </c:pt>
                <c:pt idx="347">
                  <c:v>112.6</c:v>
                </c:pt>
                <c:pt idx="348">
                  <c:v>108</c:v>
                </c:pt>
                <c:pt idx="349">
                  <c:v>103.4</c:v>
                </c:pt>
                <c:pt idx="350">
                  <c:v>99.2</c:v>
                </c:pt>
                <c:pt idx="351">
                  <c:v>95.2</c:v>
                </c:pt>
                <c:pt idx="352">
                  <c:v>90.4</c:v>
                </c:pt>
                <c:pt idx="353">
                  <c:v>85.4</c:v>
                </c:pt>
                <c:pt idx="354">
                  <c:v>82.8</c:v>
                </c:pt>
                <c:pt idx="355">
                  <c:v>83.4</c:v>
                </c:pt>
                <c:pt idx="356">
                  <c:v>84.2</c:v>
                </c:pt>
                <c:pt idx="357">
                  <c:v>85.6</c:v>
                </c:pt>
                <c:pt idx="358">
                  <c:v>86</c:v>
                </c:pt>
                <c:pt idx="359">
                  <c:v>85.6</c:v>
                </c:pt>
                <c:pt idx="360">
                  <c:v>86.6</c:v>
                </c:pt>
                <c:pt idx="361">
                  <c:v>89</c:v>
                </c:pt>
                <c:pt idx="362">
                  <c:v>87.4</c:v>
                </c:pt>
                <c:pt idx="363">
                  <c:v>81.599999999999994</c:v>
                </c:pt>
                <c:pt idx="364">
                  <c:v>76.2</c:v>
                </c:pt>
                <c:pt idx="365">
                  <c:v>71.8</c:v>
                </c:pt>
                <c:pt idx="366">
                  <c:v>67.8</c:v>
                </c:pt>
                <c:pt idx="367">
                  <c:v>63.8</c:v>
                </c:pt>
                <c:pt idx="368">
                  <c:v>58</c:v>
                </c:pt>
                <c:pt idx="369">
                  <c:v>53.6</c:v>
                </c:pt>
                <c:pt idx="370">
                  <c:v>57.4</c:v>
                </c:pt>
                <c:pt idx="371">
                  <c:v>67</c:v>
                </c:pt>
                <c:pt idx="372">
                  <c:v>76.8</c:v>
                </c:pt>
                <c:pt idx="373">
                  <c:v>85.8</c:v>
                </c:pt>
                <c:pt idx="374">
                  <c:v>94</c:v>
                </c:pt>
                <c:pt idx="375">
                  <c:v>103</c:v>
                </c:pt>
                <c:pt idx="376">
                  <c:v>111.4</c:v>
                </c:pt>
                <c:pt idx="377">
                  <c:v>117.8</c:v>
                </c:pt>
                <c:pt idx="378">
                  <c:v>120.6</c:v>
                </c:pt>
                <c:pt idx="379">
                  <c:v>117.6</c:v>
                </c:pt>
                <c:pt idx="380">
                  <c:v>111.6</c:v>
                </c:pt>
                <c:pt idx="381">
                  <c:v>108</c:v>
                </c:pt>
                <c:pt idx="382">
                  <c:v>106.2</c:v>
                </c:pt>
                <c:pt idx="383">
                  <c:v>104.8</c:v>
                </c:pt>
                <c:pt idx="384">
                  <c:v>106.4</c:v>
                </c:pt>
                <c:pt idx="385">
                  <c:v>111.8</c:v>
                </c:pt>
                <c:pt idx="386">
                  <c:v>119.4</c:v>
                </c:pt>
                <c:pt idx="387">
                  <c:v>126.6</c:v>
                </c:pt>
                <c:pt idx="388">
                  <c:v>129.6</c:v>
                </c:pt>
                <c:pt idx="389">
                  <c:v>127.6</c:v>
                </c:pt>
                <c:pt idx="390">
                  <c:v>121.8</c:v>
                </c:pt>
                <c:pt idx="391">
                  <c:v>114.6</c:v>
                </c:pt>
                <c:pt idx="392">
                  <c:v>106.4</c:v>
                </c:pt>
                <c:pt idx="393">
                  <c:v>98.8</c:v>
                </c:pt>
                <c:pt idx="394">
                  <c:v>93.2</c:v>
                </c:pt>
                <c:pt idx="395">
                  <c:v>92.4</c:v>
                </c:pt>
                <c:pt idx="396">
                  <c:v>96</c:v>
                </c:pt>
                <c:pt idx="397">
                  <c:v>99.6</c:v>
                </c:pt>
                <c:pt idx="398">
                  <c:v>99.4</c:v>
                </c:pt>
                <c:pt idx="399">
                  <c:v>94.6</c:v>
                </c:pt>
                <c:pt idx="400">
                  <c:v>90.8</c:v>
                </c:pt>
                <c:pt idx="401">
                  <c:v>93.4</c:v>
                </c:pt>
                <c:pt idx="402">
                  <c:v>98.4</c:v>
                </c:pt>
                <c:pt idx="403">
                  <c:v>101.6</c:v>
                </c:pt>
                <c:pt idx="404">
                  <c:v>104.4</c:v>
                </c:pt>
                <c:pt idx="405">
                  <c:v>105.8</c:v>
                </c:pt>
                <c:pt idx="406">
                  <c:v>102.8</c:v>
                </c:pt>
                <c:pt idx="407">
                  <c:v>98.4</c:v>
                </c:pt>
                <c:pt idx="408">
                  <c:v>94.8</c:v>
                </c:pt>
                <c:pt idx="409">
                  <c:v>88.2</c:v>
                </c:pt>
                <c:pt idx="410">
                  <c:v>79</c:v>
                </c:pt>
                <c:pt idx="411">
                  <c:v>72.2</c:v>
                </c:pt>
                <c:pt idx="412">
                  <c:v>70</c:v>
                </c:pt>
                <c:pt idx="413">
                  <c:v>69.599999999999994</c:v>
                </c:pt>
                <c:pt idx="414">
                  <c:v>68.400000000000006</c:v>
                </c:pt>
                <c:pt idx="415">
                  <c:v>67.400000000000006</c:v>
                </c:pt>
                <c:pt idx="416">
                  <c:v>68.400000000000006</c:v>
                </c:pt>
                <c:pt idx="417">
                  <c:v>70</c:v>
                </c:pt>
                <c:pt idx="418">
                  <c:v>68</c:v>
                </c:pt>
                <c:pt idx="419">
                  <c:v>63.6</c:v>
                </c:pt>
                <c:pt idx="420">
                  <c:v>60.4</c:v>
                </c:pt>
                <c:pt idx="421">
                  <c:v>60.6</c:v>
                </c:pt>
                <c:pt idx="422">
                  <c:v>63.6</c:v>
                </c:pt>
                <c:pt idx="423">
                  <c:v>68</c:v>
                </c:pt>
                <c:pt idx="424">
                  <c:v>72.599999999999994</c:v>
                </c:pt>
                <c:pt idx="425">
                  <c:v>76.2</c:v>
                </c:pt>
                <c:pt idx="426">
                  <c:v>79.8</c:v>
                </c:pt>
                <c:pt idx="427">
                  <c:v>85</c:v>
                </c:pt>
                <c:pt idx="428">
                  <c:v>90.2</c:v>
                </c:pt>
                <c:pt idx="429">
                  <c:v>91.2</c:v>
                </c:pt>
                <c:pt idx="430">
                  <c:v>86.6</c:v>
                </c:pt>
                <c:pt idx="431">
                  <c:v>82.2</c:v>
                </c:pt>
                <c:pt idx="432">
                  <c:v>79.599999999999994</c:v>
                </c:pt>
                <c:pt idx="433">
                  <c:v>77.599999999999994</c:v>
                </c:pt>
                <c:pt idx="434">
                  <c:v>74.2</c:v>
                </c:pt>
                <c:pt idx="435">
                  <c:v>70.2</c:v>
                </c:pt>
                <c:pt idx="436">
                  <c:v>67.400000000000006</c:v>
                </c:pt>
                <c:pt idx="437">
                  <c:v>66.599999999999994</c:v>
                </c:pt>
                <c:pt idx="438">
                  <c:v>63.2</c:v>
                </c:pt>
                <c:pt idx="439">
                  <c:v>57.4</c:v>
                </c:pt>
                <c:pt idx="440">
                  <c:v>51.2</c:v>
                </c:pt>
                <c:pt idx="441">
                  <c:v>49</c:v>
                </c:pt>
                <c:pt idx="442">
                  <c:v>53</c:v>
                </c:pt>
                <c:pt idx="443">
                  <c:v>62.6</c:v>
                </c:pt>
                <c:pt idx="444">
                  <c:v>72.599999999999994</c:v>
                </c:pt>
                <c:pt idx="445">
                  <c:v>77.8</c:v>
                </c:pt>
                <c:pt idx="446">
                  <c:v>74.2</c:v>
                </c:pt>
                <c:pt idx="447">
                  <c:v>67.400000000000006</c:v>
                </c:pt>
                <c:pt idx="448">
                  <c:v>62.2</c:v>
                </c:pt>
                <c:pt idx="449">
                  <c:v>59.4</c:v>
                </c:pt>
                <c:pt idx="450">
                  <c:v>59.4</c:v>
                </c:pt>
                <c:pt idx="451">
                  <c:v>63.6</c:v>
                </c:pt>
                <c:pt idx="452">
                  <c:v>70</c:v>
                </c:pt>
                <c:pt idx="453">
                  <c:v>74.400000000000006</c:v>
                </c:pt>
                <c:pt idx="454">
                  <c:v>73.400000000000006</c:v>
                </c:pt>
                <c:pt idx="455">
                  <c:v>67</c:v>
                </c:pt>
                <c:pt idx="456">
                  <c:v>60.6</c:v>
                </c:pt>
                <c:pt idx="457">
                  <c:v>57.4</c:v>
                </c:pt>
                <c:pt idx="458">
                  <c:v>57</c:v>
                </c:pt>
                <c:pt idx="459">
                  <c:v>55.2</c:v>
                </c:pt>
                <c:pt idx="460">
                  <c:v>49.8</c:v>
                </c:pt>
                <c:pt idx="461">
                  <c:v>42.4</c:v>
                </c:pt>
                <c:pt idx="462">
                  <c:v>41</c:v>
                </c:pt>
                <c:pt idx="463">
                  <c:v>45.6</c:v>
                </c:pt>
                <c:pt idx="464">
                  <c:v>51.4</c:v>
                </c:pt>
                <c:pt idx="465">
                  <c:v>56</c:v>
                </c:pt>
                <c:pt idx="466">
                  <c:v>58.4</c:v>
                </c:pt>
                <c:pt idx="467">
                  <c:v>57.8</c:v>
                </c:pt>
                <c:pt idx="468">
                  <c:v>58.8</c:v>
                </c:pt>
                <c:pt idx="469">
                  <c:v>62.8</c:v>
                </c:pt>
                <c:pt idx="470">
                  <c:v>67.2</c:v>
                </c:pt>
                <c:pt idx="471">
                  <c:v>69.400000000000006</c:v>
                </c:pt>
                <c:pt idx="472">
                  <c:v>69</c:v>
                </c:pt>
                <c:pt idx="473">
                  <c:v>66</c:v>
                </c:pt>
                <c:pt idx="474">
                  <c:v>61.4</c:v>
                </c:pt>
                <c:pt idx="475">
                  <c:v>56.6</c:v>
                </c:pt>
                <c:pt idx="476">
                  <c:v>54.4</c:v>
                </c:pt>
                <c:pt idx="477">
                  <c:v>55.2</c:v>
                </c:pt>
                <c:pt idx="478">
                  <c:v>59</c:v>
                </c:pt>
                <c:pt idx="479">
                  <c:v>65.599999999999994</c:v>
                </c:pt>
                <c:pt idx="480">
                  <c:v>71.2</c:v>
                </c:pt>
                <c:pt idx="481">
                  <c:v>73.400000000000006</c:v>
                </c:pt>
                <c:pt idx="482">
                  <c:v>76.599999999999994</c:v>
                </c:pt>
                <c:pt idx="483">
                  <c:v>82.6</c:v>
                </c:pt>
                <c:pt idx="484">
                  <c:v>88.4</c:v>
                </c:pt>
                <c:pt idx="485">
                  <c:v>91.4</c:v>
                </c:pt>
                <c:pt idx="486">
                  <c:v>91.6</c:v>
                </c:pt>
                <c:pt idx="487">
                  <c:v>88.8</c:v>
                </c:pt>
                <c:pt idx="488">
                  <c:v>86.6</c:v>
                </c:pt>
                <c:pt idx="489">
                  <c:v>86.6</c:v>
                </c:pt>
                <c:pt idx="490">
                  <c:v>86.2</c:v>
                </c:pt>
                <c:pt idx="491">
                  <c:v>81.599999999999994</c:v>
                </c:pt>
                <c:pt idx="492">
                  <c:v>76</c:v>
                </c:pt>
                <c:pt idx="493">
                  <c:v>72.599999999999994</c:v>
                </c:pt>
                <c:pt idx="494">
                  <c:v>72.599999999999994</c:v>
                </c:pt>
                <c:pt idx="495">
                  <c:v>73.599999999999994</c:v>
                </c:pt>
                <c:pt idx="496">
                  <c:v>72.8</c:v>
                </c:pt>
                <c:pt idx="497">
                  <c:v>68.400000000000006</c:v>
                </c:pt>
                <c:pt idx="498">
                  <c:v>63.2</c:v>
                </c:pt>
                <c:pt idx="499">
                  <c:v>57</c:v>
                </c:pt>
                <c:pt idx="500">
                  <c:v>49.6</c:v>
                </c:pt>
                <c:pt idx="501">
                  <c:v>42.2</c:v>
                </c:pt>
                <c:pt idx="502">
                  <c:v>35.6</c:v>
                </c:pt>
                <c:pt idx="503">
                  <c:v>31.8</c:v>
                </c:pt>
                <c:pt idx="504">
                  <c:v>32.4</c:v>
                </c:pt>
                <c:pt idx="505">
                  <c:v>35.6</c:v>
                </c:pt>
                <c:pt idx="506">
                  <c:v>38.4</c:v>
                </c:pt>
                <c:pt idx="507">
                  <c:v>40</c:v>
                </c:pt>
                <c:pt idx="508">
                  <c:v>41.8</c:v>
                </c:pt>
                <c:pt idx="509">
                  <c:v>42.8</c:v>
                </c:pt>
                <c:pt idx="510">
                  <c:v>41</c:v>
                </c:pt>
                <c:pt idx="511">
                  <c:v>36.799999999999997</c:v>
                </c:pt>
                <c:pt idx="512">
                  <c:v>31.8</c:v>
                </c:pt>
                <c:pt idx="513">
                  <c:v>26.2</c:v>
                </c:pt>
                <c:pt idx="514">
                  <c:v>22.6</c:v>
                </c:pt>
                <c:pt idx="515">
                  <c:v>23.4</c:v>
                </c:pt>
                <c:pt idx="516">
                  <c:v>23.8</c:v>
                </c:pt>
                <c:pt idx="517">
                  <c:v>22.6</c:v>
                </c:pt>
                <c:pt idx="518">
                  <c:v>24.4</c:v>
                </c:pt>
                <c:pt idx="519">
                  <c:v>30.4</c:v>
                </c:pt>
                <c:pt idx="520">
                  <c:v>37.4</c:v>
                </c:pt>
                <c:pt idx="521">
                  <c:v>44.2</c:v>
                </c:pt>
                <c:pt idx="522">
                  <c:v>48.6</c:v>
                </c:pt>
                <c:pt idx="523">
                  <c:v>50.2</c:v>
                </c:pt>
                <c:pt idx="524">
                  <c:v>48.4</c:v>
                </c:pt>
                <c:pt idx="525">
                  <c:v>43.6</c:v>
                </c:pt>
                <c:pt idx="526">
                  <c:v>36.799999999999997</c:v>
                </c:pt>
                <c:pt idx="527">
                  <c:v>31.8</c:v>
                </c:pt>
                <c:pt idx="528">
                  <c:v>30.8</c:v>
                </c:pt>
                <c:pt idx="529">
                  <c:v>35.799999999999997</c:v>
                </c:pt>
                <c:pt idx="530">
                  <c:v>43.6</c:v>
                </c:pt>
                <c:pt idx="531">
                  <c:v>49.4</c:v>
                </c:pt>
                <c:pt idx="532">
                  <c:v>51.8</c:v>
                </c:pt>
                <c:pt idx="533">
                  <c:v>52.6</c:v>
                </c:pt>
                <c:pt idx="534">
                  <c:v>53.6</c:v>
                </c:pt>
                <c:pt idx="535">
                  <c:v>54.6</c:v>
                </c:pt>
                <c:pt idx="536">
                  <c:v>56</c:v>
                </c:pt>
                <c:pt idx="537">
                  <c:v>57.4</c:v>
                </c:pt>
                <c:pt idx="538">
                  <c:v>59.2</c:v>
                </c:pt>
                <c:pt idx="539">
                  <c:v>60.8</c:v>
                </c:pt>
                <c:pt idx="540">
                  <c:v>58.4</c:v>
                </c:pt>
                <c:pt idx="541">
                  <c:v>49.6</c:v>
                </c:pt>
                <c:pt idx="542">
                  <c:v>35.4</c:v>
                </c:pt>
                <c:pt idx="543">
                  <c:v>22</c:v>
                </c:pt>
                <c:pt idx="544">
                  <c:v>16.600000000000001</c:v>
                </c:pt>
                <c:pt idx="545">
                  <c:v>20.6</c:v>
                </c:pt>
                <c:pt idx="546">
                  <c:v>30</c:v>
                </c:pt>
                <c:pt idx="547">
                  <c:v>41.6</c:v>
                </c:pt>
                <c:pt idx="548">
                  <c:v>50.6</c:v>
                </c:pt>
                <c:pt idx="549">
                  <c:v>57.6</c:v>
                </c:pt>
                <c:pt idx="550">
                  <c:v>67.599999999999994</c:v>
                </c:pt>
                <c:pt idx="551">
                  <c:v>78.2</c:v>
                </c:pt>
                <c:pt idx="552">
                  <c:v>84.2</c:v>
                </c:pt>
                <c:pt idx="553">
                  <c:v>84</c:v>
                </c:pt>
                <c:pt idx="554">
                  <c:v>80.8</c:v>
                </c:pt>
                <c:pt idx="555">
                  <c:v>75.2</c:v>
                </c:pt>
                <c:pt idx="556">
                  <c:v>67.8</c:v>
                </c:pt>
                <c:pt idx="557">
                  <c:v>59.2</c:v>
                </c:pt>
                <c:pt idx="558">
                  <c:v>51</c:v>
                </c:pt>
                <c:pt idx="559">
                  <c:v>43.4</c:v>
                </c:pt>
                <c:pt idx="560">
                  <c:v>37.799999999999997</c:v>
                </c:pt>
                <c:pt idx="561">
                  <c:v>32.6</c:v>
                </c:pt>
                <c:pt idx="562">
                  <c:v>27</c:v>
                </c:pt>
                <c:pt idx="563">
                  <c:v>22.2</c:v>
                </c:pt>
                <c:pt idx="564">
                  <c:v>18.8</c:v>
                </c:pt>
                <c:pt idx="565">
                  <c:v>17</c:v>
                </c:pt>
                <c:pt idx="566">
                  <c:v>15.8</c:v>
                </c:pt>
                <c:pt idx="567">
                  <c:v>15.2</c:v>
                </c:pt>
                <c:pt idx="568">
                  <c:v>14.8</c:v>
                </c:pt>
                <c:pt idx="569">
                  <c:v>14.2</c:v>
                </c:pt>
                <c:pt idx="570">
                  <c:v>14.4</c:v>
                </c:pt>
                <c:pt idx="571">
                  <c:v>16</c:v>
                </c:pt>
                <c:pt idx="572">
                  <c:v>15.4</c:v>
                </c:pt>
                <c:pt idx="573">
                  <c:v>10.4</c:v>
                </c:pt>
                <c:pt idx="574">
                  <c:v>7.4</c:v>
                </c:pt>
                <c:pt idx="575">
                  <c:v>10.199999999999999</c:v>
                </c:pt>
                <c:pt idx="576">
                  <c:v>17.2</c:v>
                </c:pt>
                <c:pt idx="577">
                  <c:v>23.2</c:v>
                </c:pt>
                <c:pt idx="578">
                  <c:v>26</c:v>
                </c:pt>
                <c:pt idx="579">
                  <c:v>26</c:v>
                </c:pt>
                <c:pt idx="580">
                  <c:v>27</c:v>
                </c:pt>
                <c:pt idx="581">
                  <c:v>29.6</c:v>
                </c:pt>
                <c:pt idx="582">
                  <c:v>31.6</c:v>
                </c:pt>
                <c:pt idx="583">
                  <c:v>33</c:v>
                </c:pt>
                <c:pt idx="584">
                  <c:v>34.4</c:v>
                </c:pt>
                <c:pt idx="585">
                  <c:v>37.799999999999997</c:v>
                </c:pt>
                <c:pt idx="586">
                  <c:v>44.8</c:v>
                </c:pt>
                <c:pt idx="587">
                  <c:v>52.6</c:v>
                </c:pt>
                <c:pt idx="588">
                  <c:v>57</c:v>
                </c:pt>
                <c:pt idx="589">
                  <c:v>59</c:v>
                </c:pt>
                <c:pt idx="590">
                  <c:v>61.2</c:v>
                </c:pt>
                <c:pt idx="591">
                  <c:v>62.2</c:v>
                </c:pt>
                <c:pt idx="592">
                  <c:v>62</c:v>
                </c:pt>
                <c:pt idx="593">
                  <c:v>60.8</c:v>
                </c:pt>
                <c:pt idx="594">
                  <c:v>57.6</c:v>
                </c:pt>
                <c:pt idx="595">
                  <c:v>53</c:v>
                </c:pt>
                <c:pt idx="596">
                  <c:v>49</c:v>
                </c:pt>
                <c:pt idx="597">
                  <c:v>45.2</c:v>
                </c:pt>
                <c:pt idx="598">
                  <c:v>40.799999999999997</c:v>
                </c:pt>
                <c:pt idx="599">
                  <c:v>37</c:v>
                </c:pt>
                <c:pt idx="600">
                  <c:v>36.200000000000003</c:v>
                </c:pt>
                <c:pt idx="601">
                  <c:v>40.6</c:v>
                </c:pt>
                <c:pt idx="602">
                  <c:v>48</c:v>
                </c:pt>
                <c:pt idx="603">
                  <c:v>55.2</c:v>
                </c:pt>
                <c:pt idx="604">
                  <c:v>59.2</c:v>
                </c:pt>
                <c:pt idx="605">
                  <c:v>62.4</c:v>
                </c:pt>
                <c:pt idx="606">
                  <c:v>66.599999999999994</c:v>
                </c:pt>
                <c:pt idx="607">
                  <c:v>69.2</c:v>
                </c:pt>
                <c:pt idx="608">
                  <c:v>66.2</c:v>
                </c:pt>
                <c:pt idx="609">
                  <c:v>62.2</c:v>
                </c:pt>
                <c:pt idx="610">
                  <c:v>61</c:v>
                </c:pt>
                <c:pt idx="611">
                  <c:v>62.8</c:v>
                </c:pt>
                <c:pt idx="612">
                  <c:v>65.400000000000006</c:v>
                </c:pt>
                <c:pt idx="613">
                  <c:v>66.599999999999994</c:v>
                </c:pt>
                <c:pt idx="614">
                  <c:v>61.8</c:v>
                </c:pt>
                <c:pt idx="615">
                  <c:v>52.4</c:v>
                </c:pt>
                <c:pt idx="616">
                  <c:v>45.2</c:v>
                </c:pt>
                <c:pt idx="617">
                  <c:v>43.4</c:v>
                </c:pt>
                <c:pt idx="618">
                  <c:v>46</c:v>
                </c:pt>
                <c:pt idx="619">
                  <c:v>51.2</c:v>
                </c:pt>
                <c:pt idx="620">
                  <c:v>56</c:v>
                </c:pt>
                <c:pt idx="621">
                  <c:v>59</c:v>
                </c:pt>
                <c:pt idx="622">
                  <c:v>60.8</c:v>
                </c:pt>
                <c:pt idx="623">
                  <c:v>60.2</c:v>
                </c:pt>
                <c:pt idx="624">
                  <c:v>54.6</c:v>
                </c:pt>
                <c:pt idx="625">
                  <c:v>45.6</c:v>
                </c:pt>
                <c:pt idx="626">
                  <c:v>41</c:v>
                </c:pt>
                <c:pt idx="627">
                  <c:v>42</c:v>
                </c:pt>
                <c:pt idx="628">
                  <c:v>45.6</c:v>
                </c:pt>
                <c:pt idx="629">
                  <c:v>49.8</c:v>
                </c:pt>
                <c:pt idx="630">
                  <c:v>55</c:v>
                </c:pt>
                <c:pt idx="631">
                  <c:v>58.6</c:v>
                </c:pt>
                <c:pt idx="632">
                  <c:v>61.8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59</c:v>
                </c:pt>
                <c:pt idx="636">
                  <c:v>52.2</c:v>
                </c:pt>
                <c:pt idx="637">
                  <c:v>45</c:v>
                </c:pt>
                <c:pt idx="638">
                  <c:v>37.200000000000003</c:v>
                </c:pt>
                <c:pt idx="639">
                  <c:v>33.6</c:v>
                </c:pt>
                <c:pt idx="640">
                  <c:v>36.200000000000003</c:v>
                </c:pt>
                <c:pt idx="641">
                  <c:v>41.6</c:v>
                </c:pt>
                <c:pt idx="642">
                  <c:v>47.8</c:v>
                </c:pt>
                <c:pt idx="643">
                  <c:v>52.4</c:v>
                </c:pt>
                <c:pt idx="644">
                  <c:v>49.8</c:v>
                </c:pt>
                <c:pt idx="645">
                  <c:v>41.2</c:v>
                </c:pt>
                <c:pt idx="646">
                  <c:v>31.8</c:v>
                </c:pt>
                <c:pt idx="647">
                  <c:v>23.8</c:v>
                </c:pt>
                <c:pt idx="648">
                  <c:v>18.399999999999999</c:v>
                </c:pt>
                <c:pt idx="649">
                  <c:v>14.4</c:v>
                </c:pt>
                <c:pt idx="650">
                  <c:v>10.199999999999999</c:v>
                </c:pt>
                <c:pt idx="651">
                  <c:v>7.6</c:v>
                </c:pt>
                <c:pt idx="652">
                  <c:v>9.4</c:v>
                </c:pt>
                <c:pt idx="653">
                  <c:v>12.6</c:v>
                </c:pt>
                <c:pt idx="654">
                  <c:v>17</c:v>
                </c:pt>
                <c:pt idx="655">
                  <c:v>23</c:v>
                </c:pt>
                <c:pt idx="656">
                  <c:v>28.4</c:v>
                </c:pt>
                <c:pt idx="657">
                  <c:v>32</c:v>
                </c:pt>
                <c:pt idx="658">
                  <c:v>35.6</c:v>
                </c:pt>
                <c:pt idx="659">
                  <c:v>36.799999999999997</c:v>
                </c:pt>
                <c:pt idx="660">
                  <c:v>34.799999999999997</c:v>
                </c:pt>
                <c:pt idx="661">
                  <c:v>33.4</c:v>
                </c:pt>
                <c:pt idx="662">
                  <c:v>36.799999999999997</c:v>
                </c:pt>
                <c:pt idx="663">
                  <c:v>41.8</c:v>
                </c:pt>
                <c:pt idx="664">
                  <c:v>42.8</c:v>
                </c:pt>
                <c:pt idx="665">
                  <c:v>36.4</c:v>
                </c:pt>
                <c:pt idx="666">
                  <c:v>28.8</c:v>
                </c:pt>
                <c:pt idx="667">
                  <c:v>26.6</c:v>
                </c:pt>
                <c:pt idx="668">
                  <c:v>32.200000000000003</c:v>
                </c:pt>
                <c:pt idx="669">
                  <c:v>41.6</c:v>
                </c:pt>
                <c:pt idx="670">
                  <c:v>51</c:v>
                </c:pt>
                <c:pt idx="671">
                  <c:v>56.4</c:v>
                </c:pt>
                <c:pt idx="672">
                  <c:v>57</c:v>
                </c:pt>
                <c:pt idx="673">
                  <c:v>55.4</c:v>
                </c:pt>
                <c:pt idx="674">
                  <c:v>53.2</c:v>
                </c:pt>
                <c:pt idx="675">
                  <c:v>51.2</c:v>
                </c:pt>
                <c:pt idx="676">
                  <c:v>48.2</c:v>
                </c:pt>
                <c:pt idx="677">
                  <c:v>47.4</c:v>
                </c:pt>
                <c:pt idx="678">
                  <c:v>48.4</c:v>
                </c:pt>
                <c:pt idx="679">
                  <c:v>49</c:v>
                </c:pt>
                <c:pt idx="680">
                  <c:v>47.6</c:v>
                </c:pt>
                <c:pt idx="681">
                  <c:v>45.2</c:v>
                </c:pt>
                <c:pt idx="682">
                  <c:v>42</c:v>
                </c:pt>
                <c:pt idx="683">
                  <c:v>40.6</c:v>
                </c:pt>
                <c:pt idx="684">
                  <c:v>40.799999999999997</c:v>
                </c:pt>
                <c:pt idx="685">
                  <c:v>38</c:v>
                </c:pt>
                <c:pt idx="686">
                  <c:v>32.799999999999997</c:v>
                </c:pt>
                <c:pt idx="687">
                  <c:v>32.6</c:v>
                </c:pt>
                <c:pt idx="688">
                  <c:v>39</c:v>
                </c:pt>
                <c:pt idx="689">
                  <c:v>47.4</c:v>
                </c:pt>
                <c:pt idx="690">
                  <c:v>56.4</c:v>
                </c:pt>
                <c:pt idx="691">
                  <c:v>62.8</c:v>
                </c:pt>
                <c:pt idx="692">
                  <c:v>64.400000000000006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43144"/>
        <c:axId val="221736272"/>
      </c:scatterChart>
      <c:valAx>
        <c:axId val="22084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36272"/>
        <c:crosses val="autoZero"/>
        <c:crossBetween val="midCat"/>
      </c:valAx>
      <c:valAx>
        <c:axId val="2217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part'!$X$9</c:f>
              <c:strCache>
                <c:ptCount val="1"/>
                <c:pt idx="0">
                  <c:v>Error^2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'Actual implemented part'!$X$10:$X$613</c:f>
              <c:numCache>
                <c:formatCode>General</c:formatCode>
                <c:ptCount val="604"/>
                <c:pt idx="0">
                  <c:v>0.1319732666015625</c:v>
                </c:pt>
                <c:pt idx="1">
                  <c:v>0.64497212505478685</c:v>
                </c:pt>
                <c:pt idx="2">
                  <c:v>4.4732552237524192</c:v>
                </c:pt>
                <c:pt idx="3">
                  <c:v>18.478959536890347</c:v>
                </c:pt>
                <c:pt idx="4">
                  <c:v>54.067392346639167</c:v>
                </c:pt>
                <c:pt idx="5">
                  <c:v>127.14700471593079</c:v>
                </c:pt>
                <c:pt idx="6">
                  <c:v>258.06597109311724</c:v>
                </c:pt>
                <c:pt idx="7">
                  <c:v>471.52547048689905</c:v>
                </c:pt>
                <c:pt idx="8">
                  <c:v>796.46986389873132</c:v>
                </c:pt>
                <c:pt idx="9">
                  <c:v>1265.9540623263738</c:v>
                </c:pt>
                <c:pt idx="10">
                  <c:v>1916.9884792535877</c:v>
                </c:pt>
                <c:pt idx="11">
                  <c:v>2790.3620607076318</c:v>
                </c:pt>
                <c:pt idx="12">
                  <c:v>3930.4439842834095</c:v>
                </c:pt>
                <c:pt idx="13">
                  <c:v>5384.9647155826615</c:v>
                </c:pt>
                <c:pt idx="14">
                  <c:v>7204.7772058784021</c:v>
                </c:pt>
                <c:pt idx="15">
                  <c:v>9443.5991080686636</c:v>
                </c:pt>
                <c:pt idx="16">
                  <c:v>12157.736978711338</c:v>
                </c:pt>
                <c:pt idx="17">
                  <c:v>15405.793521718611</c:v>
                </c:pt>
                <c:pt idx="18">
                  <c:v>19248.359013725534</c:v>
                </c:pt>
                <c:pt idx="19">
                  <c:v>23747.688131831535</c:v>
                </c:pt>
                <c:pt idx="20">
                  <c:v>28967.363480951732</c:v>
                </c:pt>
                <c:pt idx="21">
                  <c:v>34971.947190026505</c:v>
                </c:pt>
                <c:pt idx="22">
                  <c:v>41826.622013453518</c:v>
                </c:pt>
                <c:pt idx="23">
                  <c:v>49596.82343597107</c:v>
                </c:pt>
                <c:pt idx="24">
                  <c:v>58347.864335500031</c:v>
                </c:pt>
                <c:pt idx="25">
                  <c:v>68144.55380882298</c:v>
                </c:pt>
                <c:pt idx="26">
                  <c:v>79050.81180914455</c:v>
                </c:pt>
                <c:pt idx="27">
                  <c:v>91129.281282260796</c:v>
                </c:pt>
                <c:pt idx="28">
                  <c:v>104440.93951901313</c:v>
                </c:pt>
                <c:pt idx="29">
                  <c:v>119044.71046568584</c:v>
                </c:pt>
                <c:pt idx="30">
                  <c:v>134997.07975082131</c:v>
                </c:pt>
                <c:pt idx="31">
                  <c:v>152351.71419640741</c:v>
                </c:pt>
                <c:pt idx="32">
                  <c:v>171159.08758337912</c:v>
                </c:pt>
                <c:pt idx="33">
                  <c:v>191466.11443577259</c:v>
                </c:pt>
                <c:pt idx="34">
                  <c:v>213315.79357457688</c:v>
                </c:pt>
                <c:pt idx="35">
                  <c:v>236746.86317130923</c:v>
                </c:pt>
                <c:pt idx="36">
                  <c:v>261793.46900256502</c:v>
                </c:pt>
                <c:pt idx="37">
                  <c:v>288484.84757028887</c:v>
                </c:pt>
                <c:pt idx="38">
                  <c:v>316845.02570832835</c:v>
                </c:pt>
                <c:pt idx="39">
                  <c:v>346892.53824404243</c:v>
                </c:pt>
                <c:pt idx="40">
                  <c:v>378640.16522448702</c:v>
                </c:pt>
                <c:pt idx="41">
                  <c:v>412094.6901501129</c:v>
                </c:pt>
                <c:pt idx="42">
                  <c:v>447256.68058521894</c:v>
                </c:pt>
                <c:pt idx="43">
                  <c:v>484120.29243378295</c:v>
                </c:pt>
                <c:pt idx="44">
                  <c:v>522673.09908206237</c:v>
                </c:pt>
                <c:pt idx="45">
                  <c:v>562895.94651574513</c:v>
                </c:pt>
                <c:pt idx="46">
                  <c:v>604762.83541983645</c:v>
                </c:pt>
                <c:pt idx="47">
                  <c:v>648240.83116417704</c:v>
                </c:pt>
                <c:pt idx="48">
                  <c:v>693290.0024669572</c:v>
                </c:pt>
                <c:pt idx="49">
                  <c:v>739863.38941318693</c:v>
                </c:pt>
                <c:pt idx="50">
                  <c:v>787907.00138529518</c:v>
                </c:pt>
                <c:pt idx="51">
                  <c:v>837359.8453393029</c:v>
                </c:pt>
                <c:pt idx="52">
                  <c:v>888153.98473285546</c:v>
                </c:pt>
                <c:pt idx="53">
                  <c:v>940214.62928136543</c:v>
                </c:pt>
                <c:pt idx="54">
                  <c:v>993460.25558606791</c:v>
                </c:pt>
                <c:pt idx="55">
                  <c:v>1047802.7585436008</c:v>
                </c:pt>
                <c:pt idx="56">
                  <c:v>1103147.6333112551</c:v>
                </c:pt>
                <c:pt idx="57">
                  <c:v>1159394.1874660032</c:v>
                </c:pt>
                <c:pt idx="58">
                  <c:v>1216435.7828592807</c:v>
                </c:pt>
                <c:pt idx="59">
                  <c:v>1274160.1065340233</c:v>
                </c:pt>
                <c:pt idx="60">
                  <c:v>1332449.4699361422</c:v>
                </c:pt>
                <c:pt idx="61">
                  <c:v>1391181.1355201388</c:v>
                </c:pt>
                <c:pt idx="62">
                  <c:v>1450227.6697185568</c:v>
                </c:pt>
                <c:pt idx="63">
                  <c:v>1509457.3211179699</c:v>
                </c:pt>
                <c:pt idx="64">
                  <c:v>1568734.4225609696</c:v>
                </c:pt>
                <c:pt idx="65">
                  <c:v>1627919.8157745581</c:v>
                </c:pt>
                <c:pt idx="66">
                  <c:v>1686871.2970113135</c:v>
                </c:pt>
                <c:pt idx="67">
                  <c:v>1745444.0820809091</c:v>
                </c:pt>
                <c:pt idx="68">
                  <c:v>1803491.2890470487</c:v>
                </c:pt>
                <c:pt idx="69">
                  <c:v>1860864.4367686501</c:v>
                </c:pt>
                <c:pt idx="70">
                  <c:v>1917413.957375162</c:v>
                </c:pt>
                <c:pt idx="71">
                  <c:v>1972989.7206843619</c:v>
                </c:pt>
                <c:pt idx="72">
                  <c:v>2027441.5684975616</c:v>
                </c:pt>
                <c:pt idx="73">
                  <c:v>2080619.8566420733</c:v>
                </c:pt>
                <c:pt idx="74">
                  <c:v>2132376.0025746562</c:v>
                </c:pt>
                <c:pt idx="75">
                  <c:v>2182563.0363126267</c:v>
                </c:pt>
                <c:pt idx="76">
                  <c:v>2231036.1524218507</c:v>
                </c:pt>
                <c:pt idx="77">
                  <c:v>2277653.2607631409</c:v>
                </c:pt>
                <c:pt idx="78">
                  <c:v>2322275.533680873</c:v>
                </c:pt>
                <c:pt idx="79">
                  <c:v>2364767.9473102209</c:v>
                </c:pt>
                <c:pt idx="80">
                  <c:v>2404999.8146821996</c:v>
                </c:pt>
                <c:pt idx="81">
                  <c:v>2442845.3083191151</c:v>
                </c:pt>
                <c:pt idx="82">
                  <c:v>2478183.9700367711</c:v>
                </c:pt>
                <c:pt idx="83">
                  <c:v>2510901.2057040855</c:v>
                </c:pt>
                <c:pt idx="84">
                  <c:v>2540888.7627555071</c:v>
                </c:pt>
                <c:pt idx="85">
                  <c:v>2568045.1883066813</c:v>
                </c:pt>
                <c:pt idx="86">
                  <c:v>2592276.2657889966</c:v>
                </c:pt>
                <c:pt idx="87">
                  <c:v>2613495.4280938818</c:v>
                </c:pt>
                <c:pt idx="88">
                  <c:v>2631624.1453025774</c:v>
                </c:pt>
                <c:pt idx="89">
                  <c:v>2646592.2851714357</c:v>
                </c:pt>
                <c:pt idx="90">
                  <c:v>2658338.4446461378</c:v>
                </c:pt>
                <c:pt idx="91">
                  <c:v>2666810.250790217</c:v>
                </c:pt>
                <c:pt idx="92">
                  <c:v>2671964.6296334737</c:v>
                </c:pt>
                <c:pt idx="93">
                  <c:v>2673768.0415737941</c:v>
                </c:pt>
                <c:pt idx="94">
                  <c:v>2672196.68210094</c:v>
                </c:pt>
                <c:pt idx="95">
                  <c:v>2667236.6467526052</c:v>
                </c:pt>
                <c:pt idx="96">
                  <c:v>2658884.0593606401</c:v>
                </c:pt>
                <c:pt idx="97">
                  <c:v>2647145.1627984862</c:v>
                </c:pt>
                <c:pt idx="98">
                  <c:v>2632036.3715984179</c:v>
                </c:pt>
                <c:pt idx="99">
                  <c:v>2613584.2859689444</c:v>
                </c:pt>
                <c:pt idx="100">
                  <c:v>2591825.6669075633</c:v>
                </c:pt>
                <c:pt idx="101">
                  <c:v>2566807.3722713529</c:v>
                </c:pt>
                <c:pt idx="102">
                  <c:v>2538586.2538370811</c:v>
                </c:pt>
                <c:pt idx="103">
                  <c:v>2507229.0155522851</c:v>
                </c:pt>
                <c:pt idx="104">
                  <c:v>2472812.0333489948</c:v>
                </c:pt>
                <c:pt idx="105">
                  <c:v>2435421.1370610609</c:v>
                </c:pt>
                <c:pt idx="106">
                  <c:v>2395151.3551539779</c:v>
                </c:pt>
                <c:pt idx="107">
                  <c:v>2352106.6231415616</c:v>
                </c:pt>
                <c:pt idx="108">
                  <c:v>2306399.45672641</c:v>
                </c:pt>
                <c:pt idx="109">
                  <c:v>2258150.5908594928</c:v>
                </c:pt>
                <c:pt idx="110">
                  <c:v>2207488.5860681315</c:v>
                </c:pt>
                <c:pt idx="111">
                  <c:v>2154549.4035499939</c:v>
                </c:pt>
                <c:pt idx="112">
                  <c:v>2099475.9506729809</c:v>
                </c:pt>
                <c:pt idx="113">
                  <c:v>2042417.5986561328</c:v>
                </c:pt>
                <c:pt idx="114">
                  <c:v>1983529.6743344394</c:v>
                </c:pt>
                <c:pt idx="115">
                  <c:v>1922972.9280299093</c:v>
                </c:pt>
                <c:pt idx="116">
                  <c:v>1860912.9796619017</c:v>
                </c:pt>
                <c:pt idx="117">
                  <c:v>1797519.7453308899</c:v>
                </c:pt>
                <c:pt idx="118">
                  <c:v>1732966.8467011235</c:v>
                </c:pt>
                <c:pt idx="119">
                  <c:v>1667431.00558847</c:v>
                </c:pt>
                <c:pt idx="120">
                  <c:v>1601091.4262296529</c:v>
                </c:pt>
                <c:pt idx="121">
                  <c:v>1534129.1677678351</c:v>
                </c:pt>
                <c:pt idx="122">
                  <c:v>1466726.5095366247</c:v>
                </c:pt>
                <c:pt idx="123">
                  <c:v>1399066.311759904</c:v>
                </c:pt>
                <c:pt idx="124">
                  <c:v>1331331.3743081088</c:v>
                </c:pt>
                <c:pt idx="125">
                  <c:v>1263703.7961626889</c:v>
                </c:pt>
                <c:pt idx="126">
                  <c:v>1196364.3382391983</c:v>
                </c:pt>
                <c:pt idx="127">
                  <c:v>1129491.7922060143</c:v>
                </c:pt>
                <c:pt idx="128">
                  <c:v>1063262.357909801</c:v>
                </c:pt>
                <c:pt idx="129">
                  <c:v>997849.03198088589</c:v>
                </c:pt>
                <c:pt idx="130">
                  <c:v>933421.0101417501</c:v>
                </c:pt>
                <c:pt idx="131">
                  <c:v>870143.10567999398</c:v>
                </c:pt>
                <c:pt idx="132">
                  <c:v>808175.18647391291</c:v>
                </c:pt>
                <c:pt idx="133">
                  <c:v>747671.63287429907</c:v>
                </c:pt>
                <c:pt idx="134">
                  <c:v>688780.81865095242</c:v>
                </c:pt>
                <c:pt idx="135">
                  <c:v>631644.61710679275</c:v>
                </c:pt>
                <c:pt idx="136">
                  <c:v>576397.93434722011</c:v>
                </c:pt>
                <c:pt idx="137">
                  <c:v>523168.27156778536</c:v>
                </c:pt>
                <c:pt idx="138">
                  <c:v>472075.31809014105</c:v>
                </c:pt>
                <c:pt idx="139">
                  <c:v>423230.57673507504</c:v>
                </c:pt>
                <c:pt idx="140">
                  <c:v>376737.02297310741</c:v>
                </c:pt>
                <c:pt idx="141">
                  <c:v>332688.79913819925</c:v>
                </c:pt>
                <c:pt idx="142">
                  <c:v>291170.94482951728</c:v>
                </c:pt>
                <c:pt idx="143">
                  <c:v>252259.16446057125</c:v>
                </c:pt>
                <c:pt idx="144">
                  <c:v>216019.63274533307</c:v>
                </c:pt>
                <c:pt idx="145">
                  <c:v>182508.83873797813</c:v>
                </c:pt>
                <c:pt idx="146">
                  <c:v>151773.46886745893</c:v>
                </c:pt>
                <c:pt idx="147">
                  <c:v>123850.32923124048</c:v>
                </c:pt>
                <c:pt idx="148">
                  <c:v>98766.307234917418</c:v>
                </c:pt>
                <c:pt idx="149">
                  <c:v>76538.37248716646</c:v>
                </c:pt>
                <c:pt idx="150">
                  <c:v>57173.616683273947</c:v>
                </c:pt>
                <c:pt idx="151">
                  <c:v>40669.332036323445</c:v>
                </c:pt>
                <c:pt idx="152">
                  <c:v>27013.127643856216</c:v>
                </c:pt>
                <c:pt idx="153">
                  <c:v>16183.083010254784</c:v>
                </c:pt>
                <c:pt idx="154">
                  <c:v>8147.9377821271955</c:v>
                </c:pt>
                <c:pt idx="155">
                  <c:v>2867.3165963477481</c:v>
                </c:pt>
                <c:pt idx="156">
                  <c:v>291.98778894497218</c:v>
                </c:pt>
                <c:pt idx="157">
                  <c:v>364.1545684297742</c:v>
                </c:pt>
                <c:pt idx="158">
                  <c:v>3017.7771201532692</c:v>
                </c:pt>
                <c:pt idx="159">
                  <c:v>8178.9239795157746</c:v>
                </c:pt>
                <c:pt idx="160">
                  <c:v>15766.150891935309</c:v>
                </c:pt>
                <c:pt idx="161">
                  <c:v>25690.905266985679</c:v>
                </c:pt>
                <c:pt idx="162">
                  <c:v>37857.954233548771</c:v>
                </c:pt>
                <c:pt idx="163">
                  <c:v>52165.834212632457</c:v>
                </c:pt>
                <c:pt idx="164">
                  <c:v>68507.319845106249</c:v>
                </c:pt>
                <c:pt idx="165">
                  <c:v>86769.910043313677</c:v>
                </c:pt>
                <c:pt idx="166">
                  <c:v>106836.32887864071</c:v>
                </c:pt>
                <c:pt idx="167">
                  <c:v>128585.03897182767</c:v>
                </c:pt>
                <c:pt idx="168">
                  <c:v>151890.76501930784</c:v>
                </c:pt>
                <c:pt idx="169">
                  <c:v>176625.02506718048</c:v>
                </c:pt>
                <c:pt idx="170">
                  <c:v>202656.66713464295</c:v>
                </c:pt>
                <c:pt idx="171">
                  <c:v>229852.40879071903</c:v>
                </c:pt>
                <c:pt idx="172">
                  <c:v>258077.37730190117</c:v>
                </c:pt>
                <c:pt idx="173">
                  <c:v>287195.64799361781</c:v>
                </c:pt>
                <c:pt idx="174">
                  <c:v>317070.77850509225</c:v>
                </c:pt>
                <c:pt idx="175">
                  <c:v>347566.33666480536</c:v>
                </c:pt>
                <c:pt idx="176">
                  <c:v>378546.41977215256</c:v>
                </c:pt>
                <c:pt idx="177">
                  <c:v>409876.16313952336</c:v>
                </c:pt>
                <c:pt idx="178">
                  <c:v>441422.23582746944</c:v>
                </c:pt>
                <c:pt idx="179">
                  <c:v>473053.32159344386</c:v>
                </c:pt>
                <c:pt idx="180">
                  <c:v>504640.58317111118</c:v>
                </c:pt>
                <c:pt idx="181">
                  <c:v>536058.10810196004</c:v>
                </c:pt>
                <c:pt idx="182">
                  <c:v>567183.33445316681</c:v>
                </c:pt>
                <c:pt idx="183">
                  <c:v>597897.45487478201</c:v>
                </c:pt>
                <c:pt idx="184">
                  <c:v>628085.79757455189</c:v>
                </c:pt>
                <c:pt idx="185">
                  <c:v>657638.18291934999</c:v>
                </c:pt>
                <c:pt idx="186">
                  <c:v>686449.25450755749</c:v>
                </c:pt>
                <c:pt idx="187">
                  <c:v>714418.78369594319</c:v>
                </c:pt>
                <c:pt idx="188">
                  <c:v>741451.94670697208</c:v>
                </c:pt>
                <c:pt idx="189">
                  <c:v>767459.57358709152</c:v>
                </c:pt>
                <c:pt idx="190">
                  <c:v>792358.36843277968</c:v>
                </c:pt>
                <c:pt idx="191">
                  <c:v>816071.10044798092</c:v>
                </c:pt>
                <c:pt idx="192">
                  <c:v>838526.7655434435</c:v>
                </c:pt>
                <c:pt idx="193">
                  <c:v>859660.71833438892</c:v>
                </c:pt>
                <c:pt idx="194">
                  <c:v>879414.77453732642</c:v>
                </c:pt>
                <c:pt idx="195">
                  <c:v>897737.28390878683</c:v>
                </c:pt>
                <c:pt idx="196">
                  <c:v>914583.17400762974</c:v>
                </c:pt>
                <c:pt idx="197">
                  <c:v>929913.96519763232</c:v>
                </c:pt>
                <c:pt idx="198">
                  <c:v>943697.75743768516</c:v>
                </c:pt>
                <c:pt idx="199">
                  <c:v>955909.18953243515</c:v>
                </c:pt>
                <c:pt idx="200">
                  <c:v>966529.37163596088</c:v>
                </c:pt>
                <c:pt idx="201">
                  <c:v>975545.7919146698</c:v>
                </c:pt>
                <c:pt idx="202">
                  <c:v>982952.19838231977</c:v>
                </c:pt>
                <c:pt idx="203">
                  <c:v>988748.45701966248</c:v>
                </c:pt>
                <c:pt idx="204">
                  <c:v>992940.3873830107</c:v>
                </c:pt>
                <c:pt idx="205">
                  <c:v>995539.57698998449</c:v>
                </c:pt>
                <c:pt idx="206">
                  <c:v>996563.17584613489</c:v>
                </c:pt>
                <c:pt idx="207">
                  <c:v>996033.67254310683</c:v>
                </c:pt>
                <c:pt idx="208">
                  <c:v>993978.65341712022</c:v>
                </c:pt>
                <c:pt idx="209">
                  <c:v>990430.54630568833</c:v>
                </c:pt>
                <c:pt idx="210">
                  <c:v>985426.35048055719</c:v>
                </c:pt>
                <c:pt idx="211">
                  <c:v>979007.35436587781</c:v>
                </c:pt>
                <c:pt idx="212">
                  <c:v>971218.84267243231</c:v>
                </c:pt>
                <c:pt idx="213">
                  <c:v>962109.79459158971</c:v>
                </c:pt>
                <c:pt idx="214">
                  <c:v>951732.57469656889</c:v>
                </c:pt>
                <c:pt idx="215">
                  <c:v>940142.61819366238</c:v>
                </c:pt>
                <c:pt idx="216">
                  <c:v>927398.11215267843</c:v>
                </c:pt>
                <c:pt idx="217">
                  <c:v>913559.67432407197</c:v>
                </c:pt>
                <c:pt idx="218">
                  <c:v>898690.03112049738</c:v>
                </c:pt>
                <c:pt idx="219">
                  <c:v>882853.69630307471</c:v>
                </c:pt>
                <c:pt idx="220">
                  <c:v>866116.65186796279</c:v>
                </c:pt>
                <c:pt idx="221">
                  <c:v>848546.03257723572</c:v>
                </c:pt>
                <c:pt idx="222">
                  <c:v>830209.81552003976</c:v>
                </c:pt>
                <c:pt idx="223">
                  <c:v>811176.51602606347</c:v>
                </c:pt>
                <c:pt idx="224">
                  <c:v>791514.89118390856</c:v>
                </c:pt>
                <c:pt idx="225">
                  <c:v>771293.65214262041</c:v>
                </c:pt>
                <c:pt idx="226">
                  <c:v>750581.18629589863</c:v>
                </c:pt>
                <c:pt idx="227">
                  <c:v>729445.29036593297</c:v>
                </c:pt>
                <c:pt idx="228">
                  <c:v>707952.91531797056</c:v>
                </c:pt>
                <c:pt idx="229">
                  <c:v>686169.92394819343</c:v>
                </c:pt>
                <c:pt idx="230">
                  <c:v>664160.86189680721</c:v>
                </c:pt>
                <c:pt idx="231">
                  <c:v>641988.74274604651</c:v>
                </c:pt>
                <c:pt idx="232">
                  <c:v>619714.8477696249</c:v>
                </c:pt>
                <c:pt idx="233">
                  <c:v>597398.54080652934</c:v>
                </c:pt>
                <c:pt idx="234">
                  <c:v>575097.09863860882</c:v>
                </c:pt>
                <c:pt idx="235">
                  <c:v>552865.55715863069</c:v>
                </c:pt>
                <c:pt idx="236">
                  <c:v>530756.57352382352</c:v>
                </c:pt>
                <c:pt idx="237">
                  <c:v>508820.3044000896</c:v>
                </c:pt>
                <c:pt idx="238">
                  <c:v>487104.30031425355</c:v>
                </c:pt>
                <c:pt idx="239">
                  <c:v>465653.41604663909</c:v>
                </c:pt>
                <c:pt idx="240">
                  <c:v>444509.73691416992</c:v>
                </c:pt>
                <c:pt idx="241">
                  <c:v>423712.52071552508</c:v>
                </c:pt>
                <c:pt idx="242">
                  <c:v>403298.15503504698</c:v>
                </c:pt>
                <c:pt idx="243">
                  <c:v>383300.12953136297</c:v>
                </c:pt>
                <c:pt idx="244">
                  <c:v>363749.02277035842</c:v>
                </c:pt>
                <c:pt idx="245">
                  <c:v>344672.5031005129</c:v>
                </c:pt>
                <c:pt idx="246">
                  <c:v>326095.34301186848</c:v>
                </c:pt>
                <c:pt idx="247">
                  <c:v>308039.4463682319</c:v>
                </c:pt>
                <c:pt idx="248">
                  <c:v>290523.88785579457</c:v>
                </c:pt>
                <c:pt idx="249">
                  <c:v>273564.96395026078</c:v>
                </c:pt>
                <c:pt idx="250">
                  <c:v>257176.25466889935</c:v>
                </c:pt>
                <c:pt idx="251">
                  <c:v>241368.69534373318</c:v>
                </c:pt>
                <c:pt idx="252">
                  <c:v>226150.65762729669</c:v>
                </c:pt>
                <c:pt idx="253">
                  <c:v>211528.03892307248</c:v>
                </c:pt>
                <c:pt idx="254">
                  <c:v>197504.35941874082</c:v>
                </c:pt>
                <c:pt idx="255">
                  <c:v>184080.86589165253</c:v>
                </c:pt>
                <c:pt idx="256">
                  <c:v>171256.64145236847</c:v>
                </c:pt>
                <c:pt idx="257">
                  <c:v>159028.7203935115</c:v>
                </c:pt>
                <c:pt idx="258">
                  <c:v>147392.20731736367</c:v>
                </c:pt>
                <c:pt idx="259">
                  <c:v>136340.39972645079</c:v>
                </c:pt>
                <c:pt idx="260">
                  <c:v>125864.91327648323</c:v>
                </c:pt>
                <c:pt idx="261">
                  <c:v>115955.80891029537</c:v>
                </c:pt>
                <c:pt idx="262">
                  <c:v>106601.72111452286</c:v>
                </c:pt>
                <c:pt idx="263">
                  <c:v>97789.986567400556</c:v>
                </c:pt>
                <c:pt idx="264">
                  <c:v>89506.772475994032</c:v>
                </c:pt>
                <c:pt idx="265">
                  <c:v>81737.203934035628</c:v>
                </c:pt>
                <c:pt idx="266">
                  <c:v>74465.489667033646</c:v>
                </c:pt>
                <c:pt idx="267">
                  <c:v>67675.045569140319</c:v>
                </c:pt>
                <c:pt idx="268">
                  <c:v>61348.615476061226</c:v>
                </c:pt>
                <c:pt idx="269">
                  <c:v>55468.388659735974</c:v>
                </c:pt>
                <c:pt idx="270">
                  <c:v>50016.11357331826</c:v>
                </c:pt>
                <c:pt idx="271">
                  <c:v>44973.207418765094</c:v>
                </c:pt>
                <c:pt idx="272">
                  <c:v>40320.861153837082</c:v>
                </c:pt>
                <c:pt idx="273">
                  <c:v>36040.139600172966</c:v>
                </c:pt>
                <c:pt idx="274">
                  <c:v>32112.076359038296</c:v>
                </c:pt>
                <c:pt idx="275">
                  <c:v>28517.763286081026</c:v>
                </c:pt>
                <c:pt idx="276">
                  <c:v>25238.434320662058</c:v>
                </c:pt>
                <c:pt idx="277">
                  <c:v>22255.5435088083</c:v>
                </c:pt>
                <c:pt idx="278">
                  <c:v>19550.837101320638</c:v>
                </c:pt>
                <c:pt idx="279">
                  <c:v>17106.419649807183</c:v>
                </c:pt>
                <c:pt idx="280">
                  <c:v>14904.81406321091</c:v>
                </c:pt>
                <c:pt idx="281">
                  <c:v>12929.015625549375</c:v>
                </c:pt>
                <c:pt idx="282">
                  <c:v>11162.540011908743</c:v>
                </c:pt>
                <c:pt idx="283">
                  <c:v>9589.4653740846425</c:v>
                </c:pt>
                <c:pt idx="284">
                  <c:v>8194.4685994921456</c:v>
                </c:pt>
                <c:pt idx="285">
                  <c:v>6962.8558769630108</c:v>
                </c:pt>
                <c:pt idx="286">
                  <c:v>5880.5877307161163</c:v>
                </c:pt>
                <c:pt idx="287">
                  <c:v>4934.2987090455426</c:v>
                </c:pt>
                <c:pt idx="288">
                  <c:v>4111.3119370641407</c:v>
                </c:pt>
                <c:pt idx="289">
                  <c:v>3399.6487631355308</c:v>
                </c:pt>
                <c:pt idx="290">
                  <c:v>2788.0337463979886</c:v>
                </c:pt>
                <c:pt idx="291">
                  <c:v>2265.8952480381345</c:v>
                </c:pt>
                <c:pt idx="292">
                  <c:v>1823.3619017209264</c:v>
                </c:pt>
                <c:pt idx="293">
                  <c:v>1451.2552488638378</c:v>
                </c:pt>
                <c:pt idx="294">
                  <c:v>1141.0788323055726</c:v>
                </c:pt>
                <c:pt idx="295">
                  <c:v>885.00404742777425</c:v>
                </c:pt>
                <c:pt idx="296">
                  <c:v>675.85305302023767</c:v>
                </c:pt>
                <c:pt idx="297">
                  <c:v>507.07904522780524</c:v>
                </c:pt>
                <c:pt idx="298">
                  <c:v>372.74419688130382</c:v>
                </c:pt>
                <c:pt idx="299">
                  <c:v>267.49556150811492</c:v>
                </c:pt>
                <c:pt idx="300">
                  <c:v>186.5392364616481</c:v>
                </c:pt>
                <c:pt idx="301">
                  <c:v>125.61307303069661</c:v>
                </c:pt>
                <c:pt idx="302">
                  <c:v>80.958213224376664</c:v>
                </c:pt>
                <c:pt idx="303">
                  <c:v>49.289723315895728</c:v>
                </c:pt>
                <c:pt idx="304">
                  <c:v>27.766583311355497</c:v>
                </c:pt>
                <c:pt idx="305">
                  <c:v>13.961279434472711</c:v>
                </c:pt>
                <c:pt idx="306">
                  <c:v>5.8292336309986554</c:v>
                </c:pt>
                <c:pt idx="307">
                  <c:v>1.678290144891244</c:v>
                </c:pt>
                <c:pt idx="308">
                  <c:v>0.13846454795033164</c:v>
                </c:pt>
                <c:pt idx="309">
                  <c:v>0.13214535947525102</c:v>
                </c:pt>
                <c:pt idx="310">
                  <c:v>0.84492271345491154</c:v>
                </c:pt>
                <c:pt idx="311">
                  <c:v>1.6972025546933884</c:v>
                </c:pt>
                <c:pt idx="312">
                  <c:v>2.3167487041218102</c:v>
                </c:pt>
                <c:pt idx="313">
                  <c:v>2.5122789537894805</c:v>
                </c:pt>
                <c:pt idx="314">
                  <c:v>2.248225253776972</c:v>
                </c:pt>
                <c:pt idx="315">
                  <c:v>1.6207521497586694</c:v>
                </c:pt>
                <c:pt idx="316">
                  <c:v>0.83511202693857978</c:v>
                </c:pt>
                <c:pt idx="317">
                  <c:v>0.18440051150048625</c:v>
                </c:pt>
                <c:pt idx="318">
                  <c:v>2.9760664207974283E-2</c:v>
                </c:pt>
                <c:pt idx="319">
                  <c:v>0.78207045350846538</c:v>
                </c:pt>
                <c:pt idx="320">
                  <c:v>2.8851344898581295</c:v>
                </c:pt>
                <c:pt idx="321">
                  <c:v>6.8003882025811189</c:v>
                </c:pt>
                <c:pt idx="322">
                  <c:v>12.993110600118934</c:v>
                </c:pt>
                <c:pt idx="323">
                  <c:v>21.920130519867683</c:v>
                </c:pt>
                <c:pt idx="324">
                  <c:v>34.01900088208194</c:v>
                </c:pt>
                <c:pt idx="325">
                  <c:v>49.698605942040565</c:v>
                </c:pt>
                <c:pt idx="326">
                  <c:v>69.331157906068228</c:v>
                </c:pt>
                <c:pt idx="327">
                  <c:v>93.245531552144769</c:v>
                </c:pt>
                <c:pt idx="328">
                  <c:v>121.72187867911836</c:v>
                </c:pt>
                <c:pt idx="329">
                  <c:v>154.98745829705277</c:v>
                </c:pt>
                <c:pt idx="330">
                  <c:v>193.21361345498957</c:v>
                </c:pt>
                <c:pt idx="331">
                  <c:v>236.5138214650718</c:v>
                </c:pt>
                <c:pt idx="332">
                  <c:v>284.94274100129684</c:v>
                </c:pt>
                <c:pt idx="333">
                  <c:v>338.49617709903345</c:v>
                </c:pt>
                <c:pt idx="334">
                  <c:v>397.11188342545074</c:v>
                </c:pt>
                <c:pt idx="335">
                  <c:v>460.67112029361448</c:v>
                </c:pt>
                <c:pt idx="336">
                  <c:v>529.00088671332196</c:v>
                </c:pt>
                <c:pt idx="337">
                  <c:v>601.87674526555065</c:v>
                </c:pt>
                <c:pt idx="338">
                  <c:v>679.02615970721979</c:v>
                </c:pt>
                <c:pt idx="339">
                  <c:v>760.13226690977035</c:v>
                </c:pt>
                <c:pt idx="340">
                  <c:v>844.83800695788113</c:v>
                </c:pt>
                <c:pt idx="341">
                  <c:v>932.75053793096765</c:v>
                </c:pt>
                <c:pt idx="342">
                  <c:v>1023.4458650073506</c:v>
                </c:pt>
                <c:pt idx="343">
                  <c:v>1116.4736170163437</c:v>
                </c:pt>
                <c:pt idx="344">
                  <c:v>1211.3619073634052</c:v>
                </c:pt>
                <c:pt idx="345">
                  <c:v>1307.6222203170187</c:v>
                </c:pt>
                <c:pt idx="346">
                  <c:v>1404.754267920991</c:v>
                </c:pt>
                <c:pt idx="347">
                  <c:v>1502.2507672334568</c:v>
                </c:pt>
                <c:pt idx="348">
                  <c:v>1599.6020921463503</c:v>
                </c:pt>
                <c:pt idx="349">
                  <c:v>1696.3007586601418</c:v>
                </c:pt>
                <c:pt idx="350">
                  <c:v>1791.8457071353312</c:v>
                </c:pt>
                <c:pt idx="351">
                  <c:v>1885.7463496738326</c:v>
                </c:pt>
                <c:pt idx="352">
                  <c:v>1977.5263553611849</c:v>
                </c:pt>
                <c:pt idx="353">
                  <c:v>2066.7271505900371</c:v>
                </c:pt>
                <c:pt idx="354">
                  <c:v>2152.9111160540201</c:v>
                </c:pt>
                <c:pt idx="355">
                  <c:v>2235.6644662200692</c:v>
                </c:pt>
                <c:pt idx="356">
                  <c:v>2314.599801130079</c:v>
                </c:pt>
                <c:pt idx="357">
                  <c:v>2389.3583242279219</c:v>
                </c:pt>
                <c:pt idx="358">
                  <c:v>2459.6117235341153</c:v>
                </c:pt>
                <c:pt idx="359">
                  <c:v>2525.0637168833359</c:v>
                </c:pt>
                <c:pt idx="360">
                  <c:v>2585.4512650845691</c:v>
                </c:pt>
                <c:pt idx="361">
                  <c:v>2640.5454597507014</c:v>
                </c:pt>
                <c:pt idx="362">
                  <c:v>2690.1520951664661</c:v>
                </c:pt>
                <c:pt idx="363">
                  <c:v>2734.1119359155514</c:v>
                </c:pt>
                <c:pt idx="364">
                  <c:v>2772.3006940681075</c:v>
                </c:pt>
                <c:pt idx="365">
                  <c:v>2804.6287315397053</c:v>
                </c:pt>
                <c:pt idx="366">
                  <c:v>2831.0405047734112</c:v>
                </c:pt>
                <c:pt idx="367">
                  <c:v>2851.5137701755557</c:v>
                </c:pt>
                <c:pt idx="368">
                  <c:v>2866.058569757211</c:v>
                </c:pt>
                <c:pt idx="369">
                  <c:v>2874.7160172088716</c:v>
                </c:pt>
                <c:pt idx="370">
                  <c:v>2877.5569051731918</c:v>
                </c:pt>
                <c:pt idx="371">
                  <c:v>2874.6801547942014</c:v>
                </c:pt>
                <c:pt idx="372">
                  <c:v>2866.2111287211951</c:v>
                </c:pt>
                <c:pt idx="373">
                  <c:v>2852.299828648951</c:v>
                </c:pt>
                <c:pt idx="374">
                  <c:v>2833.1189981938846</c:v>
                </c:pt>
                <c:pt idx="375">
                  <c:v>2808.8621514572455</c:v>
                </c:pt>
                <c:pt idx="376">
                  <c:v>2779.7415470243609</c:v>
                </c:pt>
                <c:pt idx="377">
                  <c:v>2745.9861264113729</c:v>
                </c:pt>
                <c:pt idx="378">
                  <c:v>2707.8394351124534</c:v>
                </c:pt>
                <c:pt idx="379">
                  <c:v>2665.5575434387888</c:v>
                </c:pt>
                <c:pt idx="380">
                  <c:v>2619.4069832896876</c:v>
                </c:pt>
                <c:pt idx="381">
                  <c:v>2569.6627158740457</c:v>
                </c:pt>
                <c:pt idx="382">
                  <c:v>2516.6061442193309</c:v>
                </c:pt>
                <c:pt idx="383">
                  <c:v>2460.5231830827825</c:v>
                </c:pt>
                <c:pt idx="384">
                  <c:v>2401.702397627042</c:v>
                </c:pt>
                <c:pt idx="385">
                  <c:v>2340.4332209551308</c:v>
                </c:pt>
                <c:pt idx="386">
                  <c:v>2277.004259328648</c:v>
                </c:pt>
                <c:pt idx="387">
                  <c:v>2211.7016926306792</c:v>
                </c:pt>
                <c:pt idx="388">
                  <c:v>2144.8077763915435</c:v>
                </c:pt>
                <c:pt idx="389">
                  <c:v>2076.5994504807636</c:v>
                </c:pt>
                <c:pt idx="390">
                  <c:v>2007.3470583918381</c:v>
                </c:pt>
                <c:pt idx="391">
                  <c:v>1937.3131799145763</c:v>
                </c:pt>
                <c:pt idx="392">
                  <c:v>1866.7515789107608</c:v>
                </c:pt>
                <c:pt idx="393">
                  <c:v>1795.9062668873944</c:v>
                </c:pt>
                <c:pt idx="394">
                  <c:v>1725.0106821041202</c:v>
                </c:pt>
                <c:pt idx="395">
                  <c:v>1654.2869830601364</c:v>
                </c:pt>
                <c:pt idx="396">
                  <c:v>1583.9454543854922</c:v>
                </c:pt>
                <c:pt idx="397">
                  <c:v>1514.1840224131347</c:v>
                </c:pt>
                <c:pt idx="398">
                  <c:v>1445.1878770339893</c:v>
                </c:pt>
                <c:pt idx="399">
                  <c:v>1377.1291958373217</c:v>
                </c:pt>
                <c:pt idx="400">
                  <c:v>1310.1669660134851</c:v>
                </c:pt>
                <c:pt idx="401">
                  <c:v>1244.4468990445139</c:v>
                </c:pt>
                <c:pt idx="402">
                  <c:v>1180.1014328288979</c:v>
                </c:pt>
                <c:pt idx="403">
                  <c:v>1117.2498155782191</c:v>
                </c:pt>
                <c:pt idx="404">
                  <c:v>1055.9982655827853</c:v>
                </c:pt>
                <c:pt idx="405">
                  <c:v>996.44020076806714</c:v>
                </c:pt>
                <c:pt idx="406">
                  <c:v>938.656531850546</c:v>
                </c:pt>
                <c:pt idx="407">
                  <c:v>882.71601284678616</c:v>
                </c:pt>
                <c:pt idx="408">
                  <c:v>828.67564268951787</c:v>
                </c:pt>
                <c:pt idx="409">
                  <c:v>776.58111175515751</c:v>
                </c:pt>
                <c:pt idx="410">
                  <c:v>726.46728720436022</c:v>
                </c:pt>
                <c:pt idx="411">
                  <c:v>678.35873117660753</c:v>
                </c:pt>
                <c:pt idx="412">
                  <c:v>632.27024605718213</c:v>
                </c:pt>
                <c:pt idx="413">
                  <c:v>588.20744124579198</c:v>
                </c:pt>
                <c:pt idx="414">
                  <c:v>546.16731609628846</c:v>
                </c:pt>
                <c:pt idx="415">
                  <c:v>506.13885396213198</c:v>
                </c:pt>
                <c:pt idx="416">
                  <c:v>468.10362256830155</c:v>
                </c:pt>
                <c:pt idx="417">
                  <c:v>432.03637623330263</c:v>
                </c:pt>
                <c:pt idx="418">
                  <c:v>397.90565578080998</c:v>
                </c:pt>
                <c:pt idx="419">
                  <c:v>365.67438230574822</c:v>
                </c:pt>
                <c:pt idx="420">
                  <c:v>335.30044129068261</c:v>
                </c:pt>
                <c:pt idx="421">
                  <c:v>306.73725390209381</c:v>
                </c:pt>
                <c:pt idx="422">
                  <c:v>279.93433262933434</c:v>
                </c:pt>
                <c:pt idx="423">
                  <c:v>254.83781875914644</c:v>
                </c:pt>
                <c:pt idx="424">
                  <c:v>231.39099950287587</c:v>
                </c:pt>
                <c:pt idx="425">
                  <c:v>209.53480290982299</c:v>
                </c:pt>
                <c:pt idx="426">
                  <c:v>189.20826900636615</c:v>
                </c:pt>
                <c:pt idx="427">
                  <c:v>170.34899589489606</c:v>
                </c:pt>
                <c:pt idx="428">
                  <c:v>152.89355982760074</c:v>
                </c:pt>
                <c:pt idx="429">
                  <c:v>136.77790853653744</c:v>
                </c:pt>
                <c:pt idx="430">
                  <c:v>121.93772735208174</c:v>
                </c:pt>
                <c:pt idx="431">
                  <c:v>108.3087778759979</c:v>
                </c:pt>
                <c:pt idx="432">
                  <c:v>95.827209192346928</c:v>
                </c:pt>
                <c:pt idx="433">
                  <c:v>84.429841798917437</c:v>
                </c:pt>
                <c:pt idx="434">
                  <c:v>74.054424623486256</c:v>
                </c:pt>
                <c:pt idx="435">
                  <c:v>64.639865653066991</c:v>
                </c:pt>
                <c:pt idx="436">
                  <c:v>56.126436850409966</c:v>
                </c:pt>
                <c:pt idx="437">
                  <c:v>48.455954160688322</c:v>
                </c:pt>
                <c:pt idx="438">
                  <c:v>41.571933522896863</c:v>
                </c:pt>
                <c:pt idx="439">
                  <c:v>35.41972389557408</c:v>
                </c:pt>
                <c:pt idx="440">
                  <c:v>29.946618385560864</c:v>
                </c:pt>
                <c:pt idx="441">
                  <c:v>25.101944632424541</c:v>
                </c:pt>
                <c:pt idx="442">
                  <c:v>20.837135650608921</c:v>
                </c:pt>
                <c:pt idx="443">
                  <c:v>17.105782367205922</c:v>
                </c:pt>
                <c:pt idx="444">
                  <c:v>13.863669116324495</c:v>
                </c:pt>
                <c:pt idx="445">
                  <c:v>11.068793362328119</c:v>
                </c:pt>
                <c:pt idx="446">
                  <c:v>8.6813709246071582</c:v>
                </c:pt>
                <c:pt idx="447">
                  <c:v>6.6638279670590306</c:v>
                </c:pt>
                <c:pt idx="448">
                  <c:v>4.9807809969869377</c:v>
                </c:pt>
                <c:pt idx="449">
                  <c:v>3.5990060916716762</c:v>
                </c:pt>
                <c:pt idx="450">
                  <c:v>2.487398537346416</c:v>
                </c:pt>
                <c:pt idx="451">
                  <c:v>1.6169240256385031</c:v>
                </c:pt>
                <c:pt idx="452">
                  <c:v>0.96056250761401574</c:v>
                </c:pt>
                <c:pt idx="453">
                  <c:v>0.49324575622688643</c:v>
                </c:pt>
                <c:pt idx="454">
                  <c:v>0.1917896350528025</c:v>
                </c:pt>
                <c:pt idx="455">
                  <c:v>3.4822015444018063E-2</c:v>
                </c:pt>
                <c:pt idx="456">
                  <c:v>2.7072264056625327E-3</c:v>
                </c:pt>
                <c:pt idx="457">
                  <c:v>7.7467862239472218E-2</c:v>
                </c:pt>
                <c:pt idx="458">
                  <c:v>0.24270471295681495</c:v>
                </c:pt>
                <c:pt idx="459">
                  <c:v>0.48351552220029276</c:v>
                </c:pt>
                <c:pt idx="460">
                  <c:v>0.786413217457126</c:v>
                </c:pt>
                <c:pt idx="461">
                  <c:v>1.1392441981665047</c:v>
                </c:pt>
                <c:pt idx="462">
                  <c:v>1.5311072093353755</c:v>
                </c:pt>
                <c:pt idx="463">
                  <c:v>1.9522732718531639</c:v>
                </c:pt>
                <c:pt idx="464">
                  <c:v>2.3941070861489151</c:v>
                </c:pt>
                <c:pt idx="465">
                  <c:v>2.8489902734431287</c:v>
                </c:pt>
                <c:pt idx="466">
                  <c:v>3.3102467688289199</c:v>
                </c:pt>
                <c:pt idx="467">
                  <c:v>3.7720706329620186</c:v>
                </c:pt>
                <c:pt idx="468">
                  <c:v>4.2294565043838208</c:v>
                </c:pt>
                <c:pt idx="469">
                  <c:v>4.6781328725544098</c:v>
                </c:pt>
                <c:pt idx="470">
                  <c:v>5.1144983125970596</c:v>
                </c:pt>
                <c:pt idx="471">
                  <c:v>5.5355607865932495</c:v>
                </c:pt>
                <c:pt idx="472">
                  <c:v>5.9388800830198418</c:v>
                </c:pt>
                <c:pt idx="473">
                  <c:v>6.3225134355737893</c:v>
                </c:pt>
                <c:pt idx="474">
                  <c:v>6.6849643351314638</c:v>
                </c:pt>
                <c:pt idx="475">
                  <c:v>7.0251345238873331</c:v>
                </c:pt>
                <c:pt idx="476">
                  <c:v>7.342279138714491</c:v>
                </c:pt>
                <c:pt idx="477">
                  <c:v>7.6359649513988792</c:v>
                </c:pt>
                <c:pt idx="478">
                  <c:v>7.9060316365014458</c:v>
                </c:pt>
                <c:pt idx="479">
                  <c:v>8.1525559830821255</c:v>
                </c:pt>
                <c:pt idx="480">
                  <c:v>8.3758189542367916</c:v>
                </c:pt>
                <c:pt idx="481">
                  <c:v>8.576275488227461</c:v>
                </c:pt>
                <c:pt idx="482">
                  <c:v>8.7545269267747479</c:v>
                </c:pt>
                <c:pt idx="483">
                  <c:v>8.9112959496937201</c:v>
                </c:pt>
                <c:pt idx="484">
                  <c:v>9.0474038903401688</c:v>
                </c:pt>
                <c:pt idx="485">
                  <c:v>9.163750303154174</c:v>
                </c:pt>
                <c:pt idx="486">
                  <c:v>9.2612946527924009</c:v>
                </c:pt>
                <c:pt idx="487">
                  <c:v>9.3410399937992565</c:v>
                </c:pt>
                <c:pt idx="488">
                  <c:v>9.4040185103359217</c:v>
                </c:pt>
                <c:pt idx="489">
                  <c:v>9.4512787870407582</c:v>
                </c:pt>
                <c:pt idx="490">
                  <c:v>9.4838746845062669</c:v>
                </c:pt>
                <c:pt idx="491">
                  <c:v>9.5028556960104282</c:v>
                </c:pt>
                <c:pt idx="492">
                  <c:v>9.5092586659188107</c:v>
                </c:pt>
                <c:pt idx="493">
                  <c:v>9.5041007544759566</c:v>
                </c:pt>
                <c:pt idx="494">
                  <c:v>9.4883735384299879</c:v>
                </c:pt>
                <c:pt idx="495">
                  <c:v>9.4630381419946286</c:v>
                </c:pt>
                <c:pt idx="496">
                  <c:v>9.4290212979613219</c:v>
                </c:pt>
                <c:pt idx="497">
                  <c:v>9.3872122442595156</c:v>
                </c:pt>
                <c:pt idx="498">
                  <c:v>9.3384603668519652</c:v>
                </c:pt>
                <c:pt idx="499">
                  <c:v>9.2835735054861761</c:v>
                </c:pt>
                <c:pt idx="500">
                  <c:v>9.223316844445602</c:v>
                </c:pt>
                <c:pt idx="501">
                  <c:v>9.1584123160090947</c:v>
                </c:pt>
                <c:pt idx="502">
                  <c:v>9.0895384497892504</c:v>
                </c:pt>
                <c:pt idx="503">
                  <c:v>9.0173306064479952</c:v>
                </c:pt>
                <c:pt idx="504">
                  <c:v>8.9423815394465827</c:v>
                </c:pt>
                <c:pt idx="505">
                  <c:v>8.8652422334551737</c:v>
                </c:pt>
                <c:pt idx="506">
                  <c:v>8.7864229728021996</c:v>
                </c:pt>
                <c:pt idx="507">
                  <c:v>8.7063945978716362</c:v>
                </c:pt>
                <c:pt idx="508">
                  <c:v>8.6255899116436172</c:v>
                </c:pt>
                <c:pt idx="509">
                  <c:v>8.5444052026149393</c:v>
                </c:pt>
                <c:pt idx="510">
                  <c:v>8.4632018541241898</c:v>
                </c:pt>
                <c:pt idx="511">
                  <c:v>8.3823080136414276</c:v>
                </c:pt>
                <c:pt idx="512">
                  <c:v>8.3020202988646972</c:v>
                </c:pt>
                <c:pt idx="513">
                  <c:v>8.2226055204992132</c:v>
                </c:pt>
                <c:pt idx="514">
                  <c:v>8.1443024043842662</c:v>
                </c:pt>
                <c:pt idx="515">
                  <c:v>8.0673232981855438</c:v>
                </c:pt>
                <c:pt idx="516">
                  <c:v>7.9918558501944155</c:v>
                </c:pt>
                <c:pt idx="517">
                  <c:v>7.9180646498806491</c:v>
                </c:pt>
                <c:pt idx="518">
                  <c:v>7.8460928217409842</c:v>
                </c:pt>
                <c:pt idx="519">
                  <c:v>7.7760635656843329</c:v>
                </c:pt>
                <c:pt idx="520">
                  <c:v>7.7080816387065845</c:v>
                </c:pt>
                <c:pt idx="521">
                  <c:v>7.6422347739454128</c:v>
                </c:pt>
                <c:pt idx="522">
                  <c:v>7.5785950343807684</c:v>
                </c:pt>
                <c:pt idx="523">
                  <c:v>7.5172200994709861</c:v>
                </c:pt>
                <c:pt idx="524">
                  <c:v>7.458154483900084</c:v>
                </c:pt>
                <c:pt idx="525">
                  <c:v>7.4014306883699081</c:v>
                </c:pt>
                <c:pt idx="526">
                  <c:v>7.3470702830129362</c:v>
                </c:pt>
                <c:pt idx="527">
                  <c:v>7.2950849245380924</c:v>
                </c:pt>
                <c:pt idx="528">
                  <c:v>7.2454773086637649</c:v>
                </c:pt>
                <c:pt idx="529">
                  <c:v>7.1982420597487327</c:v>
                </c:pt>
                <c:pt idx="530">
                  <c:v>7.1533665598124463</c:v>
                </c:pt>
                <c:pt idx="531">
                  <c:v>7.1108317193498083</c:v>
                </c:pt>
                <c:pt idx="532">
                  <c:v>7.0706126925003323</c:v>
                </c:pt>
                <c:pt idx="533">
                  <c:v>7.0326795392350343</c:v>
                </c:pt>
                <c:pt idx="534">
                  <c:v>6.9969978372834127</c:v>
                </c:pt>
                <c:pt idx="535">
                  <c:v>6.963529246544212</c:v>
                </c:pt>
                <c:pt idx="536">
                  <c:v>6.9322320287127521</c:v>
                </c:pt>
                <c:pt idx="537">
                  <c:v>6.9030615248200071</c:v>
                </c:pt>
                <c:pt idx="538">
                  <c:v>6.8759705933192334</c:v>
                </c:pt>
                <c:pt idx="539">
                  <c:v>6.8509100112786614</c:v>
                </c:pt>
                <c:pt idx="540">
                  <c:v>6.8278288411478849</c:v>
                </c:pt>
                <c:pt idx="541">
                  <c:v>6.8066747654640363</c:v>
                </c:pt>
                <c:pt idx="542">
                  <c:v>6.7873943917548871</c:v>
                </c:pt>
                <c:pt idx="543">
                  <c:v>6.7699335297820102</c:v>
                </c:pt>
                <c:pt idx="544">
                  <c:v>6.7542374431504237</c:v>
                </c:pt>
                <c:pt idx="545">
                  <c:v>6.7402510771934674</c:v>
                </c:pt>
                <c:pt idx="546">
                  <c:v>6.727919264924644</c:v>
                </c:pt>
                <c:pt idx="547">
                  <c:v>6.7171869127332124</c:v>
                </c:pt>
                <c:pt idx="548">
                  <c:v>6.7079991673881745</c:v>
                </c:pt>
                <c:pt idx="549">
                  <c:v>6.7003015658072531</c:v>
                </c:pt>
                <c:pt idx="550">
                  <c:v>6.6940401689436415</c:v>
                </c:pt>
                <c:pt idx="551">
                  <c:v>6.6891616810447161</c:v>
                </c:pt>
                <c:pt idx="552">
                  <c:v>6.6856135554433118</c:v>
                </c:pt>
                <c:pt idx="553">
                  <c:v>6.6833440879543371</c:v>
                </c:pt>
                <c:pt idx="554">
                  <c:v>6.6823024988669646</c:v>
                </c:pt>
                <c:pt idx="555">
                  <c:v>6.682439004445941</c:v>
                </c:pt>
                <c:pt idx="556">
                  <c:v>6.6837048787840523</c:v>
                </c:pt>
                <c:pt idx="557">
                  <c:v>6.686052506781901</c:v>
                </c:pt>
                <c:pt idx="558">
                  <c:v>6.6894354289701505</c:v>
                </c:pt>
                <c:pt idx="559">
                  <c:v>6.6938083788335705</c:v>
                </c:pt>
                <c:pt idx="560">
                  <c:v>6.6991273132447908</c:v>
                </c:pt>
                <c:pt idx="561">
                  <c:v>6.7053494365688504</c:v>
                </c:pt>
                <c:pt idx="562">
                  <c:v>6.7124332189567655</c:v>
                </c:pt>
                <c:pt idx="563">
                  <c:v>6.7203384093073311</c:v>
                </c:pt>
                <c:pt idx="564">
                  <c:v>6.7290260433408093</c:v>
                </c:pt>
                <c:pt idx="565">
                  <c:v>6.7384584471959323</c:v>
                </c:pt>
                <c:pt idx="566">
                  <c:v>6.7485992369321233</c:v>
                </c:pt>
                <c:pt idx="567">
                  <c:v>6.7594133142922797</c:v>
                </c:pt>
                <c:pt idx="568">
                  <c:v>6.7708668590569623</c:v>
                </c:pt>
                <c:pt idx="569">
                  <c:v>6.7829273182987784</c:v>
                </c:pt>
                <c:pt idx="570">
                  <c:v>6.7955633928254304</c:v>
                </c:pt>
                <c:pt idx="571">
                  <c:v>6.8087450210813554</c:v>
                </c:pt>
                <c:pt idx="572">
                  <c:v>6.8224433607608939</c:v>
                </c:pt>
                <c:pt idx="573">
                  <c:v>6.8366307683702106</c:v>
                </c:pt>
                <c:pt idx="574">
                  <c:v>6.8512807769606905</c:v>
                </c:pt>
                <c:pt idx="575">
                  <c:v>6.8663680722430964</c:v>
                </c:pt>
                <c:pt idx="576">
                  <c:v>6.8818684672791841</c:v>
                </c:pt>
                <c:pt idx="577">
                  <c:v>6.8977588759357351</c:v>
                </c:pt>
                <c:pt idx="578">
                  <c:v>6.9140172852749124</c:v>
                </c:pt>
                <c:pt idx="579">
                  <c:v>6.9306227270443435</c:v>
                </c:pt>
                <c:pt idx="580">
                  <c:v>6.9475552484205041</c:v>
                </c:pt>
                <c:pt idx="581">
                  <c:v>6.9647958821494562</c:v>
                </c:pt>
                <c:pt idx="582">
                  <c:v>6.9823266162199866</c:v>
                </c:pt>
                <c:pt idx="583">
                  <c:v>7.0001303631956135</c:v>
                </c:pt>
                <c:pt idx="584">
                  <c:v>7.0181909293234996</c:v>
                </c:pt>
                <c:pt idx="585">
                  <c:v>7.0364929835304419</c:v>
                </c:pt>
                <c:pt idx="586">
                  <c:v>7.0550220264082997</c:v>
                </c:pt>
                <c:pt idx="587">
                  <c:v>7.0737643592838229</c:v>
                </c:pt>
                <c:pt idx="588">
                  <c:v>7.0927070534606917</c:v>
                </c:pt>
                <c:pt idx="589">
                  <c:v>7.1118379197145352</c:v>
                </c:pt>
                <c:pt idx="590">
                  <c:v>7.131145478115136</c:v>
                </c:pt>
                <c:pt idx="591">
                  <c:v>7.1506189282434462</c:v>
                </c:pt>
                <c:pt idx="592">
                  <c:v>7.1702481198648691</c:v>
                </c:pt>
                <c:pt idx="593">
                  <c:v>7.1900235241142747</c:v>
                </c:pt>
                <c:pt idx="594">
                  <c:v>7.2099362052423857</c:v>
                </c:pt>
                <c:pt idx="595">
                  <c:v>7.2299777929677367</c:v>
                </c:pt>
                <c:pt idx="596">
                  <c:v>7.2501404554730282</c:v>
                </c:pt>
                <c:pt idx="597">
                  <c:v>7.2704168730796912</c:v>
                </c:pt>
                <c:pt idx="598">
                  <c:v>7.2908002126296516</c:v>
                </c:pt>
                <c:pt idx="599">
                  <c:v>7.3112841025986741</c:v>
                </c:pt>
                <c:pt idx="600">
                  <c:v>7.331862608961373</c:v>
                </c:pt>
                <c:pt idx="601">
                  <c:v>7.3525302118238409</c:v>
                </c:pt>
                <c:pt idx="602">
                  <c:v>7.3732817828360124</c:v>
                </c:pt>
                <c:pt idx="603">
                  <c:v>7.3941125633922065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39640"/>
        <c:axId val="251640032"/>
      </c:scatterChart>
      <c:valAx>
        <c:axId val="25163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0032"/>
        <c:crosses val="autoZero"/>
        <c:crossBetween val="midCat"/>
      </c:valAx>
      <c:valAx>
        <c:axId val="2516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part'!$W$9</c:f>
              <c:strCache>
                <c:ptCount val="1"/>
                <c:pt idx="0">
                  <c:v>Error = V - 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'Actual implemented part'!$W$10:$W$613</c:f>
              <c:numCache>
                <c:formatCode>General</c:formatCode>
                <c:ptCount val="604"/>
                <c:pt idx="0">
                  <c:v>0.36328125</c:v>
                </c:pt>
                <c:pt idx="1">
                  <c:v>0.80310156584007908</c:v>
                </c:pt>
                <c:pt idx="2">
                  <c:v>2.1150071450830654</c:v>
                </c:pt>
                <c:pt idx="3">
                  <c:v>4.2987160335256327</c:v>
                </c:pt>
                <c:pt idx="4">
                  <c:v>7.3530532669523865</c:v>
                </c:pt>
                <c:pt idx="5">
                  <c:v>11.275948062842911</c:v>
                </c:pt>
                <c:pt idx="6">
                  <c:v>16.06443186337809</c:v>
                </c:pt>
                <c:pt idx="7">
                  <c:v>21.714637240508971</c:v>
                </c:pt>
                <c:pt idx="8">
                  <c:v>28.221797673052851</c:v>
                </c:pt>
                <c:pt idx="9">
                  <c:v>35.580248204957392</c:v>
                </c:pt>
                <c:pt idx="10">
                  <c:v>43.783426993025429</c:v>
                </c:pt>
                <c:pt idx="11">
                  <c:v>52.823877751520968</c:v>
                </c:pt>
                <c:pt idx="12">
                  <c:v>62.693253100181437</c:v>
                </c:pt>
                <c:pt idx="13">
                  <c:v>73.382318821243729</c:v>
                </c:pt>
                <c:pt idx="14">
                  <c:v>84.880959030152354</c:v>
                </c:pt>
                <c:pt idx="15">
                  <c:v>97.178182263657632</c:v>
                </c:pt>
                <c:pt idx="16">
                  <c:v>110.26212848803227</c:v>
                </c:pt>
                <c:pt idx="17">
                  <c:v>124.12007702913583</c:v>
                </c:pt>
                <c:pt idx="18">
                  <c:v>138.73845542503901</c:v>
                </c:pt>
                <c:pt idx="19">
                  <c:v>154.1028492008877</c:v>
                </c:pt>
                <c:pt idx="20">
                  <c:v>170.19801256463523</c:v>
                </c:pt>
                <c:pt idx="21">
                  <c:v>187.00788002120794</c:v>
                </c:pt>
                <c:pt idx="22">
                  <c:v>204.51557890159253</c:v>
                </c:pt>
                <c:pt idx="23">
                  <c:v>222.70344280224109</c:v>
                </c:pt>
                <c:pt idx="24">
                  <c:v>241.55302592909084</c:v>
                </c:pt>
                <c:pt idx="25">
                  <c:v>261.04511833938398</c:v>
                </c:pt>
                <c:pt idx="26">
                  <c:v>281.15976207335314</c:v>
                </c:pt>
                <c:pt idx="27">
                  <c:v>301.87626816671229</c:v>
                </c:pt>
                <c:pt idx="28">
                  <c:v>323.17323453376076</c:v>
                </c:pt>
                <c:pt idx="29">
                  <c:v>345.02856470977275</c:v>
                </c:pt>
                <c:pt idx="30">
                  <c:v>367.41948744020277</c:v>
                </c:pt>
                <c:pt idx="31">
                  <c:v>390.3225771031025</c:v>
                </c:pt>
                <c:pt idx="32">
                  <c:v>413.71377494999984</c:v>
                </c:pt>
                <c:pt idx="33">
                  <c:v>437.56841114935685</c:v>
                </c:pt>
                <c:pt idx="34">
                  <c:v>461.86122761558681</c:v>
                </c:pt>
                <c:pt idx="35">
                  <c:v>486.56640160548409</c:v>
                </c:pt>
                <c:pt idx="36">
                  <c:v>511.65757006279603</c:v>
                </c:pt>
                <c:pt idx="37">
                  <c:v>537.10785469055361</c:v>
                </c:pt>
                <c:pt idx="38">
                  <c:v>562.88988772967696</c:v>
                </c:pt>
                <c:pt idx="39">
                  <c:v>588.97583842127381</c:v>
                </c:pt>
                <c:pt idx="40">
                  <c:v>615.3374401289808</c:v>
                </c:pt>
                <c:pt idx="41">
                  <c:v>641.94601809662538</c:v>
                </c:pt>
                <c:pt idx="42">
                  <c:v>668.77251781545192</c:v>
                </c:pt>
                <c:pt idx="43">
                  <c:v>695.78753397411697</c:v>
                </c:pt>
                <c:pt idx="44">
                  <c:v>722.96133996366802</c:v>
                </c:pt>
                <c:pt idx="45">
                  <c:v>750.26391790872174</c:v>
                </c:pt>
                <c:pt idx="46">
                  <c:v>777.66498919511378</c:v>
                </c:pt>
                <c:pt idx="47">
                  <c:v>805.13404546334834</c:v>
                </c:pt>
                <c:pt idx="48">
                  <c:v>832.64038003627786</c:v>
                </c:pt>
                <c:pt idx="49">
                  <c:v>860.15311974856365</c:v>
                </c:pt>
                <c:pt idx="50">
                  <c:v>887.64125714462773</c:v>
                </c:pt>
                <c:pt idx="51">
                  <c:v>915.0736830109928</c:v>
                </c:pt>
                <c:pt idx="52">
                  <c:v>942.41921920812683</c:v>
                </c:pt>
                <c:pt idx="53">
                  <c:v>969.64665176618098</c:v>
                </c:pt>
                <c:pt idx="54">
                  <c:v>996.72476420828832</c:v>
                </c:pt>
                <c:pt idx="55">
                  <c:v>1023.6223710644472</c:v>
                </c:pt>
                <c:pt idx="56">
                  <c:v>1050.3083515383732</c:v>
                </c:pt>
                <c:pt idx="57">
                  <c:v>1076.7516832891431</c:v>
                </c:pt>
                <c:pt idx="58">
                  <c:v>1102.9214762888973</c:v>
                </c:pt>
                <c:pt idx="59">
                  <c:v>1128.7870067173981</c:v>
                </c:pt>
                <c:pt idx="60">
                  <c:v>1154.3177508537856</c:v>
                </c:pt>
                <c:pt idx="61">
                  <c:v>1179.4834189254798</c:v>
                </c:pt>
                <c:pt idx="62">
                  <c:v>1204.2539888738409</c:v>
                </c:pt>
                <c:pt idx="63">
                  <c:v>1228.5997399958906</c:v>
                </c:pt>
                <c:pt idx="64">
                  <c:v>1252.4912864211749</c:v>
                </c:pt>
                <c:pt idx="65">
                  <c:v>1275.8996103826344</c:v>
                </c:pt>
                <c:pt idx="66">
                  <c:v>1298.7960952402473</c:v>
                </c:pt>
                <c:pt idx="67">
                  <c:v>1321.1525582160862</c:v>
                </c:pt>
                <c:pt idx="68">
                  <c:v>1342.9412827994561</c:v>
                </c:pt>
                <c:pt idx="69">
                  <c:v>1364.1350507807686</c:v>
                </c:pt>
                <c:pt idx="70">
                  <c:v>1384.7071738729319</c:v>
                </c:pt>
                <c:pt idx="71">
                  <c:v>1404.6315248791627</c:v>
                </c:pt>
                <c:pt idx="72">
                  <c:v>1423.8825683663529</c:v>
                </c:pt>
                <c:pt idx="73">
                  <c:v>1442.4353908033709</c:v>
                </c:pt>
                <c:pt idx="74">
                  <c:v>1460.2657301240265</c:v>
                </c:pt>
                <c:pt idx="75">
                  <c:v>1477.3500046747984</c:v>
                </c:pt>
                <c:pt idx="76">
                  <c:v>1493.6653415078797</c:v>
                </c:pt>
                <c:pt idx="77">
                  <c:v>1509.1896039806068</c:v>
                </c:pt>
                <c:pt idx="78">
                  <c:v>1523.9014186228953</c:v>
                </c:pt>
                <c:pt idx="79">
                  <c:v>1537.7802012349557</c:v>
                </c:pt>
                <c:pt idx="80">
                  <c:v>1550.8061821782242</c:v>
                </c:pt>
                <c:pt idx="81">
                  <c:v>1562.9604308232231</c:v>
                </c:pt>
                <c:pt idx="82">
                  <c:v>1574.2248791188542</c:v>
                </c:pt>
                <c:pt idx="83">
                  <c:v>1584.5823442485043</c:v>
                </c:pt>
                <c:pt idx="84">
                  <c:v>1594.0165503392702</c:v>
                </c:pt>
                <c:pt idx="85">
                  <c:v>1602.5121491916002</c:v>
                </c:pt>
                <c:pt idx="86">
                  <c:v>1610.0547399976799</c:v>
                </c:pt>
                <c:pt idx="87">
                  <c:v>1616.6308880180045</c:v>
                </c:pt>
                <c:pt idx="88">
                  <c:v>1622.2281421867201</c:v>
                </c:pt>
                <c:pt idx="89">
                  <c:v>1626.8350516175374</c:v>
                </c:pt>
                <c:pt idx="90">
                  <c:v>1630.4411809832754</c:v>
                </c:pt>
                <c:pt idx="91">
                  <c:v>1633.037124743408</c:v>
                </c:pt>
                <c:pt idx="92">
                  <c:v>1634.6145201953498</c:v>
                </c:pt>
                <c:pt idx="93">
                  <c:v>1635.1660593266342</c:v>
                </c:pt>
                <c:pt idx="94">
                  <c:v>1634.6854994465878</c:v>
                </c:pt>
                <c:pt idx="95">
                  <c:v>1633.1676725776215</c:v>
                </c:pt>
                <c:pt idx="96">
                  <c:v>1630.6084935877896</c:v>
                </c:pt>
                <c:pt idx="97">
                  <c:v>1627.0049670478841</c:v>
                </c:pt>
                <c:pt idx="98">
                  <c:v>1622.3551927979329</c:v>
                </c:pt>
                <c:pt idx="99">
                  <c:v>1616.6583702096571</c:v>
                </c:pt>
                <c:pt idx="100">
                  <c:v>1609.9148011331417</c:v>
                </c:pt>
                <c:pt idx="101">
                  <c:v>1602.12589151769</c:v>
                </c:pt>
                <c:pt idx="102">
                  <c:v>1593.2941516986375</c:v>
                </c:pt>
                <c:pt idx="103">
                  <c:v>1583.423195343647</c:v>
                </c:pt>
                <c:pt idx="104">
                  <c:v>1572.5177370538606</c:v>
                </c:pt>
                <c:pt idx="105">
                  <c:v>1560.5835886171112</c:v>
                </c:pt>
                <c:pt idx="106">
                  <c:v>1547.6276539122639</c:v>
                </c:pt>
                <c:pt idx="107">
                  <c:v>1533.65792246562</c:v>
                </c:pt>
                <c:pt idx="108">
                  <c:v>1518.6834616622418</c:v>
                </c:pt>
                <c:pt idx="109">
                  <c:v>1502.7144076169272</c:v>
                </c:pt>
                <c:pt idx="110">
                  <c:v>1485.761954711498</c:v>
                </c:pt>
                <c:pt idx="111">
                  <c:v>1467.8383438069718</c:v>
                </c:pt>
                <c:pt idx="112">
                  <c:v>1448.9568491411264</c:v>
                </c:pt>
                <c:pt idx="113">
                  <c:v>1429.1317639238632</c:v>
                </c:pt>
                <c:pt idx="114">
                  <c:v>1408.3783846447088</c:v>
                </c:pt>
                <c:pt idx="115">
                  <c:v>1386.7129941086978</c:v>
                </c:pt>
                <c:pt idx="116">
                  <c:v>1364.1528432187874</c:v>
                </c:pt>
                <c:pt idx="117">
                  <c:v>1340.7161315248243</c:v>
                </c:pt>
                <c:pt idx="118">
                  <c:v>1316.4219865609673</c:v>
                </c:pt>
                <c:pt idx="119">
                  <c:v>1291.2904419953204</c:v>
                </c:pt>
                <c:pt idx="120">
                  <c:v>1265.342414617345</c:v>
                </c:pt>
                <c:pt idx="121">
                  <c:v>1238.5996801904298</c:v>
                </c:pt>
                <c:pt idx="122">
                  <c:v>1211.0848481987646</c:v>
                </c:pt>
                <c:pt idx="123">
                  <c:v>1182.821335519403</c:v>
                </c:pt>
                <c:pt idx="124">
                  <c:v>1153.8333390520959</c:v>
                </c:pt>
                <c:pt idx="125">
                  <c:v>1124.1458073411513</c:v>
                </c:pt>
                <c:pt idx="126">
                  <c:v>1093.784411225173</c:v>
                </c:pt>
                <c:pt idx="127">
                  <c:v>1062.7755135521397</c:v>
                </c:pt>
                <c:pt idx="128">
                  <c:v>1031.1461379987809</c:v>
                </c:pt>
                <c:pt idx="129">
                  <c:v>998.92393703469031</c:v>
                </c:pt>
                <c:pt idx="130">
                  <c:v>966.13715907305323</c:v>
                </c:pt>
                <c:pt idx="131">
                  <c:v>932.81461485120076</c:v>
                </c:pt>
                <c:pt idx="132">
                  <c:v>898.985643085535</c:v>
                </c:pt>
                <c:pt idx="133">
                  <c:v>864.68007544657758</c:v>
                </c:pt>
                <c:pt idx="134">
                  <c:v>829.92820090110956</c:v>
                </c:pt>
                <c:pt idx="135">
                  <c:v>794.76072946943771</c:v>
                </c:pt>
                <c:pt idx="136">
                  <c:v>759.20875544689295</c:v>
                </c:pt>
                <c:pt idx="137">
                  <c:v>723.30372013960039</c:v>
                </c:pt>
                <c:pt idx="138">
                  <c:v>687.0773741654873</c:v>
                </c:pt>
                <c:pt idx="139">
                  <c:v>650.56173937227129</c:v>
                </c:pt>
                <c:pt idx="140">
                  <c:v>613.78907042493631</c:v>
                </c:pt>
                <c:pt idx="141">
                  <c:v>576.79181611583158</c:v>
                </c:pt>
                <c:pt idx="142">
                  <c:v>539.60258045112914</c:v>
                </c:pt>
                <c:pt idx="143">
                  <c:v>502.25408356784044</c:v>
                </c:pt>
                <c:pt idx="144">
                  <c:v>464.77912253599891</c:v>
                </c:pt>
                <c:pt idx="145">
                  <c:v>427.21053210095153</c:v>
                </c:pt>
                <c:pt idx="146">
                  <c:v>389.58114542089805</c:v>
                </c:pt>
                <c:pt idx="147">
                  <c:v>351.92375485499764</c:v>
                </c:pt>
                <c:pt idx="148">
                  <c:v>314.27107285736213</c:v>
                </c:pt>
                <c:pt idx="149">
                  <c:v>276.65569303227153</c:v>
                </c:pt>
                <c:pt idx="150">
                  <c:v>239.11005140577831</c:v>
                </c:pt>
                <c:pt idx="151">
                  <c:v>201.66638796865342</c:v>
                </c:pt>
                <c:pt idx="152">
                  <c:v>164.35670854533507</c:v>
                </c:pt>
                <c:pt idx="153">
                  <c:v>127.21274704311193</c:v>
                </c:pt>
                <c:pt idx="154">
                  <c:v>90.265928135300285</c:v>
                </c:pt>
                <c:pt idx="155">
                  <c:v>53.547330431570053</c:v>
                </c:pt>
                <c:pt idx="156">
                  <c:v>17.087650187927309</c:v>
                </c:pt>
                <c:pt idx="157">
                  <c:v>-19.082834391928632</c:v>
                </c:pt>
                <c:pt idx="158">
                  <c:v>-54.934298212985929</c:v>
                </c:pt>
                <c:pt idx="159">
                  <c:v>-90.437403653111218</c:v>
                </c:pt>
                <c:pt idx="160">
                  <c:v>-125.56333418612023</c:v>
                </c:pt>
                <c:pt idx="161">
                  <c:v>-160.28382721592868</c:v>
                </c:pt>
                <c:pt idx="162">
                  <c:v>-194.57120607517643</c:v>
                </c:pt>
                <c:pt idx="163">
                  <c:v>-228.39841114296846</c:v>
                </c:pt>
                <c:pt idx="164">
                  <c:v>-261.73903003775774</c:v>
                </c:pt>
                <c:pt idx="165">
                  <c:v>-294.56732684280121</c:v>
                </c:pt>
                <c:pt idx="166">
                  <c:v>-326.85827032314893</c:v>
                </c:pt>
                <c:pt idx="167">
                  <c:v>-358.58756109467555</c:v>
                </c:pt>
                <c:pt idx="168">
                  <c:v>-389.73165770733567</c:v>
                </c:pt>
                <c:pt idx="169">
                  <c:v>-420.26780160652385</c:v>
                </c:pt>
                <c:pt idx="170">
                  <c:v>-450.17404093821642</c:v>
                </c:pt>
                <c:pt idx="171">
                  <c:v>-479.42925316538521</c:v>
                </c:pt>
                <c:pt idx="172">
                  <c:v>-508.01316646510372</c:v>
                </c:pt>
                <c:pt idx="173">
                  <c:v>-535.90637987769639</c:v>
                </c:pt>
                <c:pt idx="174">
                  <c:v>-563.09038218130866</c:v>
                </c:pt>
                <c:pt idx="175">
                  <c:v>-589.54756946730379</c:v>
                </c:pt>
                <c:pt idx="176">
                  <c:v>-615.26126139401345</c:v>
                </c:pt>
                <c:pt idx="177">
                  <c:v>-640.21571609850639</c:v>
                </c:pt>
                <c:pt idx="178">
                  <c:v>-664.39614374819291</c:v>
                </c:pt>
                <c:pt idx="179">
                  <c:v>-687.78871871632487</c:v>
                </c:pt>
                <c:pt idx="180">
                  <c:v>-710.38059036766424</c:v>
                </c:pt>
                <c:pt idx="181">
                  <c:v>-732.15989244287346</c:v>
                </c:pt>
                <c:pt idx="182">
                  <c:v>-753.11575103244706</c:v>
                </c:pt>
                <c:pt idx="183">
                  <c:v>-773.23829113332329</c:v>
                </c:pt>
                <c:pt idx="184">
                  <c:v>-792.51864178361882</c:v>
                </c:pt>
                <c:pt idx="185">
                  <c:v>-810.94893977324489</c:v>
                </c:pt>
                <c:pt idx="186">
                  <c:v>-828.52233193050233</c:v>
                </c:pt>
                <c:pt idx="187">
                  <c:v>-845.23297598706074</c:v>
                </c:pt>
                <c:pt idx="188">
                  <c:v>-861.07604002606649</c:v>
                </c:pt>
                <c:pt idx="189">
                  <c:v>-876.04770052040635</c:v>
                </c:pt>
                <c:pt idx="190">
                  <c:v>-890.14513897048255</c:v>
                </c:pt>
                <c:pt idx="191">
                  <c:v>-903.36653715309876</c:v>
                </c:pt>
                <c:pt idx="192">
                  <c:v>-915.71107099534595</c:v>
                </c:pt>
                <c:pt idx="193">
                  <c:v>-927.17890308957578</c:v>
                </c:pt>
                <c:pt idx="194">
                  <c:v>-937.77117386776524</c:v>
                </c:pt>
                <c:pt idx="195">
                  <c:v>-947.48999145573396</c:v>
                </c:pt>
                <c:pt idx="196">
                  <c:v>-956.33842022980014</c:v>
                </c:pt>
                <c:pt idx="197">
                  <c:v>-964.32046810053362</c:v>
                </c:pt>
                <c:pt idx="198">
                  <c:v>-971.44107255030406</c:v>
                </c:pt>
                <c:pt idx="199">
                  <c:v>-977.70608545331004</c:v>
                </c:pt>
                <c:pt idx="200">
                  <c:v>-983.12225670867656</c:v>
                </c:pt>
                <c:pt idx="201">
                  <c:v>-987.69721671910656</c:v>
                </c:pt>
                <c:pt idx="202">
                  <c:v>-991.4394577493473</c:v>
                </c:pt>
                <c:pt idx="203">
                  <c:v>-994.35831420050113</c:v>
                </c:pt>
                <c:pt idx="204">
                  <c:v>-996.4639418378423</c:v>
                </c:pt>
                <c:pt idx="205">
                  <c:v>-997.767296011442</c:v>
                </c:pt>
                <c:pt idx="206">
                  <c:v>-998.28010891038741</c:v>
                </c:pt>
                <c:pt idx="207">
                  <c:v>-998.01486589284173</c:v>
                </c:pt>
                <c:pt idx="208">
                  <c:v>-996.98478093555684</c:v>
                </c:pt>
                <c:pt idx="209">
                  <c:v>-995.2037712477221</c:v>
                </c:pt>
                <c:pt idx="210">
                  <c:v>-992.68643109521611</c:v>
                </c:pt>
                <c:pt idx="211">
                  <c:v>-989.44800488245858</c:v>
                </c:pt>
                <c:pt idx="212">
                  <c:v>-985.50435954004399</c:v>
                </c:pt>
                <c:pt idx="213">
                  <c:v>-980.8719562672743</c:v>
                </c:pt>
                <c:pt idx="214">
                  <c:v>-975.56782167954316</c:v>
                </c:pt>
                <c:pt idx="215">
                  <c:v>-969.60951841123256</c:v>
                </c:pt>
                <c:pt idx="216">
                  <c:v>-963.0151152254457</c:v>
                </c:pt>
                <c:pt idx="217">
                  <c:v>-955.80315668241644</c:v>
                </c:pt>
                <c:pt idx="218">
                  <c:v>-947.99263241889037</c:v>
                </c:pt>
                <c:pt idx="219">
                  <c:v>-939.60294609110008</c:v>
                </c:pt>
                <c:pt idx="220">
                  <c:v>-930.65388403421105</c:v>
                </c:pt>
                <c:pt idx="221">
                  <c:v>-921.16558369124698</c:v>
                </c:pt>
                <c:pt idx="222">
                  <c:v>-911.15850186454372</c:v>
                </c:pt>
                <c:pt idx="223">
                  <c:v>-900.65338284273571</c:v>
                </c:pt>
                <c:pt idx="224">
                  <c:v>-889.67122645610414</c:v>
                </c:pt>
                <c:pt idx="225">
                  <c:v>-878.23325611287373</c:v>
                </c:pt>
                <c:pt idx="226">
                  <c:v>-866.36088686868743</c:v>
                </c:pt>
                <c:pt idx="227">
                  <c:v>-854.0756935810391</c:v>
                </c:pt>
                <c:pt idx="228">
                  <c:v>-841.39937919989609</c:v>
                </c:pt>
                <c:pt idx="229">
                  <c:v>-828.35374324511474</c:v>
                </c:pt>
                <c:pt idx="230">
                  <c:v>-814.96065052050653</c:v>
                </c:pt>
                <c:pt idx="231">
                  <c:v>-801.24200011360267</c:v>
                </c:pt>
                <c:pt idx="232">
                  <c:v>-787.21969472925718</c:v>
                </c:pt>
                <c:pt idx="233">
                  <c:v>-772.91561040422084</c:v>
                </c:pt>
                <c:pt idx="234">
                  <c:v>-758.35156664874694</c:v>
                </c:pt>
                <c:pt idx="235">
                  <c:v>-743.54929706014161</c:v>
                </c:pt>
                <c:pt idx="236">
                  <c:v>-728.53042045190091</c:v>
                </c:pt>
                <c:pt idx="237">
                  <c:v>-713.31641254080898</c:v>
                </c:pt>
                <c:pt idx="238">
                  <c:v>-697.92857823294037</c:v>
                </c:pt>
                <c:pt idx="239">
                  <c:v>-682.38802454808592</c:v>
                </c:pt>
                <c:pt idx="240">
                  <c:v>-666.71563422059478</c:v>
                </c:pt>
                <c:pt idx="241">
                  <c:v>-650.93204001303013</c:v>
                </c:pt>
                <c:pt idx="242">
                  <c:v>-635.0575997774115</c:v>
                </c:pt>
                <c:pt idx="243">
                  <c:v>-619.11237229711617</c:v>
                </c:pt>
                <c:pt idx="244">
                  <c:v>-603.11609394075901</c:v>
                </c:pt>
                <c:pt idx="245">
                  <c:v>-587.08815615758499</c:v>
                </c:pt>
                <c:pt idx="246">
                  <c:v>-571.04758384207219</c:v>
                </c:pt>
                <c:pt idx="247">
                  <c:v>-555.01301459356057</c:v>
                </c:pt>
                <c:pt idx="248">
                  <c:v>-539.002678894822</c:v>
                </c:pt>
                <c:pt idx="249">
                  <c:v>-523.03438123154081</c:v>
                </c:pt>
                <c:pt idx="250">
                  <c:v>-507.1254821727058</c:v>
                </c:pt>
                <c:pt idx="251">
                  <c:v>-491.29288142994011</c:v>
                </c:pt>
                <c:pt idx="252">
                  <c:v>-475.55300191177082</c:v>
                </c:pt>
                <c:pt idx="253">
                  <c:v>-459.92177478683533</c:v>
                </c:pt>
                <c:pt idx="254">
                  <c:v>-444.41462556799456</c:v>
                </c:pt>
                <c:pt idx="255">
                  <c:v>-429.04646122728076</c:v>
                </c:pt>
                <c:pt idx="256">
                  <c:v>-413.83165834958601</c:v>
                </c:pt>
                <c:pt idx="257">
                  <c:v>-398.78405233097209</c:v>
                </c:pt>
                <c:pt idx="258">
                  <c:v>-383.91692762544824</c:v>
                </c:pt>
                <c:pt idx="259">
                  <c:v>-369.24300904208167</c:v>
                </c:pt>
                <c:pt idx="260">
                  <c:v>-354.77445409229119</c:v>
                </c:pt>
                <c:pt idx="261">
                  <c:v>-340.52284638522474</c:v>
                </c:pt>
                <c:pt idx="262">
                  <c:v>-326.49919006717744</c:v>
                </c:pt>
                <c:pt idx="263">
                  <c:v>-312.71390529907774</c:v>
                </c:pt>
                <c:pt idx="264">
                  <c:v>-299.17682476420867</c:v>
                </c:pt>
                <c:pt idx="265">
                  <c:v>-285.89719119647822</c:v>
                </c:pt>
                <c:pt idx="266">
                  <c:v>-272.88365591774391</c:v>
                </c:pt>
                <c:pt idx="267">
                  <c:v>-260.14427837094615</c:v>
                </c:pt>
                <c:pt idx="268">
                  <c:v>-247.68652663409293</c:v>
                </c:pt>
                <c:pt idx="269">
                  <c:v>-235.51727889846208</c:v>
                </c:pt>
                <c:pt idx="270">
                  <c:v>-223.64282589280225</c:v>
                </c:pt>
                <c:pt idx="271">
                  <c:v>-212.06887423373826</c:v>
                </c:pt>
                <c:pt idx="272">
                  <c:v>-200.80055068111014</c:v>
                </c:pt>
                <c:pt idx="273">
                  <c:v>-189.84240727554254</c:v>
                </c:pt>
                <c:pt idx="274">
                  <c:v>-179.19842733416579</c:v>
                </c:pt>
                <c:pt idx="275">
                  <c:v>-168.87203227912261</c:v>
                </c:pt>
                <c:pt idx="276">
                  <c:v>-158.86608927226118</c:v>
                </c:pt>
                <c:pt idx="277">
                  <c:v>-149.18291962824799</c:v>
                </c:pt>
                <c:pt idx="278">
                  <c:v>-139.82430797726352</c:v>
                </c:pt>
                <c:pt idx="279">
                  <c:v>-130.79151214741415</c:v>
                </c:pt>
                <c:pt idx="280">
                  <c:v>-122.08527373606904</c:v>
                </c:pt>
                <c:pt idx="281">
                  <c:v>-113.70582933847048</c:v>
                </c:pt>
                <c:pt idx="282">
                  <c:v>-105.65292240117518</c:v>
                </c:pt>
                <c:pt idx="283">
                  <c:v>-97.925815667190861</c:v>
                </c:pt>
                <c:pt idx="284">
                  <c:v>-90.52330417904632</c:v>
                </c:pt>
                <c:pt idx="285">
                  <c:v>-83.443728805483104</c:v>
                </c:pt>
                <c:pt idx="286">
                  <c:v>-76.684990256999555</c:v>
                </c:pt>
                <c:pt idx="287">
                  <c:v>-70.244563555093308</c:v>
                </c:pt>
                <c:pt idx="288">
                  <c:v>-64.119512919735598</c:v>
                </c:pt>
                <c:pt idx="289">
                  <c:v>-58.306507039399392</c:v>
                </c:pt>
                <c:pt idx="290">
                  <c:v>-52.80183468780217</c:v>
                </c:pt>
                <c:pt idx="291">
                  <c:v>-47.601420651469368</c:v>
                </c:pt>
                <c:pt idx="292">
                  <c:v>-42.700841932225721</c:v>
                </c:pt>
                <c:pt idx="293">
                  <c:v>-38.095344188809186</c:v>
                </c:pt>
                <c:pt idx="294">
                  <c:v>-33.779858381964431</c:v>
                </c:pt>
                <c:pt idx="295">
                  <c:v>-29.749017587607398</c:v>
                </c:pt>
                <c:pt idx="296">
                  <c:v>-25.9971739429546</c:v>
                </c:pt>
                <c:pt idx="297">
                  <c:v>-22.518415690891871</c:v>
                </c:pt>
                <c:pt idx="298">
                  <c:v>-19.306584288301849</c:v>
                </c:pt>
                <c:pt idx="299">
                  <c:v>-16.355291544577092</c:v>
                </c:pt>
                <c:pt idx="300">
                  <c:v>-13.657936757125803</c:v>
                </c:pt>
                <c:pt idx="301">
                  <c:v>-11.20772381131408</c:v>
                </c:pt>
                <c:pt idx="302">
                  <c:v>-8.9976782129823167</c:v>
                </c:pt>
                <c:pt idx="303">
                  <c:v>-7.0206640224337562</c:v>
                </c:pt>
                <c:pt idx="304">
                  <c:v>-5.2694006595964495</c:v>
                </c:pt>
                <c:pt idx="305">
                  <c:v>-3.7364795509239324</c:v>
                </c:pt>
                <c:pt idx="306">
                  <c:v>-2.4143805895091717</c:v>
                </c:pt>
                <c:pt idx="307">
                  <c:v>-1.2954883808399225</c:v>
                </c:pt>
                <c:pt idx="308">
                  <c:v>-0.37210824762470884</c:v>
                </c:pt>
                <c:pt idx="309">
                  <c:v>0.36351803184333376</c:v>
                </c:pt>
                <c:pt idx="310">
                  <c:v>0.91919677624266694</c:v>
                </c:pt>
                <c:pt idx="311">
                  <c:v>1.3027672680465181</c:v>
                </c:pt>
                <c:pt idx="312">
                  <c:v>1.5220869568200794</c:v>
                </c:pt>
                <c:pt idx="313">
                  <c:v>1.5850170200314824</c:v>
                </c:pt>
                <c:pt idx="314">
                  <c:v>1.4994083012231765</c:v>
                </c:pt>
                <c:pt idx="315">
                  <c:v>1.2730876441779919</c:v>
                </c:pt>
                <c:pt idx="316">
                  <c:v>0.91384464048249459</c:v>
                </c:pt>
                <c:pt idx="317">
                  <c:v>0.42941880664508192</c:v>
                </c:pt>
                <c:pt idx="318">
                  <c:v>-0.17251279433124456</c:v>
                </c:pt>
                <c:pt idx="319">
                  <c:v>-0.88434747328664054</c:v>
                </c:pt>
                <c:pt idx="320">
                  <c:v>-1.6985683647878673</c:v>
                </c:pt>
                <c:pt idx="321">
                  <c:v>-2.6077553954658246</c:v>
                </c:pt>
                <c:pt idx="322">
                  <c:v>-3.6045957609860961</c:v>
                </c:pt>
                <c:pt idx="323">
                  <c:v>-4.6818939030981559</c:v>
                </c:pt>
                <c:pt idx="324">
                  <c:v>-5.8325809794705759</c:v>
                </c:pt>
                <c:pt idx="325">
                  <c:v>-7.0497238202670438</c:v>
                </c:pt>
                <c:pt idx="326">
                  <c:v>-8.3265333666579533</c:v>
                </c:pt>
                <c:pt idx="327">
                  <c:v>-9.6563725876824353</c:v>
                </c:pt>
                <c:pt idx="328">
                  <c:v>-11.032763873079055</c:v>
                </c:pt>
                <c:pt idx="329">
                  <c:v>-12.449395900888234</c:v>
                </c:pt>
                <c:pt idx="330">
                  <c:v>-13.900129979787584</c:v>
                </c:pt>
                <c:pt idx="331">
                  <c:v>-15.379005867255263</c:v>
                </c:pt>
                <c:pt idx="332">
                  <c:v>-16.880247065765857</c:v>
                </c:pt>
                <c:pt idx="333">
                  <c:v>-18.398265600295954</c:v>
                </c:pt>
                <c:pt idx="334">
                  <c:v>-19.927666281465342</c:v>
                </c:pt>
                <c:pt idx="335">
                  <c:v>-21.463250459648801</c:v>
                </c:pt>
                <c:pt idx="336">
                  <c:v>-23.000019276368487</c:v>
                </c:pt>
                <c:pt idx="337">
                  <c:v>-24.533176420218208</c:v>
                </c:pt>
                <c:pt idx="338">
                  <c:v>-26.058130395468126</c:v>
                </c:pt>
                <c:pt idx="339">
                  <c:v>-27.57049631235844</c:v>
                </c:pt>
                <c:pt idx="340">
                  <c:v>-29.066097208911298</c:v>
                </c:pt>
                <c:pt idx="341">
                  <c:v>-30.540964914864226</c:v>
                </c:pt>
                <c:pt idx="342">
                  <c:v>-31.991340469060539</c:v>
                </c:pt>
                <c:pt idx="343">
                  <c:v>-33.413674102324393</c:v>
                </c:pt>
                <c:pt idx="344">
                  <c:v>-34.804624798486266</c:v>
                </c:pt>
                <c:pt idx="345">
                  <c:v>-36.161059446827863</c:v>
                </c:pt>
                <c:pt idx="346">
                  <c:v>-37.480051599764252</c:v>
                </c:pt>
                <c:pt idx="347">
                  <c:v>-38.7588798500867</c:v>
                </c:pt>
                <c:pt idx="348">
                  <c:v>-39.99502584255135</c:v>
                </c:pt>
                <c:pt idx="349">
                  <c:v>-41.186171935009227</c:v>
                </c:pt>
                <c:pt idx="350">
                  <c:v>-42.330198524638782</c:v>
                </c:pt>
                <c:pt idx="351">
                  <c:v>-43.425181055164671</c:v>
                </c:pt>
                <c:pt idx="352">
                  <c:v>-44.469386721217383</c:v>
                </c:pt>
                <c:pt idx="353">
                  <c:v>-45.461270886217392</c:v>
                </c:pt>
                <c:pt idx="354">
                  <c:v>-46.39947323035058</c:v>
                </c:pt>
                <c:pt idx="355">
                  <c:v>-47.282813645341257</c:v>
                </c:pt>
                <c:pt idx="356">
                  <c:v>-48.110287892820587</c:v>
                </c:pt>
                <c:pt idx="357">
                  <c:v>-48.881063043145062</c:v>
                </c:pt>
                <c:pt idx="358">
                  <c:v>-49.594472711524169</c:v>
                </c:pt>
                <c:pt idx="359">
                  <c:v>-50.250012108290441</c:v>
                </c:pt>
                <c:pt idx="360">
                  <c:v>-50.847332920071324</c:v>
                </c:pt>
                <c:pt idx="361">
                  <c:v>-51.386238038512815</c:v>
                </c:pt>
                <c:pt idx="362">
                  <c:v>-51.86667615306061</c:v>
                </c:pt>
                <c:pt idx="363">
                  <c:v>-52.288736224119546</c:v>
                </c:pt>
                <c:pt idx="364">
                  <c:v>-52.652641852694416</c:v>
                </c:pt>
                <c:pt idx="365">
                  <c:v>-52.958745562368691</c:v>
                </c:pt>
                <c:pt idx="366">
                  <c:v>-53.207523009189323</c:v>
                </c:pt>
                <c:pt idx="367">
                  <c:v>-53.399567134720819</c:v>
                </c:pt>
                <c:pt idx="368">
                  <c:v>-53.535582277184687</c:v>
                </c:pt>
                <c:pt idx="369">
                  <c:v>-53.616378255239056</c:v>
                </c:pt>
                <c:pt idx="370">
                  <c:v>-53.64286443855503</c:v>
                </c:pt>
                <c:pt idx="371">
                  <c:v>-53.616043818937271</c:v>
                </c:pt>
                <c:pt idx="372">
                  <c:v>-53.537007095290591</c:v>
                </c:pt>
                <c:pt idx="373">
                  <c:v>-53.406926785286487</c:v>
                </c:pt>
                <c:pt idx="374">
                  <c:v>-53.22705137609902</c:v>
                </c:pt>
                <c:pt idx="375">
                  <c:v>-52.998699526094462</c:v>
                </c:pt>
                <c:pt idx="376">
                  <c:v>-52.72325432884773</c:v>
                </c:pt>
                <c:pt idx="377">
                  <c:v>-52.40215765034273</c:v>
                </c:pt>
                <c:pt idx="378">
                  <c:v>-52.036904549679484</c:v>
                </c:pt>
                <c:pt idx="379">
                  <c:v>-51.629037793075213</c:v>
                </c:pt>
                <c:pt idx="380">
                  <c:v>-51.180142470392632</c:v>
                </c:pt>
                <c:pt idx="381">
                  <c:v>-50.691840722882077</c:v>
                </c:pt>
                <c:pt idx="382">
                  <c:v>-50.165786590258215</c:v>
                </c:pt>
                <c:pt idx="383">
                  <c:v>-49.603660984677155</c:v>
                </c:pt>
                <c:pt idx="384">
                  <c:v>-49.007166798612651</c:v>
                </c:pt>
                <c:pt idx="385">
                  <c:v>-48.378024153071102</c:v>
                </c:pt>
                <c:pt idx="386">
                  <c:v>-47.717965792022696</c:v>
                </c:pt>
                <c:pt idx="387">
                  <c:v>-47.028732628369639</c:v>
                </c:pt>
                <c:pt idx="388">
                  <c:v>-46.312069446220427</c:v>
                </c:pt>
                <c:pt idx="389">
                  <c:v>-45.569720763690924</c:v>
                </c:pt>
                <c:pt idx="390">
                  <c:v>-44.803426859915952</c:v>
                </c:pt>
                <c:pt idx="391">
                  <c:v>-44.014919969421463</c:v>
                </c:pt>
                <c:pt idx="392">
                  <c:v>-43.205920646489652</c:v>
                </c:pt>
                <c:pt idx="393">
                  <c:v>-42.37813430163478</c:v>
                </c:pt>
                <c:pt idx="394">
                  <c:v>-41.533247911813014</c:v>
                </c:pt>
                <c:pt idx="395">
                  <c:v>-40.672926905499885</c:v>
                </c:pt>
                <c:pt idx="396">
                  <c:v>-39.798812223299983</c:v>
                </c:pt>
                <c:pt idx="397">
                  <c:v>-38.912517554292663</c:v>
                </c:pt>
                <c:pt idx="398">
                  <c:v>-38.015626747878159</c:v>
                </c:pt>
                <c:pt idx="399">
                  <c:v>-37.109691400459283</c:v>
                </c:pt>
                <c:pt idx="400">
                  <c:v>-36.196228615886007</c:v>
                </c:pt>
                <c:pt idx="401">
                  <c:v>-35.276718938196531</c:v>
                </c:pt>
                <c:pt idx="402">
                  <c:v>-34.352604454813871</c:v>
                </c:pt>
                <c:pt idx="403">
                  <c:v>-33.425287068000166</c:v>
                </c:pt>
                <c:pt idx="404">
                  <c:v>-32.496126932032766</c:v>
                </c:pt>
                <c:pt idx="405">
                  <c:v>-31.566441053246201</c:v>
                </c:pt>
                <c:pt idx="406">
                  <c:v>-30.637502049784445</c:v>
                </c:pt>
                <c:pt idx="407">
                  <c:v>-29.710537067626127</c:v>
                </c:pt>
                <c:pt idx="408">
                  <c:v>-28.786726849183772</c:v>
                </c:pt>
                <c:pt idx="409">
                  <c:v>-27.86720495053563</c:v>
                </c:pt>
                <c:pt idx="410">
                  <c:v>-26.953057103125801</c:v>
                </c:pt>
                <c:pt idx="411">
                  <c:v>-26.04532071556439</c:v>
                </c:pt>
                <c:pt idx="412">
                  <c:v>-25.144984510975188</c:v>
                </c:pt>
                <c:pt idx="413">
                  <c:v>-24.252988295172866</c:v>
                </c:pt>
                <c:pt idx="414">
                  <c:v>-23.370222850805007</c:v>
                </c:pt>
                <c:pt idx="415">
                  <c:v>-22.497529952466603</c:v>
                </c:pt>
                <c:pt idx="416">
                  <c:v>-21.635702497684274</c:v>
                </c:pt>
                <c:pt idx="417">
                  <c:v>-20.785484748576412</c:v>
                </c:pt>
                <c:pt idx="418">
                  <c:v>-19.947572678920359</c:v>
                </c:pt>
                <c:pt idx="419">
                  <c:v>-19.12261442130098</c:v>
                </c:pt>
                <c:pt idx="420">
                  <c:v>-18.3112108089739</c:v>
                </c:pt>
                <c:pt idx="421">
                  <c:v>-17.513916007052615</c:v>
                </c:pt>
                <c:pt idx="422">
                  <c:v>-16.731238227618849</c:v>
                </c:pt>
                <c:pt idx="423">
                  <c:v>-15.96364052336266</c:v>
                </c:pt>
                <c:pt idx="424">
                  <c:v>-15.211541654377964</c:v>
                </c:pt>
                <c:pt idx="425">
                  <c:v>-14.475317022774423</c:v>
                </c:pt>
                <c:pt idx="426">
                  <c:v>-13.75529966981331</c:v>
                </c:pt>
                <c:pt idx="427">
                  <c:v>-13.051781330335567</c:v>
                </c:pt>
                <c:pt idx="428">
                  <c:v>-12.365013539321367</c:v>
                </c:pt>
                <c:pt idx="429">
                  <c:v>-11.69520878550432</c:v>
                </c:pt>
                <c:pt idx="430">
                  <c:v>-11.042541707056476</c:v>
                </c:pt>
                <c:pt idx="431">
                  <c:v>-10.407150324464325</c:v>
                </c:pt>
                <c:pt idx="432">
                  <c:v>-9.7891373058276656</c:v>
                </c:pt>
                <c:pt idx="433">
                  <c:v>-9.1885712599357596</c:v>
                </c:pt>
                <c:pt idx="434">
                  <c:v>-8.6054880526026096</c:v>
                </c:pt>
                <c:pt idx="435">
                  <c:v>-8.0398921418802001</c:v>
                </c:pt>
                <c:pt idx="436">
                  <c:v>-7.4917579279105091</c:v>
                </c:pt>
                <c:pt idx="437">
                  <c:v>-6.9610311133256921</c:v>
                </c:pt>
                <c:pt idx="438">
                  <c:v>-6.4476300702581302</c:v>
                </c:pt>
                <c:pt idx="439">
                  <c:v>-5.9514472101812412</c:v>
                </c:pt>
                <c:pt idx="440">
                  <c:v>-5.472350352961775</c:v>
                </c:pt>
                <c:pt idx="441">
                  <c:v>-5.0101840916701397</c:v>
                </c:pt>
                <c:pt idx="442">
                  <c:v>-4.5647711498616141</c:v>
                </c:pt>
                <c:pt idx="443">
                  <c:v>-4.1359137282112064</c:v>
                </c:pt>
                <c:pt idx="444">
                  <c:v>-3.7233948375540962</c:v>
                </c:pt>
                <c:pt idx="445">
                  <c:v>-3.3269796155564464</c:v>
                </c:pt>
                <c:pt idx="446">
                  <c:v>-2.9464166244112793</c:v>
                </c:pt>
                <c:pt idx="447">
                  <c:v>-2.5814391271263846</c:v>
                </c:pt>
                <c:pt idx="448">
                  <c:v>-2.2317663401411307</c:v>
                </c:pt>
                <c:pt idx="449">
                  <c:v>-1.897104660178683</c:v>
                </c:pt>
                <c:pt idx="450">
                  <c:v>-1.5771488634071344</c:v>
                </c:pt>
                <c:pt idx="451">
                  <c:v>-1.2715832751489393</c:v>
                </c:pt>
                <c:pt idx="452">
                  <c:v>-0.98008290854091307</c:v>
                </c:pt>
                <c:pt idx="453">
                  <c:v>-0.70231457070666448</c:v>
                </c:pt>
                <c:pt idx="454">
                  <c:v>-0.43793793516068291</c:v>
                </c:pt>
                <c:pt idx="455">
                  <c:v>-0.18660657931599856</c:v>
                </c:pt>
                <c:pt idx="456">
                  <c:v>5.2031013882707811E-2</c:v>
                </c:pt>
                <c:pt idx="457">
                  <c:v>0.27833049103443952</c:v>
                </c:pt>
                <c:pt idx="458">
                  <c:v>0.49265070075745854</c:v>
                </c:pt>
                <c:pt idx="459">
                  <c:v>0.69535280412197431</c:v>
                </c:pt>
                <c:pt idx="460">
                  <c:v>0.88679942346458818</c:v>
                </c:pt>
                <c:pt idx="461">
                  <c:v>1.0673538298832794</c:v>
                </c:pt>
                <c:pt idx="462">
                  <c:v>1.2373791695900556</c:v>
                </c:pt>
                <c:pt idx="463">
                  <c:v>1.3972377291832496</c:v>
                </c:pt>
                <c:pt idx="464">
                  <c:v>1.5472902397898447</c:v>
                </c:pt>
                <c:pt idx="465">
                  <c:v>1.687895219924249</c:v>
                </c:pt>
                <c:pt idx="466">
                  <c:v>1.8194083568096855</c:v>
                </c:pt>
                <c:pt idx="467">
                  <c:v>1.9421819258148858</c:v>
                </c:pt>
                <c:pt idx="468">
                  <c:v>2.0565642475701607</c:v>
                </c:pt>
                <c:pt idx="469">
                  <c:v>2.1628991822446118</c:v>
                </c:pt>
                <c:pt idx="470">
                  <c:v>2.2615256603888136</c:v>
                </c:pt>
                <c:pt idx="471">
                  <c:v>2.3527772496760608</c:v>
                </c:pt>
                <c:pt idx="472">
                  <c:v>2.4369817568089922</c:v>
                </c:pt>
                <c:pt idx="473">
                  <c:v>2.5144608637983987</c:v>
                </c:pt>
                <c:pt idx="474">
                  <c:v>2.5855297977651435</c:v>
                </c:pt>
                <c:pt idx="475">
                  <c:v>2.6504970333670124</c:v>
                </c:pt>
                <c:pt idx="476">
                  <c:v>2.7096640269071166</c:v>
                </c:pt>
                <c:pt idx="477">
                  <c:v>2.7633249811411758</c:v>
                </c:pt>
                <c:pt idx="478">
                  <c:v>2.8117666397660823</c:v>
                </c:pt>
                <c:pt idx="479">
                  <c:v>2.855268110542708</c:v>
                </c:pt>
                <c:pt idx="480">
                  <c:v>2.8941007159801457</c:v>
                </c:pt>
                <c:pt idx="481">
                  <c:v>2.9285278704884234</c:v>
                </c:pt>
                <c:pt idx="482">
                  <c:v>2.9588049828900091</c:v>
                </c:pt>
                <c:pt idx="483">
                  <c:v>2.9851793831684086</c:v>
                </c:pt>
                <c:pt idx="484">
                  <c:v>3.0078902723238041</c:v>
                </c:pt>
                <c:pt idx="485">
                  <c:v>3.0271686942015923</c:v>
                </c:pt>
                <c:pt idx="486">
                  <c:v>3.0432375281585236</c:v>
                </c:pt>
                <c:pt idx="487">
                  <c:v>3.0563115014342461</c:v>
                </c:pt>
                <c:pt idx="488">
                  <c:v>3.066597220101773</c:v>
                </c:pt>
                <c:pt idx="489">
                  <c:v>3.074293217479549</c:v>
                </c:pt>
                <c:pt idx="490">
                  <c:v>3.079590018899637</c:v>
                </c:pt>
                <c:pt idx="491">
                  <c:v>3.0826702217412794</c:v>
                </c:pt>
                <c:pt idx="492">
                  <c:v>3.0837085896560996</c:v>
                </c:pt>
                <c:pt idx="493">
                  <c:v>3.0828721599307287</c:v>
                </c:pt>
                <c:pt idx="494">
                  <c:v>3.0803203629541502</c:v>
                </c:pt>
                <c:pt idx="495">
                  <c:v>3.0762051527807159</c:v>
                </c:pt>
                <c:pt idx="496">
                  <c:v>3.0706711478048772</c:v>
                </c:pt>
                <c:pt idx="497">
                  <c:v>3.0638557805907762</c:v>
                </c:pt>
                <c:pt idx="498">
                  <c:v>3.0558894559280061</c:v>
                </c:pt>
                <c:pt idx="499">
                  <c:v>3.0468957162144843</c:v>
                </c:pt>
                <c:pt idx="500">
                  <c:v>3.0369914132979701</c:v>
                </c:pt>
                <c:pt idx="501">
                  <c:v>3.0262868859394501</c:v>
                </c:pt>
                <c:pt idx="502">
                  <c:v>3.0148861420938022</c:v>
                </c:pt>
                <c:pt idx="503">
                  <c:v>3.0028870452362999</c:v>
                </c:pt>
                <c:pt idx="504">
                  <c:v>2.9903815039968702</c:v>
                </c:pt>
                <c:pt idx="505">
                  <c:v>2.9774556643979055</c:v>
                </c:pt>
                <c:pt idx="506">
                  <c:v>2.9641901040254148</c:v>
                </c:pt>
                <c:pt idx="507">
                  <c:v>2.950660027497515</c:v>
                </c:pt>
                <c:pt idx="508">
                  <c:v>2.9369354626282846</c:v>
                </c:pt>
                <c:pt idx="509">
                  <c:v>2.9230814567190802</c:v>
                </c:pt>
                <c:pt idx="510">
                  <c:v>2.9091582724431118</c:v>
                </c:pt>
                <c:pt idx="511">
                  <c:v>2.8952215828225354</c:v>
                </c:pt>
                <c:pt idx="512">
                  <c:v>2.8813226648302854</c:v>
                </c:pt>
                <c:pt idx="513">
                  <c:v>2.8675085911814131</c:v>
                </c:pt>
                <c:pt idx="514">
                  <c:v>2.8538224199105779</c:v>
                </c:pt>
                <c:pt idx="515">
                  <c:v>2.8403033813636078</c:v>
                </c:pt>
                <c:pt idx="516">
                  <c:v>2.82698706226159</c:v>
                </c:pt>
                <c:pt idx="517">
                  <c:v>2.8139055865257188</c:v>
                </c:pt>
                <c:pt idx="518">
                  <c:v>2.8010877925800513</c:v>
                </c:pt>
                <c:pt idx="519">
                  <c:v>2.7885594068773814</c:v>
                </c:pt>
                <c:pt idx="520">
                  <c:v>2.776343213420593</c:v>
                </c:pt>
                <c:pt idx="521">
                  <c:v>2.7644592190780122</c:v>
                </c:pt>
                <c:pt idx="522">
                  <c:v>2.7529248145165113</c:v>
                </c:pt>
                <c:pt idx="523">
                  <c:v>2.7417549306002873</c:v>
                </c:pt>
                <c:pt idx="524">
                  <c:v>2.7309621901264185</c:v>
                </c:pt>
                <c:pt idx="525">
                  <c:v>2.720557054790417</c:v>
                </c:pt>
                <c:pt idx="526">
                  <c:v>2.7105479672960846</c:v>
                </c:pt>
                <c:pt idx="527">
                  <c:v>2.7009414885439655</c:v>
                </c:pt>
                <c:pt idx="528">
                  <c:v>2.6917424298516686</c:v>
                </c:pt>
                <c:pt idx="529">
                  <c:v>2.68295398017721</c:v>
                </c:pt>
                <c:pt idx="530">
                  <c:v>2.6745778283333701</c:v>
                </c:pt>
                <c:pt idx="531">
                  <c:v>2.6666142801968582</c:v>
                </c:pt>
                <c:pt idx="532">
                  <c:v>2.6590623709308385</c:v>
                </c:pt>
                <c:pt idx="533">
                  <c:v>2.6519199722531286</c:v>
                </c:pt>
                <c:pt idx="534">
                  <c:v>2.6451838947951072</c:v>
                </c:pt>
                <c:pt idx="535">
                  <c:v>2.6388499856081649</c:v>
                </c:pt>
                <c:pt idx="536">
                  <c:v>2.6329132208853281</c:v>
                </c:pt>
                <c:pt idx="537">
                  <c:v>2.6273677939755613</c:v>
                </c:pt>
                <c:pt idx="538">
                  <c:v>2.6222071987772502</c:v>
                </c:pt>
                <c:pt idx="539">
                  <c:v>2.6174243086054392</c:v>
                </c:pt>
                <c:pt idx="540">
                  <c:v>2.6130114506346667</c:v>
                </c:pt>
                <c:pt idx="541">
                  <c:v>2.6089604760256595</c:v>
                </c:pt>
                <c:pt idx="542">
                  <c:v>2.6052628258498003</c:v>
                </c:pt>
                <c:pt idx="543">
                  <c:v>2.6019095929301637</c:v>
                </c:pt>
                <c:pt idx="544">
                  <c:v>2.5988915797220984</c:v>
                </c:pt>
                <c:pt idx="545">
                  <c:v>2.5961993523598044</c:v>
                </c:pt>
                <c:pt idx="546">
                  <c:v>2.5938232909981829</c:v>
                </c:pt>
                <c:pt idx="547">
                  <c:v>2.591753636581458</c:v>
                </c:pt>
                <c:pt idx="548">
                  <c:v>2.5899805341716711</c:v>
                </c:pt>
                <c:pt idx="549">
                  <c:v>2.5884940729712427</c:v>
                </c:pt>
                <c:pt idx="550">
                  <c:v>2.5872843231743281</c:v>
                </c:pt>
                <c:pt idx="551">
                  <c:v>2.5863413697817843</c:v>
                </c:pt>
                <c:pt idx="552">
                  <c:v>2.5856553435141567</c:v>
                </c:pt>
                <c:pt idx="553">
                  <c:v>2.5852164489563223</c:v>
                </c:pt>
                <c:pt idx="554">
                  <c:v>2.5850149900662016</c:v>
                </c:pt>
                <c:pt idx="555">
                  <c:v>2.5850413931784422</c:v>
                </c:pt>
                <c:pt idx="556">
                  <c:v>2.5852862276320687</c:v>
                </c:pt>
                <c:pt idx="557">
                  <c:v>2.5857402241489575</c:v>
                </c:pt>
                <c:pt idx="558">
                  <c:v>2.5863942910875268</c:v>
                </c:pt>
                <c:pt idx="559">
                  <c:v>2.5872395286933854</c:v>
                </c:pt>
                <c:pt idx="560">
                  <c:v>2.588267241465763</c:v>
                </c:pt>
                <c:pt idx="561">
                  <c:v>2.5894689487554876</c:v>
                </c:pt>
                <c:pt idx="562">
                  <c:v>2.590836393707014</c:v>
                </c:pt>
                <c:pt idx="563">
                  <c:v>2.5923615506536373</c:v>
                </c:pt>
                <c:pt idx="564">
                  <c:v>2.5940366310715062</c:v>
                </c:pt>
                <c:pt idx="565">
                  <c:v>2.5958540881944678</c:v>
                </c:pt>
                <c:pt idx="566">
                  <c:v>2.5978066203880772</c:v>
                </c:pt>
                <c:pt idx="567">
                  <c:v>2.5998871733773909</c:v>
                </c:pt>
                <c:pt idx="568">
                  <c:v>2.6020889414193671</c:v>
                </c:pt>
                <c:pt idx="569">
                  <c:v>2.6044053675069052</c:v>
                </c:pt>
                <c:pt idx="570">
                  <c:v>2.6068301426877492</c:v>
                </c:pt>
                <c:pt idx="571">
                  <c:v>2.609357204577663</c:v>
                </c:pt>
                <c:pt idx="572">
                  <c:v>2.611980735143522</c:v>
                </c:pt>
                <c:pt idx="573">
                  <c:v>2.6146951578281952</c:v>
                </c:pt>
                <c:pt idx="574">
                  <c:v>2.6174951340853894</c:v>
                </c:pt>
                <c:pt idx="575">
                  <c:v>2.6203755593889775</c:v>
                </c:pt>
                <c:pt idx="576">
                  <c:v>2.6233315587777279</c:v>
                </c:pt>
                <c:pt idx="577">
                  <c:v>2.6263584819928401</c:v>
                </c:pt>
                <c:pt idx="578">
                  <c:v>2.6294518982622428</c:v>
                </c:pt>
                <c:pt idx="579">
                  <c:v>2.6326075907822539</c:v>
                </c:pt>
                <c:pt idx="580">
                  <c:v>2.6358215509439376</c:v>
                </c:pt>
                <c:pt idx="581">
                  <c:v>2.6390899723483199</c:v>
                </c:pt>
                <c:pt idx="582">
                  <c:v>2.6424092446515521</c:v>
                </c:pt>
                <c:pt idx="583">
                  <c:v>2.6457759472781541</c:v>
                </c:pt>
                <c:pt idx="584">
                  <c:v>2.6491868430375951</c:v>
                </c:pt>
                <c:pt idx="585">
                  <c:v>2.6526388716767388</c:v>
                </c:pt>
                <c:pt idx="586">
                  <c:v>2.6561291433980201</c:v>
                </c:pt>
                <c:pt idx="587">
                  <c:v>2.6596549323707057</c:v>
                </c:pt>
                <c:pt idx="588">
                  <c:v>2.6632136702601787</c:v>
                </c:pt>
                <c:pt idx="589">
                  <c:v>2.666802939797865</c:v>
                </c:pt>
                <c:pt idx="590">
                  <c:v>2.6704204684122566</c:v>
                </c:pt>
                <c:pt idx="591">
                  <c:v>2.6740641219393835</c:v>
                </c:pt>
                <c:pt idx="592">
                  <c:v>2.6777318984291294</c:v>
                </c:pt>
                <c:pt idx="593">
                  <c:v>2.6814219220619262</c:v>
                </c:pt>
                <c:pt idx="594">
                  <c:v>2.685132437188599</c:v>
                </c:pt>
                <c:pt idx="595">
                  <c:v>2.6888618025044977</c:v>
                </c:pt>
                <c:pt idx="596">
                  <c:v>2.6926084853674936</c:v>
                </c:pt>
                <c:pt idx="597">
                  <c:v>2.6963710562679779</c:v>
                </c:pt>
                <c:pt idx="598">
                  <c:v>2.7001481834576508</c:v>
                </c:pt>
                <c:pt idx="599">
                  <c:v>2.7039386277426258</c:v>
                </c:pt>
                <c:pt idx="600">
                  <c:v>2.7077412374452203</c:v>
                </c:pt>
                <c:pt idx="601">
                  <c:v>2.7115549435377186</c:v>
                </c:pt>
                <c:pt idx="602">
                  <c:v>2.7153787549504051</c:v>
                </c:pt>
                <c:pt idx="603">
                  <c:v>2.7192117540552458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0816"/>
        <c:axId val="251641208"/>
      </c:scatterChart>
      <c:valAx>
        <c:axId val="2516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1208"/>
        <c:crosses val="autoZero"/>
        <c:crossBetween val="midCat"/>
      </c:valAx>
      <c:valAx>
        <c:axId val="2516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Signal Part only</a:t>
            </a:r>
          </a:p>
          <a:p>
            <a:pPr>
              <a:defRPr/>
            </a:pPr>
            <a:r>
              <a:rPr lang="en-IN"/>
              <a:t>(-((e^-(t^power)))*(sin((2*</a:t>
            </a:r>
            <a:r>
              <a:rPr lang="el-GR"/>
              <a:t>π*</a:t>
            </a:r>
            <a:r>
              <a:rPr lang="en-IN"/>
              <a:t>f*t/d1)+</a:t>
            </a:r>
            <a:r>
              <a:rPr lang="az-Cyrl-AZ"/>
              <a:t>ф)))*(</a:t>
            </a:r>
            <a:r>
              <a:rPr lang="en-IN"/>
              <a:t>sin((2*</a:t>
            </a:r>
            <a:r>
              <a:rPr lang="el-GR"/>
              <a:t>π*</a:t>
            </a:r>
            <a:r>
              <a:rPr lang="en-IN"/>
              <a:t>f*t/d2)+</a:t>
            </a:r>
            <a:r>
              <a:rPr lang="az-Cyrl-AZ"/>
              <a:t>ф1)))*(</a:t>
            </a:r>
            <a:r>
              <a:rPr lang="en-IN"/>
              <a:t>sin((2*</a:t>
            </a:r>
            <a:r>
              <a:rPr lang="el-GR"/>
              <a:t>π*</a:t>
            </a:r>
            <a:r>
              <a:rPr lang="en-IN"/>
              <a:t>f*t/d3)+</a:t>
            </a:r>
            <a:r>
              <a:rPr lang="az-Cyrl-AZ"/>
              <a:t>ф2))))*</a:t>
            </a:r>
            <a:r>
              <a:rPr lang="en-IN"/>
              <a:t>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part'!$B$103:$B$706</c:f>
              <c:numCache>
                <c:formatCode>General</c:formatCode>
                <c:ptCount val="604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</c:numCache>
            </c:numRef>
          </c:xVal>
          <c:yVal>
            <c:numRef>
              <c:f>'Actual implemented part'!$E$103:$E$706</c:f>
              <c:numCache>
                <c:formatCode>General</c:formatCode>
                <c:ptCount val="604"/>
                <c:pt idx="0">
                  <c:v>33</c:v>
                </c:pt>
                <c:pt idx="1">
                  <c:v>35.4</c:v>
                </c:pt>
                <c:pt idx="2">
                  <c:v>40.6</c:v>
                </c:pt>
                <c:pt idx="3">
                  <c:v>41.6</c:v>
                </c:pt>
                <c:pt idx="4">
                  <c:v>37.200000000000003</c:v>
                </c:pt>
                <c:pt idx="5">
                  <c:v>30</c:v>
                </c:pt>
                <c:pt idx="6">
                  <c:v>26.4</c:v>
                </c:pt>
                <c:pt idx="7">
                  <c:v>27.6</c:v>
                </c:pt>
                <c:pt idx="8">
                  <c:v>31.6</c:v>
                </c:pt>
                <c:pt idx="9">
                  <c:v>35.799999999999997</c:v>
                </c:pt>
                <c:pt idx="10">
                  <c:v>40.4</c:v>
                </c:pt>
                <c:pt idx="11">
                  <c:v>44.4</c:v>
                </c:pt>
                <c:pt idx="12">
                  <c:v>49.4</c:v>
                </c:pt>
                <c:pt idx="13">
                  <c:v>56.2</c:v>
                </c:pt>
                <c:pt idx="14">
                  <c:v>62.6</c:v>
                </c:pt>
                <c:pt idx="15">
                  <c:v>67.599999999999994</c:v>
                </c:pt>
                <c:pt idx="16">
                  <c:v>73.400000000000006</c:v>
                </c:pt>
                <c:pt idx="17">
                  <c:v>79.2</c:v>
                </c:pt>
                <c:pt idx="18">
                  <c:v>82.6</c:v>
                </c:pt>
                <c:pt idx="19">
                  <c:v>83.6</c:v>
                </c:pt>
                <c:pt idx="20">
                  <c:v>84</c:v>
                </c:pt>
                <c:pt idx="21">
                  <c:v>84.4</c:v>
                </c:pt>
                <c:pt idx="22">
                  <c:v>84</c:v>
                </c:pt>
                <c:pt idx="23">
                  <c:v>81.400000000000006</c:v>
                </c:pt>
                <c:pt idx="24">
                  <c:v>75.8</c:v>
                </c:pt>
                <c:pt idx="25">
                  <c:v>67</c:v>
                </c:pt>
                <c:pt idx="26">
                  <c:v>59.4</c:v>
                </c:pt>
                <c:pt idx="27">
                  <c:v>57.8</c:v>
                </c:pt>
                <c:pt idx="28">
                  <c:v>60.6</c:v>
                </c:pt>
                <c:pt idx="29">
                  <c:v>62.8</c:v>
                </c:pt>
                <c:pt idx="30">
                  <c:v>61.6</c:v>
                </c:pt>
                <c:pt idx="31">
                  <c:v>56.2</c:v>
                </c:pt>
                <c:pt idx="32">
                  <c:v>48.4</c:v>
                </c:pt>
                <c:pt idx="33">
                  <c:v>41.4</c:v>
                </c:pt>
                <c:pt idx="34">
                  <c:v>39.200000000000003</c:v>
                </c:pt>
                <c:pt idx="35">
                  <c:v>42.4</c:v>
                </c:pt>
                <c:pt idx="36">
                  <c:v>52</c:v>
                </c:pt>
                <c:pt idx="37">
                  <c:v>69</c:v>
                </c:pt>
                <c:pt idx="38">
                  <c:v>89.6</c:v>
                </c:pt>
                <c:pt idx="39">
                  <c:v>101.2</c:v>
                </c:pt>
                <c:pt idx="40">
                  <c:v>99.4</c:v>
                </c:pt>
                <c:pt idx="41">
                  <c:v>89.4</c:v>
                </c:pt>
                <c:pt idx="42">
                  <c:v>83.6</c:v>
                </c:pt>
                <c:pt idx="43">
                  <c:v>85.4</c:v>
                </c:pt>
                <c:pt idx="44">
                  <c:v>85</c:v>
                </c:pt>
                <c:pt idx="45">
                  <c:v>78.8</c:v>
                </c:pt>
                <c:pt idx="46">
                  <c:v>61.8</c:v>
                </c:pt>
                <c:pt idx="47">
                  <c:v>32.4</c:v>
                </c:pt>
                <c:pt idx="48">
                  <c:v>2.6</c:v>
                </c:pt>
                <c:pt idx="49">
                  <c:v>-0.8</c:v>
                </c:pt>
                <c:pt idx="50">
                  <c:v>8</c:v>
                </c:pt>
                <c:pt idx="51">
                  <c:v>20.2</c:v>
                </c:pt>
                <c:pt idx="52">
                  <c:v>41.4</c:v>
                </c:pt>
                <c:pt idx="53">
                  <c:v>67.400000000000006</c:v>
                </c:pt>
                <c:pt idx="54">
                  <c:v>90.4</c:v>
                </c:pt>
                <c:pt idx="55">
                  <c:v>109.4</c:v>
                </c:pt>
                <c:pt idx="56">
                  <c:v>120.6</c:v>
                </c:pt>
                <c:pt idx="57">
                  <c:v>131.80000000000001</c:v>
                </c:pt>
                <c:pt idx="58">
                  <c:v>137.6</c:v>
                </c:pt>
                <c:pt idx="59">
                  <c:v>102.2</c:v>
                </c:pt>
                <c:pt idx="60">
                  <c:v>37</c:v>
                </c:pt>
                <c:pt idx="61">
                  <c:v>-29.6</c:v>
                </c:pt>
                <c:pt idx="62">
                  <c:v>-93.6</c:v>
                </c:pt>
                <c:pt idx="63">
                  <c:v>-159</c:v>
                </c:pt>
                <c:pt idx="64">
                  <c:v>-217.2</c:v>
                </c:pt>
                <c:pt idx="65">
                  <c:v>-260.8</c:v>
                </c:pt>
                <c:pt idx="66">
                  <c:v>-290</c:v>
                </c:pt>
                <c:pt idx="67">
                  <c:v>-322.8</c:v>
                </c:pt>
                <c:pt idx="68">
                  <c:v>-377.2</c:v>
                </c:pt>
                <c:pt idx="69">
                  <c:v>-438.6</c:v>
                </c:pt>
                <c:pt idx="70">
                  <c:v>-490.8</c:v>
                </c:pt>
                <c:pt idx="71">
                  <c:v>-544.79999999999995</c:v>
                </c:pt>
                <c:pt idx="72">
                  <c:v>-620.20000000000005</c:v>
                </c:pt>
                <c:pt idx="73">
                  <c:v>-706.2</c:v>
                </c:pt>
                <c:pt idx="74">
                  <c:v>-798.6</c:v>
                </c:pt>
                <c:pt idx="75">
                  <c:v>-906.4</c:v>
                </c:pt>
                <c:pt idx="76">
                  <c:v>-1018.4</c:v>
                </c:pt>
                <c:pt idx="77">
                  <c:v>-1133</c:v>
                </c:pt>
                <c:pt idx="78">
                  <c:v>-1245.5999999999999</c:v>
                </c:pt>
                <c:pt idx="79">
                  <c:v>-1341.2</c:v>
                </c:pt>
                <c:pt idx="80">
                  <c:v>-1411.2</c:v>
                </c:pt>
                <c:pt idx="81">
                  <c:v>-1473</c:v>
                </c:pt>
                <c:pt idx="82">
                  <c:v>-1524.4</c:v>
                </c:pt>
                <c:pt idx="83">
                  <c:v>-1561.6</c:v>
                </c:pt>
                <c:pt idx="84">
                  <c:v>-1582.6</c:v>
                </c:pt>
                <c:pt idx="85">
                  <c:v>-1605.2</c:v>
                </c:pt>
                <c:pt idx="86">
                  <c:v>-1630.4</c:v>
                </c:pt>
                <c:pt idx="87">
                  <c:v>-1643.6</c:v>
                </c:pt>
                <c:pt idx="88">
                  <c:v>-1637.6</c:v>
                </c:pt>
                <c:pt idx="89">
                  <c:v>-1624</c:v>
                </c:pt>
                <c:pt idx="90">
                  <c:v>-1606</c:v>
                </c:pt>
                <c:pt idx="91">
                  <c:v>-1585.6</c:v>
                </c:pt>
                <c:pt idx="92">
                  <c:v>-1563.2</c:v>
                </c:pt>
                <c:pt idx="93">
                  <c:v>-1536</c:v>
                </c:pt>
                <c:pt idx="94">
                  <c:v>-1504.2</c:v>
                </c:pt>
                <c:pt idx="95">
                  <c:v>-1467</c:v>
                </c:pt>
                <c:pt idx="96">
                  <c:v>-1427.4</c:v>
                </c:pt>
                <c:pt idx="97">
                  <c:v>-1389</c:v>
                </c:pt>
                <c:pt idx="98">
                  <c:v>-1351.8</c:v>
                </c:pt>
                <c:pt idx="99">
                  <c:v>-1311.8</c:v>
                </c:pt>
                <c:pt idx="100">
                  <c:v>-1270</c:v>
                </c:pt>
                <c:pt idx="101">
                  <c:v>-1225.8</c:v>
                </c:pt>
                <c:pt idx="102">
                  <c:v>-1181.2</c:v>
                </c:pt>
                <c:pt idx="103">
                  <c:v>-1139.5999999999999</c:v>
                </c:pt>
                <c:pt idx="104">
                  <c:v>-1101</c:v>
                </c:pt>
                <c:pt idx="105">
                  <c:v>-1064.2</c:v>
                </c:pt>
                <c:pt idx="106">
                  <c:v>-1030</c:v>
                </c:pt>
                <c:pt idx="107">
                  <c:v>-997.8</c:v>
                </c:pt>
                <c:pt idx="108">
                  <c:v>-963.6</c:v>
                </c:pt>
                <c:pt idx="109">
                  <c:v>-926.8</c:v>
                </c:pt>
                <c:pt idx="110">
                  <c:v>-890.2</c:v>
                </c:pt>
                <c:pt idx="111">
                  <c:v>-854.8</c:v>
                </c:pt>
                <c:pt idx="112">
                  <c:v>-820.2</c:v>
                </c:pt>
                <c:pt idx="113">
                  <c:v>-788.6</c:v>
                </c:pt>
                <c:pt idx="114">
                  <c:v>-760.2</c:v>
                </c:pt>
                <c:pt idx="115">
                  <c:v>-731.6</c:v>
                </c:pt>
                <c:pt idx="116">
                  <c:v>-702.4</c:v>
                </c:pt>
                <c:pt idx="117">
                  <c:v>-673.6</c:v>
                </c:pt>
                <c:pt idx="118">
                  <c:v>-643.6</c:v>
                </c:pt>
                <c:pt idx="119">
                  <c:v>-613.20000000000005</c:v>
                </c:pt>
                <c:pt idx="120">
                  <c:v>-587.4</c:v>
                </c:pt>
                <c:pt idx="121">
                  <c:v>-564.79999999999995</c:v>
                </c:pt>
                <c:pt idx="122">
                  <c:v>-541.79999999999995</c:v>
                </c:pt>
                <c:pt idx="123">
                  <c:v>-516.79999999999995</c:v>
                </c:pt>
                <c:pt idx="124">
                  <c:v>-493.6</c:v>
                </c:pt>
                <c:pt idx="125">
                  <c:v>-469.6</c:v>
                </c:pt>
                <c:pt idx="126">
                  <c:v>-445.6</c:v>
                </c:pt>
                <c:pt idx="127">
                  <c:v>-423.2</c:v>
                </c:pt>
                <c:pt idx="128">
                  <c:v>-403</c:v>
                </c:pt>
                <c:pt idx="129">
                  <c:v>-381</c:v>
                </c:pt>
                <c:pt idx="130">
                  <c:v>-359.2</c:v>
                </c:pt>
                <c:pt idx="131">
                  <c:v>-338.4</c:v>
                </c:pt>
                <c:pt idx="132">
                  <c:v>-317.8</c:v>
                </c:pt>
                <c:pt idx="133">
                  <c:v>-300.8</c:v>
                </c:pt>
                <c:pt idx="134">
                  <c:v>-285.8</c:v>
                </c:pt>
                <c:pt idx="135">
                  <c:v>-269</c:v>
                </c:pt>
                <c:pt idx="136">
                  <c:v>-251</c:v>
                </c:pt>
                <c:pt idx="137">
                  <c:v>-234.8</c:v>
                </c:pt>
                <c:pt idx="138">
                  <c:v>-217.2</c:v>
                </c:pt>
                <c:pt idx="139">
                  <c:v>-197.4</c:v>
                </c:pt>
                <c:pt idx="140">
                  <c:v>-177.4</c:v>
                </c:pt>
                <c:pt idx="141">
                  <c:v>-157.80000000000001</c:v>
                </c:pt>
                <c:pt idx="142">
                  <c:v>-142</c:v>
                </c:pt>
                <c:pt idx="143">
                  <c:v>-135.6</c:v>
                </c:pt>
                <c:pt idx="144">
                  <c:v>-135</c:v>
                </c:pt>
                <c:pt idx="145">
                  <c:v>-133.19999999999999</c:v>
                </c:pt>
                <c:pt idx="146">
                  <c:v>-131.6</c:v>
                </c:pt>
                <c:pt idx="147">
                  <c:v>-127.6</c:v>
                </c:pt>
                <c:pt idx="148">
                  <c:v>-114.8</c:v>
                </c:pt>
                <c:pt idx="149">
                  <c:v>-95.2</c:v>
                </c:pt>
                <c:pt idx="150">
                  <c:v>-74.599999999999994</c:v>
                </c:pt>
                <c:pt idx="151">
                  <c:v>-52</c:v>
                </c:pt>
                <c:pt idx="152">
                  <c:v>-25.8</c:v>
                </c:pt>
                <c:pt idx="153">
                  <c:v>9.4</c:v>
                </c:pt>
                <c:pt idx="154">
                  <c:v>48.6</c:v>
                </c:pt>
                <c:pt idx="155">
                  <c:v>85</c:v>
                </c:pt>
                <c:pt idx="156">
                  <c:v>117.6</c:v>
                </c:pt>
                <c:pt idx="157">
                  <c:v>145</c:v>
                </c:pt>
                <c:pt idx="158">
                  <c:v>162.4</c:v>
                </c:pt>
                <c:pt idx="159">
                  <c:v>177.2</c:v>
                </c:pt>
                <c:pt idx="160">
                  <c:v>197</c:v>
                </c:pt>
                <c:pt idx="161">
                  <c:v>217.2</c:v>
                </c:pt>
                <c:pt idx="162">
                  <c:v>236.2</c:v>
                </c:pt>
                <c:pt idx="163">
                  <c:v>257</c:v>
                </c:pt>
                <c:pt idx="164">
                  <c:v>283.39999999999998</c:v>
                </c:pt>
                <c:pt idx="165">
                  <c:v>314</c:v>
                </c:pt>
                <c:pt idx="166">
                  <c:v>350</c:v>
                </c:pt>
                <c:pt idx="167">
                  <c:v>390.4</c:v>
                </c:pt>
                <c:pt idx="168">
                  <c:v>430.8</c:v>
                </c:pt>
                <c:pt idx="169">
                  <c:v>466</c:v>
                </c:pt>
                <c:pt idx="170">
                  <c:v>497.4</c:v>
                </c:pt>
                <c:pt idx="171">
                  <c:v>526.20000000000005</c:v>
                </c:pt>
                <c:pt idx="172">
                  <c:v>553.79999999999995</c:v>
                </c:pt>
                <c:pt idx="173">
                  <c:v>581</c:v>
                </c:pt>
                <c:pt idx="174">
                  <c:v>609</c:v>
                </c:pt>
                <c:pt idx="175">
                  <c:v>643.6</c:v>
                </c:pt>
                <c:pt idx="176">
                  <c:v>683.4</c:v>
                </c:pt>
                <c:pt idx="177">
                  <c:v>717.6</c:v>
                </c:pt>
                <c:pt idx="178">
                  <c:v>741.2</c:v>
                </c:pt>
                <c:pt idx="179">
                  <c:v>758.8</c:v>
                </c:pt>
                <c:pt idx="180">
                  <c:v>771.8</c:v>
                </c:pt>
                <c:pt idx="181">
                  <c:v>782.2</c:v>
                </c:pt>
                <c:pt idx="182">
                  <c:v>793.2</c:v>
                </c:pt>
                <c:pt idx="183">
                  <c:v>806.2</c:v>
                </c:pt>
                <c:pt idx="184">
                  <c:v>819</c:v>
                </c:pt>
                <c:pt idx="185">
                  <c:v>831.2</c:v>
                </c:pt>
                <c:pt idx="186">
                  <c:v>845.8</c:v>
                </c:pt>
                <c:pt idx="187">
                  <c:v>863.6</c:v>
                </c:pt>
                <c:pt idx="188">
                  <c:v>882.8</c:v>
                </c:pt>
                <c:pt idx="189">
                  <c:v>900</c:v>
                </c:pt>
                <c:pt idx="190">
                  <c:v>913.4</c:v>
                </c:pt>
                <c:pt idx="191">
                  <c:v>921</c:v>
                </c:pt>
                <c:pt idx="192">
                  <c:v>923.4</c:v>
                </c:pt>
                <c:pt idx="193">
                  <c:v>923</c:v>
                </c:pt>
                <c:pt idx="194">
                  <c:v>926</c:v>
                </c:pt>
                <c:pt idx="195">
                  <c:v>937.8</c:v>
                </c:pt>
                <c:pt idx="196">
                  <c:v>957</c:v>
                </c:pt>
                <c:pt idx="197">
                  <c:v>977.8</c:v>
                </c:pt>
                <c:pt idx="198">
                  <c:v>992.6</c:v>
                </c:pt>
                <c:pt idx="199">
                  <c:v>998.2</c:v>
                </c:pt>
                <c:pt idx="200">
                  <c:v>995.8</c:v>
                </c:pt>
                <c:pt idx="201">
                  <c:v>993.4</c:v>
                </c:pt>
                <c:pt idx="202">
                  <c:v>995.6</c:v>
                </c:pt>
                <c:pt idx="203">
                  <c:v>1000.8</c:v>
                </c:pt>
                <c:pt idx="204">
                  <c:v>1004.6</c:v>
                </c:pt>
                <c:pt idx="205">
                  <c:v>1007</c:v>
                </c:pt>
                <c:pt idx="206">
                  <c:v>1008.8</c:v>
                </c:pt>
                <c:pt idx="207">
                  <c:v>1009.2</c:v>
                </c:pt>
                <c:pt idx="208">
                  <c:v>1009.6</c:v>
                </c:pt>
                <c:pt idx="209">
                  <c:v>1009.6</c:v>
                </c:pt>
                <c:pt idx="210">
                  <c:v>1009.2</c:v>
                </c:pt>
                <c:pt idx="211">
                  <c:v>1009.6</c:v>
                </c:pt>
                <c:pt idx="212">
                  <c:v>1012.4</c:v>
                </c:pt>
                <c:pt idx="213">
                  <c:v>1015.8</c:v>
                </c:pt>
                <c:pt idx="214">
                  <c:v>1020.6</c:v>
                </c:pt>
                <c:pt idx="215">
                  <c:v>1022.2</c:v>
                </c:pt>
                <c:pt idx="216">
                  <c:v>1019.8</c:v>
                </c:pt>
                <c:pt idx="217">
                  <c:v>1015</c:v>
                </c:pt>
                <c:pt idx="218">
                  <c:v>1008.4</c:v>
                </c:pt>
                <c:pt idx="219">
                  <c:v>997.6</c:v>
                </c:pt>
                <c:pt idx="220">
                  <c:v>987</c:v>
                </c:pt>
                <c:pt idx="221">
                  <c:v>979</c:v>
                </c:pt>
                <c:pt idx="222">
                  <c:v>975.4</c:v>
                </c:pt>
                <c:pt idx="223">
                  <c:v>975.4</c:v>
                </c:pt>
                <c:pt idx="224">
                  <c:v>975</c:v>
                </c:pt>
                <c:pt idx="225">
                  <c:v>968.6</c:v>
                </c:pt>
                <c:pt idx="226">
                  <c:v>955.8</c:v>
                </c:pt>
                <c:pt idx="227">
                  <c:v>939.2</c:v>
                </c:pt>
                <c:pt idx="228">
                  <c:v>920.2</c:v>
                </c:pt>
                <c:pt idx="229">
                  <c:v>898.4</c:v>
                </c:pt>
                <c:pt idx="230">
                  <c:v>877</c:v>
                </c:pt>
                <c:pt idx="231">
                  <c:v>861.2</c:v>
                </c:pt>
                <c:pt idx="232">
                  <c:v>851.2</c:v>
                </c:pt>
                <c:pt idx="233">
                  <c:v>841.2</c:v>
                </c:pt>
                <c:pt idx="234">
                  <c:v>830</c:v>
                </c:pt>
                <c:pt idx="235">
                  <c:v>816.8</c:v>
                </c:pt>
                <c:pt idx="236">
                  <c:v>799.2</c:v>
                </c:pt>
                <c:pt idx="237">
                  <c:v>777.6</c:v>
                </c:pt>
                <c:pt idx="238">
                  <c:v>759</c:v>
                </c:pt>
                <c:pt idx="239">
                  <c:v>744</c:v>
                </c:pt>
                <c:pt idx="240">
                  <c:v>728.6</c:v>
                </c:pt>
                <c:pt idx="241">
                  <c:v>713</c:v>
                </c:pt>
                <c:pt idx="242">
                  <c:v>703.8</c:v>
                </c:pt>
                <c:pt idx="243">
                  <c:v>699.8</c:v>
                </c:pt>
                <c:pt idx="244">
                  <c:v>696.4</c:v>
                </c:pt>
                <c:pt idx="245">
                  <c:v>691.8</c:v>
                </c:pt>
                <c:pt idx="246">
                  <c:v>687.2</c:v>
                </c:pt>
                <c:pt idx="247">
                  <c:v>681</c:v>
                </c:pt>
                <c:pt idx="248">
                  <c:v>674.4</c:v>
                </c:pt>
                <c:pt idx="249">
                  <c:v>667.4</c:v>
                </c:pt>
                <c:pt idx="250">
                  <c:v>658.8</c:v>
                </c:pt>
                <c:pt idx="251">
                  <c:v>646.20000000000005</c:v>
                </c:pt>
                <c:pt idx="252">
                  <c:v>629.4</c:v>
                </c:pt>
                <c:pt idx="253">
                  <c:v>610.20000000000005</c:v>
                </c:pt>
                <c:pt idx="254">
                  <c:v>595.6</c:v>
                </c:pt>
                <c:pt idx="255">
                  <c:v>590</c:v>
                </c:pt>
                <c:pt idx="256">
                  <c:v>593</c:v>
                </c:pt>
                <c:pt idx="257">
                  <c:v>601</c:v>
                </c:pt>
                <c:pt idx="258">
                  <c:v>612</c:v>
                </c:pt>
                <c:pt idx="259">
                  <c:v>620.6</c:v>
                </c:pt>
                <c:pt idx="260">
                  <c:v>625.6</c:v>
                </c:pt>
                <c:pt idx="261">
                  <c:v>633.6</c:v>
                </c:pt>
                <c:pt idx="262">
                  <c:v>652</c:v>
                </c:pt>
                <c:pt idx="263">
                  <c:v>676.4</c:v>
                </c:pt>
                <c:pt idx="264">
                  <c:v>699.6</c:v>
                </c:pt>
                <c:pt idx="265">
                  <c:v>715</c:v>
                </c:pt>
                <c:pt idx="266">
                  <c:v>716.4</c:v>
                </c:pt>
                <c:pt idx="267">
                  <c:v>704.4</c:v>
                </c:pt>
                <c:pt idx="268">
                  <c:v>689.4</c:v>
                </c:pt>
                <c:pt idx="269">
                  <c:v>676.8</c:v>
                </c:pt>
                <c:pt idx="270">
                  <c:v>663.6</c:v>
                </c:pt>
                <c:pt idx="271">
                  <c:v>648.79999999999995</c:v>
                </c:pt>
                <c:pt idx="272">
                  <c:v>637.6</c:v>
                </c:pt>
                <c:pt idx="273">
                  <c:v>630.4</c:v>
                </c:pt>
                <c:pt idx="274">
                  <c:v>621.79999999999995</c:v>
                </c:pt>
                <c:pt idx="275">
                  <c:v>609</c:v>
                </c:pt>
                <c:pt idx="276">
                  <c:v>592.6</c:v>
                </c:pt>
                <c:pt idx="277">
                  <c:v>571.6</c:v>
                </c:pt>
                <c:pt idx="278">
                  <c:v>549.79999999999995</c:v>
                </c:pt>
                <c:pt idx="279">
                  <c:v>533.79999999999995</c:v>
                </c:pt>
                <c:pt idx="280">
                  <c:v>521.79999999999995</c:v>
                </c:pt>
                <c:pt idx="281">
                  <c:v>505.2</c:v>
                </c:pt>
                <c:pt idx="282">
                  <c:v>483</c:v>
                </c:pt>
                <c:pt idx="283">
                  <c:v>459.4</c:v>
                </c:pt>
                <c:pt idx="284">
                  <c:v>436</c:v>
                </c:pt>
                <c:pt idx="285">
                  <c:v>416.6</c:v>
                </c:pt>
                <c:pt idx="286">
                  <c:v>402</c:v>
                </c:pt>
                <c:pt idx="287">
                  <c:v>389</c:v>
                </c:pt>
                <c:pt idx="288">
                  <c:v>374.2</c:v>
                </c:pt>
                <c:pt idx="289">
                  <c:v>357</c:v>
                </c:pt>
                <c:pt idx="290">
                  <c:v>335.6</c:v>
                </c:pt>
                <c:pt idx="291">
                  <c:v>314.2</c:v>
                </c:pt>
                <c:pt idx="292">
                  <c:v>296.60000000000002</c:v>
                </c:pt>
                <c:pt idx="293">
                  <c:v>285.60000000000002</c:v>
                </c:pt>
                <c:pt idx="294">
                  <c:v>279.2</c:v>
                </c:pt>
                <c:pt idx="295">
                  <c:v>273.39999999999998</c:v>
                </c:pt>
                <c:pt idx="296">
                  <c:v>264.60000000000002</c:v>
                </c:pt>
                <c:pt idx="297">
                  <c:v>250.6</c:v>
                </c:pt>
                <c:pt idx="298">
                  <c:v>232</c:v>
                </c:pt>
                <c:pt idx="299">
                  <c:v>213.4</c:v>
                </c:pt>
                <c:pt idx="300">
                  <c:v>197.6</c:v>
                </c:pt>
                <c:pt idx="301">
                  <c:v>184.2</c:v>
                </c:pt>
                <c:pt idx="302">
                  <c:v>170.8</c:v>
                </c:pt>
                <c:pt idx="303">
                  <c:v>157.80000000000001</c:v>
                </c:pt>
                <c:pt idx="304">
                  <c:v>146.80000000000001</c:v>
                </c:pt>
                <c:pt idx="305">
                  <c:v>138.6</c:v>
                </c:pt>
                <c:pt idx="306">
                  <c:v>130.6</c:v>
                </c:pt>
                <c:pt idx="307">
                  <c:v>123.2</c:v>
                </c:pt>
                <c:pt idx="308">
                  <c:v>117.4</c:v>
                </c:pt>
                <c:pt idx="309">
                  <c:v>114.8</c:v>
                </c:pt>
                <c:pt idx="310">
                  <c:v>112.2</c:v>
                </c:pt>
                <c:pt idx="311">
                  <c:v>105.8</c:v>
                </c:pt>
                <c:pt idx="312">
                  <c:v>96.6</c:v>
                </c:pt>
                <c:pt idx="313">
                  <c:v>89.4</c:v>
                </c:pt>
                <c:pt idx="314">
                  <c:v>85.4</c:v>
                </c:pt>
                <c:pt idx="315">
                  <c:v>83.4</c:v>
                </c:pt>
                <c:pt idx="316">
                  <c:v>83</c:v>
                </c:pt>
                <c:pt idx="317">
                  <c:v>82.2</c:v>
                </c:pt>
                <c:pt idx="318">
                  <c:v>79.2</c:v>
                </c:pt>
                <c:pt idx="319">
                  <c:v>75</c:v>
                </c:pt>
                <c:pt idx="320">
                  <c:v>72</c:v>
                </c:pt>
                <c:pt idx="321">
                  <c:v>68.2</c:v>
                </c:pt>
                <c:pt idx="322">
                  <c:v>62</c:v>
                </c:pt>
                <c:pt idx="323">
                  <c:v>54.8</c:v>
                </c:pt>
                <c:pt idx="324">
                  <c:v>48.2</c:v>
                </c:pt>
                <c:pt idx="325">
                  <c:v>44</c:v>
                </c:pt>
                <c:pt idx="326">
                  <c:v>43.4</c:v>
                </c:pt>
                <c:pt idx="327">
                  <c:v>44.4</c:v>
                </c:pt>
                <c:pt idx="328">
                  <c:v>45.4</c:v>
                </c:pt>
                <c:pt idx="329">
                  <c:v>47.8</c:v>
                </c:pt>
                <c:pt idx="330">
                  <c:v>53.4</c:v>
                </c:pt>
                <c:pt idx="331">
                  <c:v>59.4</c:v>
                </c:pt>
                <c:pt idx="332">
                  <c:v>61.8</c:v>
                </c:pt>
                <c:pt idx="333">
                  <c:v>58.6</c:v>
                </c:pt>
                <c:pt idx="334">
                  <c:v>53</c:v>
                </c:pt>
                <c:pt idx="335">
                  <c:v>47.8</c:v>
                </c:pt>
                <c:pt idx="336">
                  <c:v>44.6</c:v>
                </c:pt>
                <c:pt idx="337">
                  <c:v>43</c:v>
                </c:pt>
                <c:pt idx="338">
                  <c:v>43.8</c:v>
                </c:pt>
                <c:pt idx="339">
                  <c:v>45.6</c:v>
                </c:pt>
                <c:pt idx="340">
                  <c:v>47.2</c:v>
                </c:pt>
                <c:pt idx="341">
                  <c:v>46.2</c:v>
                </c:pt>
                <c:pt idx="342">
                  <c:v>45</c:v>
                </c:pt>
                <c:pt idx="343">
                  <c:v>42.2</c:v>
                </c:pt>
                <c:pt idx="344">
                  <c:v>40.6</c:v>
                </c:pt>
                <c:pt idx="345">
                  <c:v>43.6</c:v>
                </c:pt>
                <c:pt idx="346">
                  <c:v>49.2</c:v>
                </c:pt>
                <c:pt idx="347">
                  <c:v>51.4</c:v>
                </c:pt>
                <c:pt idx="348">
                  <c:v>50.2</c:v>
                </c:pt>
                <c:pt idx="349">
                  <c:v>48</c:v>
                </c:pt>
                <c:pt idx="350">
                  <c:v>45</c:v>
                </c:pt>
                <c:pt idx="351">
                  <c:v>44.6</c:v>
                </c:pt>
                <c:pt idx="352">
                  <c:v>45.2</c:v>
                </c:pt>
                <c:pt idx="353">
                  <c:v>43</c:v>
                </c:pt>
                <c:pt idx="354">
                  <c:v>35.4</c:v>
                </c:pt>
                <c:pt idx="355">
                  <c:v>25.4</c:v>
                </c:pt>
                <c:pt idx="356">
                  <c:v>15</c:v>
                </c:pt>
                <c:pt idx="357">
                  <c:v>7.4</c:v>
                </c:pt>
                <c:pt idx="358">
                  <c:v>2.4</c:v>
                </c:pt>
                <c:pt idx="359">
                  <c:v>-1.4</c:v>
                </c:pt>
                <c:pt idx="360">
                  <c:v>-2.8</c:v>
                </c:pt>
                <c:pt idx="361">
                  <c:v>0.2</c:v>
                </c:pt>
                <c:pt idx="362">
                  <c:v>5.6</c:v>
                </c:pt>
                <c:pt idx="363">
                  <c:v>12.8</c:v>
                </c:pt>
                <c:pt idx="364">
                  <c:v>22.8</c:v>
                </c:pt>
                <c:pt idx="365">
                  <c:v>35.6</c:v>
                </c:pt>
                <c:pt idx="366">
                  <c:v>47.4</c:v>
                </c:pt>
                <c:pt idx="367">
                  <c:v>56</c:v>
                </c:pt>
                <c:pt idx="368">
                  <c:v>59.2</c:v>
                </c:pt>
                <c:pt idx="369">
                  <c:v>58.2</c:v>
                </c:pt>
                <c:pt idx="370">
                  <c:v>55</c:v>
                </c:pt>
                <c:pt idx="371">
                  <c:v>53</c:v>
                </c:pt>
                <c:pt idx="372">
                  <c:v>52</c:v>
                </c:pt>
                <c:pt idx="373">
                  <c:v>51.6</c:v>
                </c:pt>
                <c:pt idx="374">
                  <c:v>50.2</c:v>
                </c:pt>
                <c:pt idx="375">
                  <c:v>48.8</c:v>
                </c:pt>
                <c:pt idx="376">
                  <c:v>47.2</c:v>
                </c:pt>
                <c:pt idx="377">
                  <c:v>46.4</c:v>
                </c:pt>
                <c:pt idx="378">
                  <c:v>47</c:v>
                </c:pt>
                <c:pt idx="379">
                  <c:v>50</c:v>
                </c:pt>
                <c:pt idx="380">
                  <c:v>54.8</c:v>
                </c:pt>
                <c:pt idx="381">
                  <c:v>61</c:v>
                </c:pt>
                <c:pt idx="382">
                  <c:v>66</c:v>
                </c:pt>
                <c:pt idx="383">
                  <c:v>67.8</c:v>
                </c:pt>
                <c:pt idx="384">
                  <c:v>65.8</c:v>
                </c:pt>
                <c:pt idx="385">
                  <c:v>61.4</c:v>
                </c:pt>
                <c:pt idx="386">
                  <c:v>57.8</c:v>
                </c:pt>
                <c:pt idx="387">
                  <c:v>54</c:v>
                </c:pt>
                <c:pt idx="388">
                  <c:v>45.6</c:v>
                </c:pt>
                <c:pt idx="389">
                  <c:v>34.4</c:v>
                </c:pt>
                <c:pt idx="390">
                  <c:v>24.6</c:v>
                </c:pt>
                <c:pt idx="391">
                  <c:v>16</c:v>
                </c:pt>
                <c:pt idx="392">
                  <c:v>7.8</c:v>
                </c:pt>
                <c:pt idx="393">
                  <c:v>-0.8</c:v>
                </c:pt>
                <c:pt idx="394">
                  <c:v>-12.6</c:v>
                </c:pt>
                <c:pt idx="395">
                  <c:v>-25</c:v>
                </c:pt>
                <c:pt idx="396">
                  <c:v>-32.799999999999997</c:v>
                </c:pt>
                <c:pt idx="397">
                  <c:v>-35.4</c:v>
                </c:pt>
                <c:pt idx="398">
                  <c:v>-35.4</c:v>
                </c:pt>
                <c:pt idx="399">
                  <c:v>-33.799999999999997</c:v>
                </c:pt>
                <c:pt idx="400">
                  <c:v>-30.8</c:v>
                </c:pt>
                <c:pt idx="401">
                  <c:v>-26.2</c:v>
                </c:pt>
                <c:pt idx="402">
                  <c:v>-18.600000000000001</c:v>
                </c:pt>
                <c:pt idx="403">
                  <c:v>-9.1999999999999993</c:v>
                </c:pt>
                <c:pt idx="404">
                  <c:v>-0.2</c:v>
                </c:pt>
                <c:pt idx="405">
                  <c:v>4.5999999999999996</c:v>
                </c:pt>
                <c:pt idx="406">
                  <c:v>4.4000000000000004</c:v>
                </c:pt>
                <c:pt idx="407">
                  <c:v>2.6</c:v>
                </c:pt>
                <c:pt idx="408">
                  <c:v>3</c:v>
                </c:pt>
                <c:pt idx="409">
                  <c:v>6.4</c:v>
                </c:pt>
                <c:pt idx="410">
                  <c:v>14</c:v>
                </c:pt>
                <c:pt idx="411">
                  <c:v>28</c:v>
                </c:pt>
                <c:pt idx="412">
                  <c:v>41.2</c:v>
                </c:pt>
                <c:pt idx="413">
                  <c:v>48.8</c:v>
                </c:pt>
                <c:pt idx="414">
                  <c:v>49.8</c:v>
                </c:pt>
                <c:pt idx="415">
                  <c:v>46.4</c:v>
                </c:pt>
                <c:pt idx="416">
                  <c:v>41.8</c:v>
                </c:pt>
                <c:pt idx="417">
                  <c:v>42</c:v>
                </c:pt>
                <c:pt idx="418">
                  <c:v>46.2</c:v>
                </c:pt>
                <c:pt idx="419">
                  <c:v>49.6</c:v>
                </c:pt>
                <c:pt idx="420">
                  <c:v>50.2</c:v>
                </c:pt>
                <c:pt idx="421">
                  <c:v>47.4</c:v>
                </c:pt>
                <c:pt idx="422">
                  <c:v>45.4</c:v>
                </c:pt>
                <c:pt idx="423">
                  <c:v>47.4</c:v>
                </c:pt>
                <c:pt idx="424">
                  <c:v>53.2</c:v>
                </c:pt>
                <c:pt idx="425">
                  <c:v>58</c:v>
                </c:pt>
                <c:pt idx="426">
                  <c:v>60.8</c:v>
                </c:pt>
                <c:pt idx="427">
                  <c:v>63.6</c:v>
                </c:pt>
                <c:pt idx="428">
                  <c:v>63.8</c:v>
                </c:pt>
                <c:pt idx="429">
                  <c:v>60.2</c:v>
                </c:pt>
                <c:pt idx="430">
                  <c:v>55.8</c:v>
                </c:pt>
                <c:pt idx="431">
                  <c:v>53</c:v>
                </c:pt>
                <c:pt idx="432">
                  <c:v>50.8</c:v>
                </c:pt>
                <c:pt idx="433">
                  <c:v>49.6</c:v>
                </c:pt>
                <c:pt idx="434">
                  <c:v>46.8</c:v>
                </c:pt>
                <c:pt idx="435">
                  <c:v>40.200000000000003</c:v>
                </c:pt>
                <c:pt idx="436">
                  <c:v>32.799999999999997</c:v>
                </c:pt>
                <c:pt idx="437">
                  <c:v>29</c:v>
                </c:pt>
                <c:pt idx="438">
                  <c:v>27</c:v>
                </c:pt>
                <c:pt idx="439">
                  <c:v>26</c:v>
                </c:pt>
                <c:pt idx="440">
                  <c:v>26.4</c:v>
                </c:pt>
                <c:pt idx="441">
                  <c:v>26</c:v>
                </c:pt>
                <c:pt idx="442">
                  <c:v>23.4</c:v>
                </c:pt>
                <c:pt idx="443">
                  <c:v>23.4</c:v>
                </c:pt>
                <c:pt idx="444">
                  <c:v>26.2</c:v>
                </c:pt>
                <c:pt idx="445">
                  <c:v>27.4</c:v>
                </c:pt>
                <c:pt idx="446">
                  <c:v>26.8</c:v>
                </c:pt>
                <c:pt idx="447">
                  <c:v>26.2</c:v>
                </c:pt>
                <c:pt idx="448">
                  <c:v>24</c:v>
                </c:pt>
                <c:pt idx="449">
                  <c:v>19.399999999999999</c:v>
                </c:pt>
                <c:pt idx="450">
                  <c:v>12.6</c:v>
                </c:pt>
                <c:pt idx="451">
                  <c:v>5.8</c:v>
                </c:pt>
                <c:pt idx="452">
                  <c:v>0.8</c:v>
                </c:pt>
                <c:pt idx="453">
                  <c:v>-0.4</c:v>
                </c:pt>
                <c:pt idx="454">
                  <c:v>0.2</c:v>
                </c:pt>
                <c:pt idx="455">
                  <c:v>1</c:v>
                </c:pt>
                <c:pt idx="456">
                  <c:v>1.8</c:v>
                </c:pt>
                <c:pt idx="457">
                  <c:v>0.6</c:v>
                </c:pt>
                <c:pt idx="458">
                  <c:v>-2.2000000000000002</c:v>
                </c:pt>
                <c:pt idx="459">
                  <c:v>-4</c:v>
                </c:pt>
                <c:pt idx="460">
                  <c:v>-5.6</c:v>
                </c:pt>
                <c:pt idx="461">
                  <c:v>-7.8</c:v>
                </c:pt>
                <c:pt idx="462">
                  <c:v>-6.6</c:v>
                </c:pt>
                <c:pt idx="463">
                  <c:v>-0.6</c:v>
                </c:pt>
                <c:pt idx="464">
                  <c:v>5.6</c:v>
                </c:pt>
                <c:pt idx="465">
                  <c:v>9.1999999999999993</c:v>
                </c:pt>
                <c:pt idx="466">
                  <c:v>8.8000000000000007</c:v>
                </c:pt>
                <c:pt idx="467">
                  <c:v>6</c:v>
                </c:pt>
                <c:pt idx="468">
                  <c:v>6.2</c:v>
                </c:pt>
                <c:pt idx="469">
                  <c:v>11</c:v>
                </c:pt>
                <c:pt idx="470">
                  <c:v>17</c:v>
                </c:pt>
                <c:pt idx="471">
                  <c:v>21.2</c:v>
                </c:pt>
                <c:pt idx="472">
                  <c:v>25.6</c:v>
                </c:pt>
                <c:pt idx="473">
                  <c:v>29.6</c:v>
                </c:pt>
                <c:pt idx="474">
                  <c:v>32.6</c:v>
                </c:pt>
                <c:pt idx="475">
                  <c:v>35.4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37</c:v>
                </c:pt>
                <c:pt idx="479">
                  <c:v>37</c:v>
                </c:pt>
                <c:pt idx="480">
                  <c:v>37.4</c:v>
                </c:pt>
                <c:pt idx="481">
                  <c:v>35.799999999999997</c:v>
                </c:pt>
                <c:pt idx="482">
                  <c:v>33.200000000000003</c:v>
                </c:pt>
                <c:pt idx="483">
                  <c:v>30.6</c:v>
                </c:pt>
                <c:pt idx="484">
                  <c:v>25.8</c:v>
                </c:pt>
                <c:pt idx="485">
                  <c:v>18.600000000000001</c:v>
                </c:pt>
                <c:pt idx="486">
                  <c:v>11.8</c:v>
                </c:pt>
                <c:pt idx="487">
                  <c:v>9.6</c:v>
                </c:pt>
                <c:pt idx="488">
                  <c:v>13.4</c:v>
                </c:pt>
                <c:pt idx="489">
                  <c:v>23</c:v>
                </c:pt>
                <c:pt idx="490">
                  <c:v>33.6</c:v>
                </c:pt>
                <c:pt idx="491">
                  <c:v>39.6</c:v>
                </c:pt>
                <c:pt idx="492">
                  <c:v>36.4</c:v>
                </c:pt>
                <c:pt idx="493">
                  <c:v>26.8</c:v>
                </c:pt>
                <c:pt idx="494">
                  <c:v>15.6</c:v>
                </c:pt>
                <c:pt idx="495">
                  <c:v>5.2</c:v>
                </c:pt>
                <c:pt idx="496">
                  <c:v>-6</c:v>
                </c:pt>
                <c:pt idx="497">
                  <c:v>-16.2</c:v>
                </c:pt>
                <c:pt idx="498">
                  <c:v>-21.2</c:v>
                </c:pt>
                <c:pt idx="499">
                  <c:v>-21.4</c:v>
                </c:pt>
                <c:pt idx="500">
                  <c:v>-23</c:v>
                </c:pt>
                <c:pt idx="501">
                  <c:v>-28.6</c:v>
                </c:pt>
                <c:pt idx="502">
                  <c:v>-38</c:v>
                </c:pt>
                <c:pt idx="503">
                  <c:v>-53.8</c:v>
                </c:pt>
                <c:pt idx="504">
                  <c:v>-72</c:v>
                </c:pt>
                <c:pt idx="505">
                  <c:v>-83.4</c:v>
                </c:pt>
                <c:pt idx="506">
                  <c:v>-88.6</c:v>
                </c:pt>
                <c:pt idx="507">
                  <c:v>-92.6</c:v>
                </c:pt>
                <c:pt idx="508">
                  <c:v>-97.8</c:v>
                </c:pt>
                <c:pt idx="509">
                  <c:v>-106</c:v>
                </c:pt>
                <c:pt idx="510">
                  <c:v>-121.2</c:v>
                </c:pt>
                <c:pt idx="511">
                  <c:v>-139</c:v>
                </c:pt>
                <c:pt idx="512">
                  <c:v>-152.80000000000001</c:v>
                </c:pt>
                <c:pt idx="513">
                  <c:v>-158.19999999999999</c:v>
                </c:pt>
                <c:pt idx="514">
                  <c:v>-152.4</c:v>
                </c:pt>
                <c:pt idx="515">
                  <c:v>-137.4</c:v>
                </c:pt>
                <c:pt idx="516">
                  <c:v>-120.2</c:v>
                </c:pt>
                <c:pt idx="517">
                  <c:v>-108.2</c:v>
                </c:pt>
                <c:pt idx="518">
                  <c:v>-105.2</c:v>
                </c:pt>
                <c:pt idx="519">
                  <c:v>-109.4</c:v>
                </c:pt>
                <c:pt idx="520">
                  <c:v>-113.4</c:v>
                </c:pt>
                <c:pt idx="521">
                  <c:v>-114</c:v>
                </c:pt>
                <c:pt idx="522">
                  <c:v>-116.4</c:v>
                </c:pt>
                <c:pt idx="523">
                  <c:v>-118.8</c:v>
                </c:pt>
                <c:pt idx="524">
                  <c:v>-116.8</c:v>
                </c:pt>
                <c:pt idx="525">
                  <c:v>-111.6</c:v>
                </c:pt>
                <c:pt idx="526">
                  <c:v>-106.4</c:v>
                </c:pt>
                <c:pt idx="527">
                  <c:v>-98.4</c:v>
                </c:pt>
                <c:pt idx="528">
                  <c:v>-89</c:v>
                </c:pt>
                <c:pt idx="529">
                  <c:v>-81</c:v>
                </c:pt>
                <c:pt idx="530">
                  <c:v>-74</c:v>
                </c:pt>
                <c:pt idx="531">
                  <c:v>-67</c:v>
                </c:pt>
                <c:pt idx="532">
                  <c:v>-62.2</c:v>
                </c:pt>
                <c:pt idx="533">
                  <c:v>-57.6</c:v>
                </c:pt>
                <c:pt idx="534">
                  <c:v>-50.6</c:v>
                </c:pt>
                <c:pt idx="535">
                  <c:v>-42.4</c:v>
                </c:pt>
                <c:pt idx="536">
                  <c:v>-34.200000000000003</c:v>
                </c:pt>
                <c:pt idx="537">
                  <c:v>-26.8</c:v>
                </c:pt>
                <c:pt idx="538">
                  <c:v>-25.4</c:v>
                </c:pt>
                <c:pt idx="539">
                  <c:v>-27.6</c:v>
                </c:pt>
                <c:pt idx="540">
                  <c:v>-29.2</c:v>
                </c:pt>
                <c:pt idx="541">
                  <c:v>-30.8</c:v>
                </c:pt>
                <c:pt idx="542">
                  <c:v>-32.200000000000003</c:v>
                </c:pt>
                <c:pt idx="543">
                  <c:v>-31.2</c:v>
                </c:pt>
                <c:pt idx="544">
                  <c:v>-28.2</c:v>
                </c:pt>
                <c:pt idx="545">
                  <c:v>-23.4</c:v>
                </c:pt>
                <c:pt idx="546">
                  <c:v>-16.399999999999999</c:v>
                </c:pt>
                <c:pt idx="547">
                  <c:v>-8.1999999999999993</c:v>
                </c:pt>
                <c:pt idx="548">
                  <c:v>0.4</c:v>
                </c:pt>
                <c:pt idx="549">
                  <c:v>8.8000000000000007</c:v>
                </c:pt>
                <c:pt idx="550">
                  <c:v>16.600000000000001</c:v>
                </c:pt>
                <c:pt idx="551">
                  <c:v>23</c:v>
                </c:pt>
                <c:pt idx="552">
                  <c:v>26.2</c:v>
                </c:pt>
                <c:pt idx="553">
                  <c:v>26.8</c:v>
                </c:pt>
                <c:pt idx="554">
                  <c:v>25.8</c:v>
                </c:pt>
                <c:pt idx="555">
                  <c:v>24.6</c:v>
                </c:pt>
                <c:pt idx="556">
                  <c:v>22.8</c:v>
                </c:pt>
                <c:pt idx="557">
                  <c:v>20.6</c:v>
                </c:pt>
                <c:pt idx="558">
                  <c:v>17.399999999999999</c:v>
                </c:pt>
                <c:pt idx="559">
                  <c:v>14.2</c:v>
                </c:pt>
                <c:pt idx="560">
                  <c:v>12.2</c:v>
                </c:pt>
                <c:pt idx="561">
                  <c:v>10.6</c:v>
                </c:pt>
                <c:pt idx="562">
                  <c:v>10.4</c:v>
                </c:pt>
                <c:pt idx="563">
                  <c:v>13</c:v>
                </c:pt>
                <c:pt idx="564">
                  <c:v>16</c:v>
                </c:pt>
                <c:pt idx="565">
                  <c:v>21.4</c:v>
                </c:pt>
                <c:pt idx="566">
                  <c:v>32.6</c:v>
                </c:pt>
                <c:pt idx="567">
                  <c:v>44.2</c:v>
                </c:pt>
                <c:pt idx="568">
                  <c:v>50.2</c:v>
                </c:pt>
                <c:pt idx="569">
                  <c:v>54.8</c:v>
                </c:pt>
                <c:pt idx="570">
                  <c:v>59.4</c:v>
                </c:pt>
                <c:pt idx="571">
                  <c:v>63.2</c:v>
                </c:pt>
                <c:pt idx="572">
                  <c:v>63</c:v>
                </c:pt>
                <c:pt idx="573">
                  <c:v>59.6</c:v>
                </c:pt>
                <c:pt idx="574">
                  <c:v>54.8</c:v>
                </c:pt>
                <c:pt idx="575">
                  <c:v>52.6</c:v>
                </c:pt>
                <c:pt idx="576">
                  <c:v>51</c:v>
                </c:pt>
                <c:pt idx="577">
                  <c:v>51</c:v>
                </c:pt>
                <c:pt idx="578">
                  <c:v>50.8</c:v>
                </c:pt>
                <c:pt idx="579">
                  <c:v>48</c:v>
                </c:pt>
                <c:pt idx="580">
                  <c:v>43.8</c:v>
                </c:pt>
                <c:pt idx="581">
                  <c:v>43.8</c:v>
                </c:pt>
                <c:pt idx="582">
                  <c:v>47.6</c:v>
                </c:pt>
                <c:pt idx="583">
                  <c:v>52.4</c:v>
                </c:pt>
                <c:pt idx="584">
                  <c:v>57</c:v>
                </c:pt>
                <c:pt idx="585">
                  <c:v>58.4</c:v>
                </c:pt>
                <c:pt idx="586">
                  <c:v>55</c:v>
                </c:pt>
                <c:pt idx="587">
                  <c:v>50</c:v>
                </c:pt>
                <c:pt idx="588">
                  <c:v>46.6</c:v>
                </c:pt>
                <c:pt idx="589">
                  <c:v>42</c:v>
                </c:pt>
                <c:pt idx="590">
                  <c:v>37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34</c:v>
                </c:pt>
                <c:pt idx="594">
                  <c:v>30.4</c:v>
                </c:pt>
                <c:pt idx="595">
                  <c:v>25.4</c:v>
                </c:pt>
                <c:pt idx="596">
                  <c:v>22.2</c:v>
                </c:pt>
                <c:pt idx="597">
                  <c:v>21.8</c:v>
                </c:pt>
                <c:pt idx="598">
                  <c:v>22.8</c:v>
                </c:pt>
                <c:pt idx="599">
                  <c:v>24.6</c:v>
                </c:pt>
                <c:pt idx="600">
                  <c:v>29.2</c:v>
                </c:pt>
                <c:pt idx="601">
                  <c:v>37</c:v>
                </c:pt>
                <c:pt idx="602">
                  <c:v>48</c:v>
                </c:pt>
                <c:pt idx="603">
                  <c:v>60.2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part'!$O$10:$O$613</c:f>
              <c:numCache>
                <c:formatCode>General</c:formatCode>
                <c:ptCount val="604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</c:numCache>
            </c:numRef>
          </c:xVal>
          <c:yVal>
            <c:numRef>
              <c:f>'Actual implemented part'!$V$10:$V$613</c:f>
              <c:numCache>
                <c:formatCode>General</c:formatCode>
                <c:ptCount val="604"/>
                <c:pt idx="0">
                  <c:v>0</c:v>
                </c:pt>
                <c:pt idx="1">
                  <c:v>-0.43591406584007908</c:v>
                </c:pt>
                <c:pt idx="2">
                  <c:v>-1.7439133950830654</c:v>
                </c:pt>
                <c:pt idx="3">
                  <c:v>-3.9237160335256331</c:v>
                </c:pt>
                <c:pt idx="4">
                  <c:v>-6.9741470169523865</c:v>
                </c:pt>
                <c:pt idx="5">
                  <c:v>-10.893135562842911</c:v>
                </c:pt>
                <c:pt idx="6">
                  <c:v>-15.677713113378088</c:v>
                </c:pt>
                <c:pt idx="7">
                  <c:v>-21.324012240508971</c:v>
                </c:pt>
                <c:pt idx="8">
                  <c:v>-27.827266423052851</c:v>
                </c:pt>
                <c:pt idx="9">
                  <c:v>-35.181810704957392</c:v>
                </c:pt>
                <c:pt idx="10">
                  <c:v>-43.381083243025429</c:v>
                </c:pt>
                <c:pt idx="11">
                  <c:v>-52.417627751520968</c:v>
                </c:pt>
                <c:pt idx="12">
                  <c:v>-62.283096850181437</c:v>
                </c:pt>
                <c:pt idx="13">
                  <c:v>-72.968256321243729</c:v>
                </c:pt>
                <c:pt idx="14">
                  <c:v>-84.462990280152354</c:v>
                </c:pt>
                <c:pt idx="15">
                  <c:v>-96.756307263657632</c:v>
                </c:pt>
                <c:pt idx="16">
                  <c:v>-109.83634723803227</c:v>
                </c:pt>
                <c:pt idx="17">
                  <c:v>-123.69038952913583</c:v>
                </c:pt>
                <c:pt idx="18">
                  <c:v>-138.30486167503901</c:v>
                </c:pt>
                <c:pt idx="19">
                  <c:v>-153.6653492008877</c:v>
                </c:pt>
                <c:pt idx="20">
                  <c:v>-169.75660631463523</c:v>
                </c:pt>
                <c:pt idx="21">
                  <c:v>-186.56256752120794</c:v>
                </c:pt>
                <c:pt idx="22">
                  <c:v>-204.06636015159253</c:v>
                </c:pt>
                <c:pt idx="23">
                  <c:v>-222.25031780224109</c:v>
                </c:pt>
                <c:pt idx="24">
                  <c:v>-241.09599467909084</c:v>
                </c:pt>
                <c:pt idx="25">
                  <c:v>-260.58418083938398</c:v>
                </c:pt>
                <c:pt idx="26">
                  <c:v>-280.69491832335314</c:v>
                </c:pt>
                <c:pt idx="27">
                  <c:v>-301.40751816671229</c:v>
                </c:pt>
                <c:pt idx="28">
                  <c:v>-322.70057828376076</c:v>
                </c:pt>
                <c:pt idx="29">
                  <c:v>-344.55200220977275</c:v>
                </c:pt>
                <c:pt idx="30">
                  <c:v>-366.93901869020277</c:v>
                </c:pt>
                <c:pt idx="31">
                  <c:v>-389.8382021031025</c:v>
                </c:pt>
                <c:pt idx="32">
                  <c:v>-413.22549369999984</c:v>
                </c:pt>
                <c:pt idx="33">
                  <c:v>-437.07622364935685</c:v>
                </c:pt>
                <c:pt idx="34">
                  <c:v>-461.36513386558681</c:v>
                </c:pt>
                <c:pt idx="35">
                  <c:v>-486.06640160548409</c:v>
                </c:pt>
                <c:pt idx="36">
                  <c:v>-511.15366381279603</c:v>
                </c:pt>
                <c:pt idx="37">
                  <c:v>-536.60004219055361</c:v>
                </c:pt>
                <c:pt idx="38">
                  <c:v>-562.37816897967696</c:v>
                </c:pt>
                <c:pt idx="39">
                  <c:v>-588.46021342127381</c:v>
                </c:pt>
                <c:pt idx="40">
                  <c:v>-614.8179088789808</c:v>
                </c:pt>
                <c:pt idx="41">
                  <c:v>-641.42258059662538</c:v>
                </c:pt>
                <c:pt idx="42">
                  <c:v>-668.24517406545192</c:v>
                </c:pt>
                <c:pt idx="43">
                  <c:v>-695.25628397411697</c:v>
                </c:pt>
                <c:pt idx="44">
                  <c:v>-722.42618371366802</c:v>
                </c:pt>
                <c:pt idx="45">
                  <c:v>-749.72485540872174</c:v>
                </c:pt>
                <c:pt idx="46">
                  <c:v>-777.12202044511378</c:v>
                </c:pt>
                <c:pt idx="47">
                  <c:v>-804.58717046334834</c:v>
                </c:pt>
                <c:pt idx="48">
                  <c:v>-832.08959878627786</c:v>
                </c:pt>
                <c:pt idx="49">
                  <c:v>-859.59843224856365</c:v>
                </c:pt>
                <c:pt idx="50">
                  <c:v>-887.08266339462773</c:v>
                </c:pt>
                <c:pt idx="51">
                  <c:v>-914.5111830109928</c:v>
                </c:pt>
                <c:pt idx="52">
                  <c:v>-941.85281295812683</c:v>
                </c:pt>
                <c:pt idx="53">
                  <c:v>-969.07633926618098</c:v>
                </c:pt>
                <c:pt idx="54">
                  <c:v>-996.15054545828832</c:v>
                </c:pt>
                <c:pt idx="55">
                  <c:v>-1023.0442460644472</c:v>
                </c:pt>
                <c:pt idx="56">
                  <c:v>-1049.7263202883732</c:v>
                </c:pt>
                <c:pt idx="57">
                  <c:v>-1076.1657457891431</c:v>
                </c:pt>
                <c:pt idx="58">
                  <c:v>-1102.3316325388973</c:v>
                </c:pt>
                <c:pt idx="59">
                  <c:v>-1128.1932567173981</c:v>
                </c:pt>
                <c:pt idx="60">
                  <c:v>-1153.7200946037856</c:v>
                </c:pt>
                <c:pt idx="61">
                  <c:v>-1178.8818564254798</c:v>
                </c:pt>
                <c:pt idx="62">
                  <c:v>-1203.6485201238409</c:v>
                </c:pt>
                <c:pt idx="63">
                  <c:v>-1227.9903649958906</c:v>
                </c:pt>
                <c:pt idx="64">
                  <c:v>-1251.8780051711749</c:v>
                </c:pt>
                <c:pt idx="65">
                  <c:v>-1275.2824228826344</c:v>
                </c:pt>
                <c:pt idx="66">
                  <c:v>-1298.1750014902473</c:v>
                </c:pt>
                <c:pt idx="67">
                  <c:v>-1320.5275582160862</c:v>
                </c:pt>
                <c:pt idx="68">
                  <c:v>-1342.3123765494561</c:v>
                </c:pt>
                <c:pt idx="69">
                  <c:v>-1363.5022382807686</c:v>
                </c:pt>
                <c:pt idx="70">
                  <c:v>-1384.0704551229319</c:v>
                </c:pt>
                <c:pt idx="71">
                  <c:v>-1403.9908998791627</c:v>
                </c:pt>
                <c:pt idx="72">
                  <c:v>-1423.2380371163529</c:v>
                </c:pt>
                <c:pt idx="73">
                  <c:v>-1441.7869533033709</c:v>
                </c:pt>
                <c:pt idx="74">
                  <c:v>-1459.6133863740265</c:v>
                </c:pt>
                <c:pt idx="75">
                  <c:v>-1476.6937546747984</c:v>
                </c:pt>
                <c:pt idx="76">
                  <c:v>-1493.0051852578797</c:v>
                </c:pt>
                <c:pt idx="77">
                  <c:v>-1508.5255414806068</c:v>
                </c:pt>
                <c:pt idx="78">
                  <c:v>-1523.2334498728953</c:v>
                </c:pt>
                <c:pt idx="79">
                  <c:v>-1537.1083262349557</c:v>
                </c:pt>
                <c:pt idx="80">
                  <c:v>-1550.1304009282242</c:v>
                </c:pt>
                <c:pt idx="81">
                  <c:v>-1562.2807433232231</c:v>
                </c:pt>
                <c:pt idx="82">
                  <c:v>-1573.5412853688542</c:v>
                </c:pt>
                <c:pt idx="83">
                  <c:v>-1583.8948442485043</c:v>
                </c:pt>
                <c:pt idx="84">
                  <c:v>-1593.3251440892702</c:v>
                </c:pt>
                <c:pt idx="85">
                  <c:v>-1601.8168366916002</c:v>
                </c:pt>
                <c:pt idx="86">
                  <c:v>-1609.3555212476799</c:v>
                </c:pt>
                <c:pt idx="87">
                  <c:v>-1615.9277630180045</c:v>
                </c:pt>
                <c:pt idx="88">
                  <c:v>-1621.5211109367201</c:v>
                </c:pt>
                <c:pt idx="89">
                  <c:v>-1626.1241141175374</c:v>
                </c:pt>
                <c:pt idx="90">
                  <c:v>-1629.7263372332754</c:v>
                </c:pt>
                <c:pt idx="91">
                  <c:v>-1632.318374743408</c:v>
                </c:pt>
                <c:pt idx="92">
                  <c:v>-1633.8918639453498</c:v>
                </c:pt>
                <c:pt idx="93">
                  <c:v>-1634.4394968266342</c:v>
                </c:pt>
                <c:pt idx="94">
                  <c:v>-1633.9550306965878</c:v>
                </c:pt>
                <c:pt idx="95">
                  <c:v>-1632.4332975776215</c:v>
                </c:pt>
                <c:pt idx="96">
                  <c:v>-1629.8702123377896</c:v>
                </c:pt>
                <c:pt idx="97">
                  <c:v>-1626.2627795478841</c:v>
                </c:pt>
                <c:pt idx="98">
                  <c:v>-1621.6090990479329</c:v>
                </c:pt>
                <c:pt idx="99">
                  <c:v>-1615.9083702096571</c:v>
                </c:pt>
                <c:pt idx="100">
                  <c:v>-1609.1608948831417</c:v>
                </c:pt>
                <c:pt idx="101">
                  <c:v>-1601.36807901769</c:v>
                </c:pt>
                <c:pt idx="102">
                  <c:v>-1592.5324329486375</c:v>
                </c:pt>
                <c:pt idx="103">
                  <c:v>-1582.657570343647</c:v>
                </c:pt>
                <c:pt idx="104">
                  <c:v>-1571.7482058038606</c:v>
                </c:pt>
                <c:pt idx="105">
                  <c:v>-1559.8101511171112</c:v>
                </c:pt>
                <c:pt idx="106">
                  <c:v>-1546.8503101622639</c:v>
                </c:pt>
                <c:pt idx="107">
                  <c:v>-1532.87667246562</c:v>
                </c:pt>
                <c:pt idx="108">
                  <c:v>-1517.8983054122418</c:v>
                </c:pt>
                <c:pt idx="109">
                  <c:v>-1501.9253451169272</c:v>
                </c:pt>
                <c:pt idx="110">
                  <c:v>-1484.968985961498</c:v>
                </c:pt>
                <c:pt idx="111">
                  <c:v>-1467.0414688069718</c:v>
                </c:pt>
                <c:pt idx="112">
                  <c:v>-1448.1560678911264</c:v>
                </c:pt>
                <c:pt idx="113">
                  <c:v>-1428.3270764238632</c:v>
                </c:pt>
                <c:pt idx="114">
                  <c:v>-1407.5697908947088</c:v>
                </c:pt>
                <c:pt idx="115">
                  <c:v>-1385.9004941086978</c:v>
                </c:pt>
                <c:pt idx="116">
                  <c:v>-1363.3364369687874</c:v>
                </c:pt>
                <c:pt idx="117">
                  <c:v>-1339.8958190248243</c:v>
                </c:pt>
                <c:pt idx="118">
                  <c:v>-1315.5977678109673</c:v>
                </c:pt>
                <c:pt idx="119">
                  <c:v>-1290.4623169953204</c:v>
                </c:pt>
                <c:pt idx="120">
                  <c:v>-1264.510383367345</c:v>
                </c:pt>
                <c:pt idx="121">
                  <c:v>-1237.7637426904298</c:v>
                </c:pt>
                <c:pt idx="122">
                  <c:v>-1210.2450044487646</c:v>
                </c:pt>
                <c:pt idx="123">
                  <c:v>-1181.977585519403</c:v>
                </c:pt>
                <c:pt idx="124">
                  <c:v>-1152.9856828020959</c:v>
                </c:pt>
                <c:pt idx="125">
                  <c:v>-1123.2942448411513</c:v>
                </c:pt>
                <c:pt idx="126">
                  <c:v>-1092.928942475173</c:v>
                </c:pt>
                <c:pt idx="127">
                  <c:v>-1061.9161385521397</c:v>
                </c:pt>
                <c:pt idx="128">
                  <c:v>-1030.2828567487809</c:v>
                </c:pt>
                <c:pt idx="129">
                  <c:v>-998.05674953469031</c:v>
                </c:pt>
                <c:pt idx="130">
                  <c:v>-965.26606532305323</c:v>
                </c:pt>
                <c:pt idx="131">
                  <c:v>-931.93961485120076</c:v>
                </c:pt>
                <c:pt idx="132">
                  <c:v>-898.106736835535</c:v>
                </c:pt>
                <c:pt idx="133">
                  <c:v>-863.79726294657758</c:v>
                </c:pt>
                <c:pt idx="134">
                  <c:v>-829.04148215110956</c:v>
                </c:pt>
                <c:pt idx="135">
                  <c:v>-793.87010446943771</c:v>
                </c:pt>
                <c:pt idx="136">
                  <c:v>-758.31422419689295</c:v>
                </c:pt>
                <c:pt idx="137">
                  <c:v>-722.40528263960039</c:v>
                </c:pt>
                <c:pt idx="138">
                  <c:v>-686.1750304154873</c:v>
                </c:pt>
                <c:pt idx="139">
                  <c:v>-649.65548937227129</c:v>
                </c:pt>
                <c:pt idx="140">
                  <c:v>-612.87891417493631</c:v>
                </c:pt>
                <c:pt idx="141">
                  <c:v>-575.87775361583158</c:v>
                </c:pt>
                <c:pt idx="142">
                  <c:v>-538.68461170112914</c:v>
                </c:pt>
                <c:pt idx="143">
                  <c:v>-501.33220856784044</c:v>
                </c:pt>
                <c:pt idx="144">
                  <c:v>-463.85334128599891</c:v>
                </c:pt>
                <c:pt idx="145">
                  <c:v>-426.28084460095153</c:v>
                </c:pt>
                <c:pt idx="146">
                  <c:v>-388.64755167089805</c:v>
                </c:pt>
                <c:pt idx="147">
                  <c:v>-350.98625485499764</c:v>
                </c:pt>
                <c:pt idx="148">
                  <c:v>-313.32966660736213</c:v>
                </c:pt>
                <c:pt idx="149">
                  <c:v>-275.71038053227153</c:v>
                </c:pt>
                <c:pt idx="150">
                  <c:v>-238.16083265577831</c:v>
                </c:pt>
                <c:pt idx="151">
                  <c:v>-200.71326296865342</c:v>
                </c:pt>
                <c:pt idx="152">
                  <c:v>-163.39967729533507</c:v>
                </c:pt>
                <c:pt idx="153">
                  <c:v>-126.25180954311193</c:v>
                </c:pt>
                <c:pt idx="154">
                  <c:v>-89.301084385300285</c:v>
                </c:pt>
                <c:pt idx="155">
                  <c:v>-52.578580431570053</c:v>
                </c:pt>
                <c:pt idx="156">
                  <c:v>-16.114993937927309</c:v>
                </c:pt>
                <c:pt idx="157">
                  <c:v>20.059396891928632</c:v>
                </c:pt>
                <c:pt idx="158">
                  <c:v>55.914766962985929</c:v>
                </c:pt>
                <c:pt idx="159">
                  <c:v>91.421778653111218</c:v>
                </c:pt>
                <c:pt idx="160">
                  <c:v>126.55161543612023</c:v>
                </c:pt>
                <c:pt idx="161">
                  <c:v>161.27601471592868</c:v>
                </c:pt>
                <c:pt idx="162">
                  <c:v>195.56729982517643</c:v>
                </c:pt>
                <c:pt idx="163">
                  <c:v>229.39841114296846</c:v>
                </c:pt>
                <c:pt idx="164">
                  <c:v>262.74293628775774</c:v>
                </c:pt>
                <c:pt idx="165">
                  <c:v>295.57513934280121</c:v>
                </c:pt>
                <c:pt idx="166">
                  <c:v>327.86998907314893</c:v>
                </c:pt>
                <c:pt idx="167">
                  <c:v>359.60318609467555</c:v>
                </c:pt>
                <c:pt idx="168">
                  <c:v>390.75118895733567</c:v>
                </c:pt>
                <c:pt idx="169">
                  <c:v>421.29123910652385</c:v>
                </c:pt>
                <c:pt idx="170">
                  <c:v>451.20138468821642</c:v>
                </c:pt>
                <c:pt idx="171">
                  <c:v>480.46050316538521</c:v>
                </c:pt>
                <c:pt idx="172">
                  <c:v>509.04832271510372</c:v>
                </c:pt>
                <c:pt idx="173">
                  <c:v>536.94544237769639</c:v>
                </c:pt>
                <c:pt idx="174">
                  <c:v>564.13335093130866</c:v>
                </c:pt>
                <c:pt idx="175">
                  <c:v>590.59444446730379</c:v>
                </c:pt>
                <c:pt idx="176">
                  <c:v>616.31204264401345</c:v>
                </c:pt>
                <c:pt idx="177">
                  <c:v>641.27040359850639</c:v>
                </c:pt>
                <c:pt idx="178">
                  <c:v>665.45473749819291</c:v>
                </c:pt>
                <c:pt idx="179">
                  <c:v>688.85121871632487</c:v>
                </c:pt>
                <c:pt idx="180">
                  <c:v>711.44699661766424</c:v>
                </c:pt>
                <c:pt idx="181">
                  <c:v>733.23020494287346</c:v>
                </c:pt>
                <c:pt idx="182">
                  <c:v>754.18996978244706</c:v>
                </c:pt>
                <c:pt idx="183">
                  <c:v>774.31641613332329</c:v>
                </c:pt>
                <c:pt idx="184">
                  <c:v>793.60067303361882</c:v>
                </c:pt>
                <c:pt idx="185">
                  <c:v>812.03487727324489</c:v>
                </c:pt>
                <c:pt idx="186">
                  <c:v>829.61217568050233</c:v>
                </c:pt>
                <c:pt idx="187">
                  <c:v>846.32672598706074</c:v>
                </c:pt>
                <c:pt idx="188">
                  <c:v>862.17369627606649</c:v>
                </c:pt>
                <c:pt idx="189">
                  <c:v>877.14926302040635</c:v>
                </c:pt>
                <c:pt idx="190">
                  <c:v>891.25060772048255</c:v>
                </c:pt>
                <c:pt idx="191">
                  <c:v>904.47591215309876</c:v>
                </c:pt>
                <c:pt idx="192">
                  <c:v>916.82435224534595</c:v>
                </c:pt>
                <c:pt idx="193">
                  <c:v>928.29609058957578</c:v>
                </c:pt>
                <c:pt idx="194">
                  <c:v>938.89226761776524</c:v>
                </c:pt>
                <c:pt idx="195">
                  <c:v>948.61499145573396</c:v>
                </c:pt>
                <c:pt idx="196">
                  <c:v>957.46732647980014</c:v>
                </c:pt>
                <c:pt idx="197">
                  <c:v>965.45328060053362</c:v>
                </c:pt>
                <c:pt idx="198">
                  <c:v>972.57779130030406</c:v>
                </c:pt>
                <c:pt idx="199">
                  <c:v>978.84671045331004</c:v>
                </c:pt>
                <c:pt idx="200">
                  <c:v>984.26678795867656</c:v>
                </c:pt>
                <c:pt idx="201">
                  <c:v>988.84565421910656</c:v>
                </c:pt>
                <c:pt idx="202">
                  <c:v>992.5918014993473</c:v>
                </c:pt>
                <c:pt idx="203">
                  <c:v>995.51456420050113</c:v>
                </c:pt>
                <c:pt idx="204">
                  <c:v>997.6240980878423</c:v>
                </c:pt>
                <c:pt idx="205">
                  <c:v>998.931358511442</c:v>
                </c:pt>
                <c:pt idx="206">
                  <c:v>999.44807766038741</c:v>
                </c:pt>
                <c:pt idx="207">
                  <c:v>999.18674089284173</c:v>
                </c:pt>
                <c:pt idx="208">
                  <c:v>998.16056218555684</c:v>
                </c:pt>
                <c:pt idx="209">
                  <c:v>996.3834587477221</c:v>
                </c:pt>
                <c:pt idx="210">
                  <c:v>993.87002484521611</c:v>
                </c:pt>
                <c:pt idx="211">
                  <c:v>990.63550488245858</c:v>
                </c:pt>
                <c:pt idx="212">
                  <c:v>986.69576579004399</c:v>
                </c:pt>
                <c:pt idx="213">
                  <c:v>982.0672687672743</c:v>
                </c:pt>
                <c:pt idx="214">
                  <c:v>976.76704042954316</c:v>
                </c:pt>
                <c:pt idx="215">
                  <c:v>970.81264341123256</c:v>
                </c:pt>
                <c:pt idx="216">
                  <c:v>964.2221464754457</c:v>
                </c:pt>
                <c:pt idx="217">
                  <c:v>957.01409418241644</c:v>
                </c:pt>
                <c:pt idx="218">
                  <c:v>949.20747616889037</c:v>
                </c:pt>
                <c:pt idx="219">
                  <c:v>940.82169609110008</c:v>
                </c:pt>
                <c:pt idx="220">
                  <c:v>931.87654028421105</c:v>
                </c:pt>
                <c:pt idx="221">
                  <c:v>922.39214619124698</c:v>
                </c:pt>
                <c:pt idx="222">
                  <c:v>912.38897061454372</c:v>
                </c:pt>
                <c:pt idx="223">
                  <c:v>901.88775784273571</c:v>
                </c:pt>
                <c:pt idx="224">
                  <c:v>890.90950770610414</c:v>
                </c:pt>
                <c:pt idx="225">
                  <c:v>879.47544361287373</c:v>
                </c:pt>
                <c:pt idx="226">
                  <c:v>867.60698061868743</c:v>
                </c:pt>
                <c:pt idx="227">
                  <c:v>855.3256935810391</c:v>
                </c:pt>
                <c:pt idx="228">
                  <c:v>842.65328544989609</c:v>
                </c:pt>
                <c:pt idx="229">
                  <c:v>829.61155574511474</c:v>
                </c:pt>
                <c:pt idx="230">
                  <c:v>816.22236927050653</c:v>
                </c:pt>
                <c:pt idx="231">
                  <c:v>802.50762511360267</c:v>
                </c:pt>
                <c:pt idx="232">
                  <c:v>788.48922597925718</c:v>
                </c:pt>
                <c:pt idx="233">
                  <c:v>774.18904790422084</c:v>
                </c:pt>
                <c:pt idx="234">
                  <c:v>759.62891039874694</c:v>
                </c:pt>
                <c:pt idx="235">
                  <c:v>744.83054706014161</c:v>
                </c:pt>
                <c:pt idx="236">
                  <c:v>729.81557670190091</c:v>
                </c:pt>
                <c:pt idx="237">
                  <c:v>714.60547504080898</c:v>
                </c:pt>
                <c:pt idx="238">
                  <c:v>699.22154698294037</c:v>
                </c:pt>
                <c:pt idx="239">
                  <c:v>683.68489954808592</c:v>
                </c:pt>
                <c:pt idx="240">
                  <c:v>668.01641547059478</c:v>
                </c:pt>
                <c:pt idx="241">
                  <c:v>652.23672751303013</c:v>
                </c:pt>
                <c:pt idx="242">
                  <c:v>636.3661935274115</c:v>
                </c:pt>
                <c:pt idx="243">
                  <c:v>620.42487229711617</c:v>
                </c:pt>
                <c:pt idx="244">
                  <c:v>604.43250019075901</c:v>
                </c:pt>
                <c:pt idx="245">
                  <c:v>588.40846865758499</c:v>
                </c:pt>
                <c:pt idx="246">
                  <c:v>572.37180259207219</c:v>
                </c:pt>
                <c:pt idx="247">
                  <c:v>556.34113959356057</c:v>
                </c:pt>
                <c:pt idx="248">
                  <c:v>540.334710144822</c:v>
                </c:pt>
                <c:pt idx="249">
                  <c:v>524.37031873154081</c:v>
                </c:pt>
                <c:pt idx="250">
                  <c:v>508.4653259227058</c:v>
                </c:pt>
                <c:pt idx="251">
                  <c:v>492.63663142994011</c:v>
                </c:pt>
                <c:pt idx="252">
                  <c:v>476.90065816177082</c:v>
                </c:pt>
                <c:pt idx="253">
                  <c:v>461.27333728683533</c:v>
                </c:pt>
                <c:pt idx="254">
                  <c:v>445.77009431799456</c:v>
                </c:pt>
                <c:pt idx="255">
                  <c:v>430.40583622728076</c:v>
                </c:pt>
                <c:pt idx="256">
                  <c:v>415.19493959958601</c:v>
                </c:pt>
                <c:pt idx="257">
                  <c:v>400.15123983097209</c:v>
                </c:pt>
                <c:pt idx="258">
                  <c:v>385.28802137544824</c:v>
                </c:pt>
                <c:pt idx="259">
                  <c:v>370.61800904208167</c:v>
                </c:pt>
                <c:pt idx="260">
                  <c:v>356.15336034229119</c:v>
                </c:pt>
                <c:pt idx="261">
                  <c:v>341.90565888522474</c:v>
                </c:pt>
                <c:pt idx="262">
                  <c:v>327.88590881717744</c:v>
                </c:pt>
                <c:pt idx="263">
                  <c:v>314.10453029907774</c:v>
                </c:pt>
                <c:pt idx="264">
                  <c:v>300.57135601420867</c:v>
                </c:pt>
                <c:pt idx="265">
                  <c:v>287.29562869647822</c:v>
                </c:pt>
                <c:pt idx="266">
                  <c:v>274.28599966774391</c:v>
                </c:pt>
                <c:pt idx="267">
                  <c:v>261.55052837094615</c:v>
                </c:pt>
                <c:pt idx="268">
                  <c:v>249.09668288409293</c:v>
                </c:pt>
                <c:pt idx="269">
                  <c:v>236.93134139846208</c:v>
                </c:pt>
                <c:pt idx="270">
                  <c:v>225.06079464280225</c:v>
                </c:pt>
                <c:pt idx="271">
                  <c:v>213.49074923373826</c:v>
                </c:pt>
                <c:pt idx="272">
                  <c:v>202.22633193111014</c:v>
                </c:pt>
                <c:pt idx="273">
                  <c:v>191.27209477554254</c:v>
                </c:pt>
                <c:pt idx="274">
                  <c:v>180.63202108416579</c:v>
                </c:pt>
                <c:pt idx="275">
                  <c:v>170.30953227912261</c:v>
                </c:pt>
                <c:pt idx="276">
                  <c:v>160.30749552226118</c:v>
                </c:pt>
                <c:pt idx="277">
                  <c:v>150.62823212824799</c:v>
                </c:pt>
                <c:pt idx="278">
                  <c:v>141.27352672726352</c:v>
                </c:pt>
                <c:pt idx="279">
                  <c:v>132.24463714741415</c:v>
                </c:pt>
                <c:pt idx="280">
                  <c:v>123.54230498606904</c:v>
                </c:pt>
                <c:pt idx="281">
                  <c:v>115.16676683847048</c:v>
                </c:pt>
                <c:pt idx="282">
                  <c:v>107.11776615117518</c:v>
                </c:pt>
                <c:pt idx="283">
                  <c:v>99.394565667190861</c:v>
                </c:pt>
                <c:pt idx="284">
                  <c:v>91.99596042904632</c:v>
                </c:pt>
                <c:pt idx="285">
                  <c:v>84.920291305483104</c:v>
                </c:pt>
                <c:pt idx="286">
                  <c:v>78.165459006999555</c:v>
                </c:pt>
                <c:pt idx="287">
                  <c:v>71.728938555093308</c:v>
                </c:pt>
                <c:pt idx="288">
                  <c:v>65.607794169735598</c:v>
                </c:pt>
                <c:pt idx="289">
                  <c:v>59.798694539399392</c:v>
                </c:pt>
                <c:pt idx="290">
                  <c:v>54.29792843780217</c:v>
                </c:pt>
                <c:pt idx="291">
                  <c:v>49.101420651469368</c:v>
                </c:pt>
                <c:pt idx="292">
                  <c:v>44.204748182225721</c:v>
                </c:pt>
                <c:pt idx="293">
                  <c:v>39.603156688809186</c:v>
                </c:pt>
                <c:pt idx="294">
                  <c:v>35.291577131964431</c:v>
                </c:pt>
                <c:pt idx="295">
                  <c:v>31.264642587607398</c:v>
                </c:pt>
                <c:pt idx="296">
                  <c:v>27.5167051929546</c:v>
                </c:pt>
                <c:pt idx="297">
                  <c:v>24.041853190891871</c:v>
                </c:pt>
                <c:pt idx="298">
                  <c:v>20.833928038301849</c:v>
                </c:pt>
                <c:pt idx="299">
                  <c:v>17.886541544577092</c:v>
                </c:pt>
                <c:pt idx="300">
                  <c:v>15.193093007125803</c:v>
                </c:pt>
                <c:pt idx="301">
                  <c:v>12.74678631131408</c:v>
                </c:pt>
                <c:pt idx="302">
                  <c:v>10.540646962982317</c:v>
                </c:pt>
                <c:pt idx="303">
                  <c:v>8.5675390224337562</c:v>
                </c:pt>
                <c:pt idx="304">
                  <c:v>6.8201819095964495</c:v>
                </c:pt>
                <c:pt idx="305">
                  <c:v>5.2911670509239324</c:v>
                </c:pt>
                <c:pt idx="306">
                  <c:v>3.9729743395091717</c:v>
                </c:pt>
                <c:pt idx="307">
                  <c:v>2.8579883808399225</c:v>
                </c:pt>
                <c:pt idx="308">
                  <c:v>1.9385144976247088</c:v>
                </c:pt>
                <c:pt idx="309">
                  <c:v>1.2067944681566662</c:v>
                </c:pt>
                <c:pt idx="310">
                  <c:v>0.65502197375733306</c:v>
                </c:pt>
                <c:pt idx="311">
                  <c:v>0.27535773195348195</c:v>
                </c:pt>
                <c:pt idx="312">
                  <c:v>5.9944293179920574E-2</c:v>
                </c:pt>
                <c:pt idx="313">
                  <c:v>9.2047996851759163E-4</c:v>
                </c:pt>
                <c:pt idx="314">
                  <c:v>9.0435448776823468E-2</c:v>
                </c:pt>
                <c:pt idx="315">
                  <c:v>0.32066235582200808</c:v>
                </c:pt>
                <c:pt idx="316">
                  <c:v>0.68381160951750541</c:v>
                </c:pt>
                <c:pt idx="317">
                  <c:v>1.1721436933549181</c:v>
                </c:pt>
                <c:pt idx="318">
                  <c:v>1.7779815443312446</c:v>
                </c:pt>
                <c:pt idx="319">
                  <c:v>2.4937224732866405</c:v>
                </c:pt>
                <c:pt idx="320">
                  <c:v>3.3118496147878673</c:v>
                </c:pt>
                <c:pt idx="321">
                  <c:v>4.2249428954658246</c:v>
                </c:pt>
                <c:pt idx="322">
                  <c:v>5.2256895109860961</c:v>
                </c:pt>
                <c:pt idx="323">
                  <c:v>6.3068939030981559</c:v>
                </c:pt>
                <c:pt idx="324">
                  <c:v>7.4614872294705759</c:v>
                </c:pt>
                <c:pt idx="325">
                  <c:v>8.6825363202670438</c:v>
                </c:pt>
                <c:pt idx="326">
                  <c:v>9.9632521166579533</c:v>
                </c:pt>
                <c:pt idx="327">
                  <c:v>11.296997587682435</c:v>
                </c:pt>
                <c:pt idx="328">
                  <c:v>12.677295123079055</c:v>
                </c:pt>
                <c:pt idx="329">
                  <c:v>14.097833400888234</c:v>
                </c:pt>
                <c:pt idx="330">
                  <c:v>15.552473729787584</c:v>
                </c:pt>
                <c:pt idx="331">
                  <c:v>17.035255867255263</c:v>
                </c:pt>
                <c:pt idx="332">
                  <c:v>18.540403315765857</c:v>
                </c:pt>
                <c:pt idx="333">
                  <c:v>20.062328100295954</c:v>
                </c:pt>
                <c:pt idx="334">
                  <c:v>21.595635031465342</c:v>
                </c:pt>
                <c:pt idx="335">
                  <c:v>23.135125459648801</c:v>
                </c:pt>
                <c:pt idx="336">
                  <c:v>24.675800526368487</c:v>
                </c:pt>
                <c:pt idx="337">
                  <c:v>26.212863920218208</c:v>
                </c:pt>
                <c:pt idx="338">
                  <c:v>27.741724145468126</c:v>
                </c:pt>
                <c:pt idx="339">
                  <c:v>29.25799631235844</c:v>
                </c:pt>
                <c:pt idx="340">
                  <c:v>30.757503458911298</c:v>
                </c:pt>
                <c:pt idx="341">
                  <c:v>32.236277414864226</c:v>
                </c:pt>
                <c:pt idx="342">
                  <c:v>33.690559219060539</c:v>
                </c:pt>
                <c:pt idx="343">
                  <c:v>35.116799102324393</c:v>
                </c:pt>
                <c:pt idx="344">
                  <c:v>36.511656048486266</c:v>
                </c:pt>
                <c:pt idx="345">
                  <c:v>37.871996946827863</c:v>
                </c:pt>
                <c:pt idx="346">
                  <c:v>39.194895349764252</c:v>
                </c:pt>
                <c:pt idx="347">
                  <c:v>40.4776298500867</c:v>
                </c:pt>
                <c:pt idx="348">
                  <c:v>41.71768209255135</c:v>
                </c:pt>
                <c:pt idx="349">
                  <c:v>42.912734435009227</c:v>
                </c:pt>
                <c:pt idx="350">
                  <c:v>44.060667274638782</c:v>
                </c:pt>
                <c:pt idx="351">
                  <c:v>45.159556055164671</c:v>
                </c:pt>
                <c:pt idx="352">
                  <c:v>46.207667971217383</c:v>
                </c:pt>
                <c:pt idx="353">
                  <c:v>47.203458386217392</c:v>
                </c:pt>
                <c:pt idx="354">
                  <c:v>48.14556698035058</c:v>
                </c:pt>
                <c:pt idx="355">
                  <c:v>49.032813645341257</c:v>
                </c:pt>
                <c:pt idx="356">
                  <c:v>49.864194142820587</c:v>
                </c:pt>
                <c:pt idx="357">
                  <c:v>50.638875543145062</c:v>
                </c:pt>
                <c:pt idx="358">
                  <c:v>51.356191461524169</c:v>
                </c:pt>
                <c:pt idx="359">
                  <c:v>52.015637108290441</c:v>
                </c:pt>
                <c:pt idx="360">
                  <c:v>52.616864170071324</c:v>
                </c:pt>
                <c:pt idx="361">
                  <c:v>53.159675538512815</c:v>
                </c:pt>
                <c:pt idx="362">
                  <c:v>53.64401990306061</c:v>
                </c:pt>
                <c:pt idx="363">
                  <c:v>54.069986224119546</c:v>
                </c:pt>
                <c:pt idx="364">
                  <c:v>54.437798102694416</c:v>
                </c:pt>
                <c:pt idx="365">
                  <c:v>54.747808062368691</c:v>
                </c:pt>
                <c:pt idx="366">
                  <c:v>55.000491759189323</c:v>
                </c:pt>
                <c:pt idx="367">
                  <c:v>55.196442134720819</c:v>
                </c:pt>
                <c:pt idx="368">
                  <c:v>55.336363527184687</c:v>
                </c:pt>
                <c:pt idx="369">
                  <c:v>55.421065755239056</c:v>
                </c:pt>
                <c:pt idx="370">
                  <c:v>55.45145818855503</c:v>
                </c:pt>
                <c:pt idx="371">
                  <c:v>55.428543818937271</c:v>
                </c:pt>
                <c:pt idx="372">
                  <c:v>55.353413345290591</c:v>
                </c:pt>
                <c:pt idx="373">
                  <c:v>55.227239285286487</c:v>
                </c:pt>
                <c:pt idx="374">
                  <c:v>55.05127012609902</c:v>
                </c:pt>
                <c:pt idx="375">
                  <c:v>54.826824526094462</c:v>
                </c:pt>
                <c:pt idx="376">
                  <c:v>54.55528557884773</c:v>
                </c:pt>
                <c:pt idx="377">
                  <c:v>54.23809515034273</c:v>
                </c:pt>
                <c:pt idx="378">
                  <c:v>53.876748299679484</c:v>
                </c:pt>
                <c:pt idx="379">
                  <c:v>53.472787793075213</c:v>
                </c:pt>
                <c:pt idx="380">
                  <c:v>53.027798720392632</c:v>
                </c:pt>
                <c:pt idx="381">
                  <c:v>52.543403222882077</c:v>
                </c:pt>
                <c:pt idx="382">
                  <c:v>52.021255340258215</c:v>
                </c:pt>
                <c:pt idx="383">
                  <c:v>51.463035984677155</c:v>
                </c:pt>
                <c:pt idx="384">
                  <c:v>50.870448048612651</c:v>
                </c:pt>
                <c:pt idx="385">
                  <c:v>50.245211653071102</c:v>
                </c:pt>
                <c:pt idx="386">
                  <c:v>49.589059542022696</c:v>
                </c:pt>
                <c:pt idx="387">
                  <c:v>48.903732628369639</c:v>
                </c:pt>
                <c:pt idx="388">
                  <c:v>48.190975696220427</c:v>
                </c:pt>
                <c:pt idx="389">
                  <c:v>47.452533263690924</c:v>
                </c:pt>
                <c:pt idx="390">
                  <c:v>46.690145609915952</c:v>
                </c:pt>
                <c:pt idx="391">
                  <c:v>45.905544969421463</c:v>
                </c:pt>
                <c:pt idx="392">
                  <c:v>45.100451896489652</c:v>
                </c:pt>
                <c:pt idx="393">
                  <c:v>44.27657180163478</c:v>
                </c:pt>
                <c:pt idx="394">
                  <c:v>43.435591661813014</c:v>
                </c:pt>
                <c:pt idx="395">
                  <c:v>42.579176905499885</c:v>
                </c:pt>
                <c:pt idx="396">
                  <c:v>41.708968473299983</c:v>
                </c:pt>
                <c:pt idx="397">
                  <c:v>40.826580054292663</c:v>
                </c:pt>
                <c:pt idx="398">
                  <c:v>39.933595497878159</c:v>
                </c:pt>
                <c:pt idx="399">
                  <c:v>39.031566400459283</c:v>
                </c:pt>
                <c:pt idx="400">
                  <c:v>38.122009865886007</c:v>
                </c:pt>
                <c:pt idx="401">
                  <c:v>37.206406438196531</c:v>
                </c:pt>
                <c:pt idx="402">
                  <c:v>36.286198204813871</c:v>
                </c:pt>
                <c:pt idx="403">
                  <c:v>35.362787068000166</c:v>
                </c:pt>
                <c:pt idx="404">
                  <c:v>34.437533182032766</c:v>
                </c:pt>
                <c:pt idx="405">
                  <c:v>33.511753553246201</c:v>
                </c:pt>
                <c:pt idx="406">
                  <c:v>32.586720799784445</c:v>
                </c:pt>
                <c:pt idx="407">
                  <c:v>31.663662067626127</c:v>
                </c:pt>
                <c:pt idx="408">
                  <c:v>30.743758099183772</c:v>
                </c:pt>
                <c:pt idx="409">
                  <c:v>29.82814245053563</c:v>
                </c:pt>
                <c:pt idx="410">
                  <c:v>28.917900853125801</c:v>
                </c:pt>
                <c:pt idx="411">
                  <c:v>28.01407071556439</c:v>
                </c:pt>
                <c:pt idx="412">
                  <c:v>27.117640760975188</c:v>
                </c:pt>
                <c:pt idx="413">
                  <c:v>26.229550795172866</c:v>
                </c:pt>
                <c:pt idx="414">
                  <c:v>25.350691600805007</c:v>
                </c:pt>
                <c:pt idx="415">
                  <c:v>24.481904952466603</c:v>
                </c:pt>
                <c:pt idx="416">
                  <c:v>23.623983747684274</c:v>
                </c:pt>
                <c:pt idx="417">
                  <c:v>22.777672248576412</c:v>
                </c:pt>
                <c:pt idx="418">
                  <c:v>21.943666428920359</c:v>
                </c:pt>
                <c:pt idx="419">
                  <c:v>21.12261442130098</c:v>
                </c:pt>
                <c:pt idx="420">
                  <c:v>20.3151170589739</c:v>
                </c:pt>
                <c:pt idx="421">
                  <c:v>19.521728507052615</c:v>
                </c:pt>
                <c:pt idx="422">
                  <c:v>18.742956977618849</c:v>
                </c:pt>
                <c:pt idx="423">
                  <c:v>17.97926552336266</c:v>
                </c:pt>
                <c:pt idx="424">
                  <c:v>17.231072904377964</c:v>
                </c:pt>
                <c:pt idx="425">
                  <c:v>16.498754522774423</c:v>
                </c:pt>
                <c:pt idx="426">
                  <c:v>15.78264341981331</c:v>
                </c:pt>
                <c:pt idx="427">
                  <c:v>15.083031330335567</c:v>
                </c:pt>
                <c:pt idx="428">
                  <c:v>14.400169789321367</c:v>
                </c:pt>
                <c:pt idx="429">
                  <c:v>13.73427128550432</c:v>
                </c:pt>
                <c:pt idx="430">
                  <c:v>13.085510457056476</c:v>
                </c:pt>
                <c:pt idx="431">
                  <c:v>12.454025324464325</c:v>
                </c:pt>
                <c:pt idx="432">
                  <c:v>11.839918555827666</c:v>
                </c:pt>
                <c:pt idx="433">
                  <c:v>11.24325875993576</c:v>
                </c:pt>
                <c:pt idx="434">
                  <c:v>10.66408180260261</c:v>
                </c:pt>
                <c:pt idx="435">
                  <c:v>10.1023921418802</c:v>
                </c:pt>
                <c:pt idx="436">
                  <c:v>9.5581641779105091</c:v>
                </c:pt>
                <c:pt idx="437">
                  <c:v>9.0313436133256921</c:v>
                </c:pt>
                <c:pt idx="438">
                  <c:v>8.5218488202581302</c:v>
                </c:pt>
                <c:pt idx="439">
                  <c:v>8.0295722101812412</c:v>
                </c:pt>
                <c:pt idx="440">
                  <c:v>7.554381602961775</c:v>
                </c:pt>
                <c:pt idx="441">
                  <c:v>7.0961215916701397</c:v>
                </c:pt>
                <c:pt idx="442">
                  <c:v>6.6546148998616141</c:v>
                </c:pt>
                <c:pt idx="443">
                  <c:v>6.2296637282112064</c:v>
                </c:pt>
                <c:pt idx="444">
                  <c:v>5.8210510875540962</c:v>
                </c:pt>
                <c:pt idx="445">
                  <c:v>5.4285421155564464</c:v>
                </c:pt>
                <c:pt idx="446">
                  <c:v>5.0518853744112793</c:v>
                </c:pt>
                <c:pt idx="447">
                  <c:v>4.6908141271263846</c:v>
                </c:pt>
                <c:pt idx="448">
                  <c:v>4.3450475901411307</c:v>
                </c:pt>
                <c:pt idx="449">
                  <c:v>4.014292160178683</c:v>
                </c:pt>
                <c:pt idx="450">
                  <c:v>3.6982426134071344</c:v>
                </c:pt>
                <c:pt idx="451">
                  <c:v>3.3965832751489393</c:v>
                </c:pt>
                <c:pt idx="452">
                  <c:v>3.1089891585409131</c:v>
                </c:pt>
                <c:pt idx="453">
                  <c:v>2.8351270707066645</c:v>
                </c:pt>
                <c:pt idx="454">
                  <c:v>2.5746566851606829</c:v>
                </c:pt>
                <c:pt idx="455">
                  <c:v>2.3272315793159986</c:v>
                </c:pt>
                <c:pt idx="456">
                  <c:v>2.0925002361172922</c:v>
                </c:pt>
                <c:pt idx="457">
                  <c:v>1.8701070089655605</c:v>
                </c:pt>
                <c:pt idx="458">
                  <c:v>1.6596930492425415</c:v>
                </c:pt>
                <c:pt idx="459">
                  <c:v>1.4608971958780257</c:v>
                </c:pt>
                <c:pt idx="460">
                  <c:v>1.2733568265354118</c:v>
                </c:pt>
                <c:pt idx="461">
                  <c:v>1.0967086701167206</c:v>
                </c:pt>
                <c:pt idx="462">
                  <c:v>0.93058958040994455</c:v>
                </c:pt>
                <c:pt idx="463">
                  <c:v>0.77463727081675038</c:v>
                </c:pt>
                <c:pt idx="464">
                  <c:v>0.62849101021015519</c:v>
                </c:pt>
                <c:pt idx="465">
                  <c:v>0.49179228007575099</c:v>
                </c:pt>
                <c:pt idx="466">
                  <c:v>0.36418539319031445</c:v>
                </c:pt>
                <c:pt idx="467">
                  <c:v>0.24531807418511423</c:v>
                </c:pt>
                <c:pt idx="468">
                  <c:v>0.1348420024298394</c:v>
                </c:pt>
                <c:pt idx="469">
                  <c:v>3.2413317755388166E-2</c:v>
                </c:pt>
                <c:pt idx="470">
                  <c:v>-6.2306910388813606E-2</c:v>
                </c:pt>
                <c:pt idx="471">
                  <c:v>-0.14965224967606089</c:v>
                </c:pt>
                <c:pt idx="472">
                  <c:v>-0.2299505068089924</c:v>
                </c:pt>
                <c:pt idx="473">
                  <c:v>-0.30352336379839856</c:v>
                </c:pt>
                <c:pt idx="474">
                  <c:v>-0.37068604776514347</c:v>
                </c:pt>
                <c:pt idx="475">
                  <c:v>-0.43174703336701231</c:v>
                </c:pt>
                <c:pt idx="476">
                  <c:v>-0.48700777690711655</c:v>
                </c:pt>
                <c:pt idx="477">
                  <c:v>-0.53676248114117575</c:v>
                </c:pt>
                <c:pt idx="478">
                  <c:v>-0.58129788976608221</c:v>
                </c:pt>
                <c:pt idx="479">
                  <c:v>-0.62089311054270824</c:v>
                </c:pt>
                <c:pt idx="480">
                  <c:v>-0.65581946598014562</c:v>
                </c:pt>
                <c:pt idx="481">
                  <c:v>-0.68634037048842345</c:v>
                </c:pt>
                <c:pt idx="482">
                  <c:v>-0.71271123289000926</c:v>
                </c:pt>
                <c:pt idx="483">
                  <c:v>-0.7351793831684087</c:v>
                </c:pt>
                <c:pt idx="484">
                  <c:v>-0.7539840223238039</c:v>
                </c:pt>
                <c:pt idx="485">
                  <c:v>-0.7693561942015924</c:v>
                </c:pt>
                <c:pt idx="486">
                  <c:v>-0.78151877815852344</c:v>
                </c:pt>
                <c:pt idx="487">
                  <c:v>-0.79068650143424601</c:v>
                </c:pt>
                <c:pt idx="488">
                  <c:v>-0.79706597010177294</c:v>
                </c:pt>
                <c:pt idx="489">
                  <c:v>-0.80085571747954909</c:v>
                </c:pt>
                <c:pt idx="490">
                  <c:v>-0.80224626889963679</c:v>
                </c:pt>
                <c:pt idx="491">
                  <c:v>-0.80142022174127947</c:v>
                </c:pt>
                <c:pt idx="492">
                  <c:v>-0.7985523396560994</c:v>
                </c:pt>
                <c:pt idx="493">
                  <c:v>-0.79380965993072872</c:v>
                </c:pt>
                <c:pt idx="494">
                  <c:v>-0.78735161295415013</c:v>
                </c:pt>
                <c:pt idx="495">
                  <c:v>-0.77933015278071593</c:v>
                </c:pt>
                <c:pt idx="496">
                  <c:v>-0.76988989780487704</c:v>
                </c:pt>
                <c:pt idx="497">
                  <c:v>-0.75916828059077612</c:v>
                </c:pt>
                <c:pt idx="498">
                  <c:v>-0.7472957059280062</c:v>
                </c:pt>
                <c:pt idx="499">
                  <c:v>-0.73439571621448407</c:v>
                </c:pt>
                <c:pt idx="500">
                  <c:v>-0.72058516329796996</c:v>
                </c:pt>
                <c:pt idx="501">
                  <c:v>-0.70597438593945017</c:v>
                </c:pt>
                <c:pt idx="502">
                  <c:v>-0.69066739209380223</c:v>
                </c:pt>
                <c:pt idx="503">
                  <c:v>-0.67476204523629979</c:v>
                </c:pt>
                <c:pt idx="504">
                  <c:v>-0.6583502539968703</c:v>
                </c:pt>
                <c:pt idx="505">
                  <c:v>-0.64151816439790577</c:v>
                </c:pt>
                <c:pt idx="506">
                  <c:v>-0.62434635402541483</c:v>
                </c:pt>
                <c:pt idx="507">
                  <c:v>-0.6069100274975151</c:v>
                </c:pt>
                <c:pt idx="508">
                  <c:v>-0.58927921262828475</c:v>
                </c:pt>
                <c:pt idx="509">
                  <c:v>-0.57151895671907993</c:v>
                </c:pt>
                <c:pt idx="510">
                  <c:v>-0.55368952244311187</c:v>
                </c:pt>
                <c:pt idx="511">
                  <c:v>-0.53584658282253561</c:v>
                </c:pt>
                <c:pt idx="512">
                  <c:v>-0.51804141483028543</c:v>
                </c:pt>
                <c:pt idx="513">
                  <c:v>-0.50032109118141288</c:v>
                </c:pt>
                <c:pt idx="514">
                  <c:v>-0.482728669910578</c:v>
                </c:pt>
                <c:pt idx="515">
                  <c:v>-0.46530338136360766</c:v>
                </c:pt>
                <c:pt idx="516">
                  <c:v>-0.44808081226158997</c:v>
                </c:pt>
                <c:pt idx="517">
                  <c:v>-0.43109308652571865</c:v>
                </c:pt>
                <c:pt idx="518">
                  <c:v>-0.41436904258005119</c:v>
                </c:pt>
                <c:pt idx="519">
                  <c:v>-0.39793440687738135</c:v>
                </c:pt>
                <c:pt idx="520">
                  <c:v>-0.38181196342059281</c:v>
                </c:pt>
                <c:pt idx="521">
                  <c:v>-0.36602171907801201</c:v>
                </c:pt>
                <c:pt idx="522">
                  <c:v>-0.35058106451651116</c:v>
                </c:pt>
                <c:pt idx="523">
                  <c:v>-0.33550493060028735</c:v>
                </c:pt>
                <c:pt idx="524">
                  <c:v>-0.32080594012641844</c:v>
                </c:pt>
                <c:pt idx="525">
                  <c:v>-0.30649455479041721</c:v>
                </c:pt>
                <c:pt idx="526">
                  <c:v>-0.29257921729608477</c:v>
                </c:pt>
                <c:pt idx="527">
                  <c:v>-0.27906648854396549</c:v>
                </c:pt>
                <c:pt idx="528">
                  <c:v>-0.26596117985166856</c:v>
                </c:pt>
                <c:pt idx="529">
                  <c:v>-0.25326648017721015</c:v>
                </c:pt>
                <c:pt idx="530">
                  <c:v>-0.24098407833337027</c:v>
                </c:pt>
                <c:pt idx="531">
                  <c:v>-0.22911428019685801</c:v>
                </c:pt>
                <c:pt idx="532">
                  <c:v>-0.21765612093083875</c:v>
                </c:pt>
                <c:pt idx="533">
                  <c:v>-0.20660747225312875</c:v>
                </c:pt>
                <c:pt idx="534">
                  <c:v>-0.19596514479510702</c:v>
                </c:pt>
                <c:pt idx="535">
                  <c:v>-0.18572498560816503</c:v>
                </c:pt>
                <c:pt idx="536">
                  <c:v>-0.17588197088532814</c:v>
                </c:pt>
                <c:pt idx="537">
                  <c:v>-0.16643029397556153</c:v>
                </c:pt>
                <c:pt idx="538">
                  <c:v>-0.15736344877725039</c:v>
                </c:pt>
                <c:pt idx="539">
                  <c:v>-0.14867430860543937</c:v>
                </c:pt>
                <c:pt idx="540">
                  <c:v>-0.14035520063466655</c:v>
                </c:pt>
                <c:pt idx="541">
                  <c:v>-0.13239797602565961</c:v>
                </c:pt>
                <c:pt idx="542">
                  <c:v>-0.12479407584980023</c:v>
                </c:pt>
                <c:pt idx="543">
                  <c:v>-0.11753459293016359</c:v>
                </c:pt>
                <c:pt idx="544">
                  <c:v>-0.11061032972209853</c:v>
                </c:pt>
                <c:pt idx="545">
                  <c:v>-0.10401185235980442</c:v>
                </c:pt>
                <c:pt idx="546">
                  <c:v>-9.7729540998182929E-2</c:v>
                </c:pt>
                <c:pt idx="547">
                  <c:v>-9.1753636581457923E-2</c:v>
                </c:pt>
                <c:pt idx="548">
                  <c:v>-8.6074284171671178E-2</c:v>
                </c:pt>
                <c:pt idx="549">
                  <c:v>-8.0681572971242552E-2</c:v>
                </c:pt>
                <c:pt idx="550">
                  <c:v>-7.5565573174328216E-2</c:v>
                </c:pt>
                <c:pt idx="551">
                  <c:v>-7.0716369781784208E-2</c:v>
                </c:pt>
                <c:pt idx="552">
                  <c:v>-6.6124093514156879E-2</c:v>
                </c:pt>
                <c:pt idx="553">
                  <c:v>-6.1778948956322119E-2</c:v>
                </c:pt>
                <c:pt idx="554">
                  <c:v>-5.7671240066201522E-2</c:v>
                </c:pt>
                <c:pt idx="555">
                  <c:v>-5.3791393178441969E-2</c:v>
                </c:pt>
                <c:pt idx="556">
                  <c:v>-5.012997763206873E-2</c:v>
                </c:pt>
                <c:pt idx="557">
                  <c:v>-4.6677724148957343E-2</c:v>
                </c:pt>
                <c:pt idx="558">
                  <c:v>-4.3425541087526741E-2</c:v>
                </c:pt>
                <c:pt idx="559">
                  <c:v>-4.0364528693385318E-2</c:v>
                </c:pt>
                <c:pt idx="560">
                  <c:v>-3.7485991465763084E-2</c:v>
                </c:pt>
                <c:pt idx="561">
                  <c:v>-3.4781448755487616E-2</c:v>
                </c:pt>
                <c:pt idx="562">
                  <c:v>-3.2242643707014053E-2</c:v>
                </c:pt>
                <c:pt idx="563">
                  <c:v>-2.9861550653637211E-2</c:v>
                </c:pt>
                <c:pt idx="564">
                  <c:v>-2.7630381071506359E-2</c:v>
                </c:pt>
                <c:pt idx="565">
                  <c:v>-2.5541588194467793E-2</c:v>
                </c:pt>
                <c:pt idx="566">
                  <c:v>-2.3587870388077178E-2</c:v>
                </c:pt>
                <c:pt idx="567">
                  <c:v>-2.176217337739092E-2</c:v>
                </c:pt>
                <c:pt idx="568">
                  <c:v>-2.0057691419366877E-2</c:v>
                </c:pt>
                <c:pt idx="569">
                  <c:v>-1.8467867506905288E-2</c:v>
                </c:pt>
                <c:pt idx="570">
                  <c:v>-1.6986392687749069E-2</c:v>
                </c:pt>
                <c:pt idx="571">
                  <c:v>-1.5607204577662792E-2</c:v>
                </c:pt>
                <c:pt idx="572">
                  <c:v>-1.4324485143522012E-2</c:v>
                </c:pt>
                <c:pt idx="573">
                  <c:v>-1.3132657828195126E-2</c:v>
                </c:pt>
                <c:pt idx="574">
                  <c:v>-1.2026384085389337E-2</c:v>
                </c:pt>
                <c:pt idx="575">
                  <c:v>-1.1000559388977428E-2</c:v>
                </c:pt>
                <c:pt idx="576">
                  <c:v>-1.00503087777279E-2</c:v>
                </c:pt>
                <c:pt idx="577">
                  <c:v>-9.1709819928402388E-3</c:v>
                </c:pt>
                <c:pt idx="578">
                  <c:v>-8.3581482622427893E-3</c:v>
                </c:pt>
                <c:pt idx="579">
                  <c:v>-7.6075907822537219E-3</c:v>
                </c:pt>
                <c:pt idx="580">
                  <c:v>-6.9153009439375376E-3</c:v>
                </c:pt>
                <c:pt idx="581">
                  <c:v>-6.2774723483197681E-3</c:v>
                </c:pt>
                <c:pt idx="582">
                  <c:v>-5.6904946515522687E-3</c:v>
                </c:pt>
                <c:pt idx="583">
                  <c:v>-5.1509472781540487E-3</c:v>
                </c:pt>
                <c:pt idx="584">
                  <c:v>-4.6555930375951609E-3</c:v>
                </c:pt>
                <c:pt idx="585">
                  <c:v>-4.2013716767389589E-3</c:v>
                </c:pt>
                <c:pt idx="586">
                  <c:v>-3.7853933980198967E-3</c:v>
                </c:pt>
                <c:pt idx="587">
                  <c:v>-3.4049323707057728E-3</c:v>
                </c:pt>
                <c:pt idx="588">
                  <c:v>-3.0574202601786186E-3</c:v>
                </c:pt>
                <c:pt idx="589">
                  <c:v>-2.7404397978649346E-3</c:v>
                </c:pt>
                <c:pt idx="590">
                  <c:v>-2.4517184122566068E-3</c:v>
                </c:pt>
                <c:pt idx="591">
                  <c:v>-2.189121939383365E-3</c:v>
                </c:pt>
                <c:pt idx="592">
                  <c:v>-1.9506484291294441E-3</c:v>
                </c:pt>
                <c:pt idx="593">
                  <c:v>-1.7344220619261691E-3</c:v>
                </c:pt>
                <c:pt idx="594">
                  <c:v>-1.5386871885989489E-3</c:v>
                </c:pt>
                <c:pt idx="595">
                  <c:v>-1.3618025044976416E-3</c:v>
                </c:pt>
                <c:pt idx="596">
                  <c:v>-1.2022353674934754E-3</c:v>
                </c:pt>
                <c:pt idx="597">
                  <c:v>-1.0585562679780998E-3</c:v>
                </c:pt>
                <c:pt idx="598">
                  <c:v>-9.2943345765104609E-4</c:v>
                </c:pt>
                <c:pt idx="599">
                  <c:v>-8.1362774262580323E-4</c:v>
                </c:pt>
                <c:pt idx="600">
                  <c:v>-7.0998744522011146E-4</c:v>
                </c:pt>
                <c:pt idx="601">
                  <c:v>-6.1744353771881367E-4</c:v>
                </c:pt>
                <c:pt idx="602">
                  <c:v>-5.3500495040528014E-4</c:v>
                </c:pt>
                <c:pt idx="603">
                  <c:v>-4.6175405524585405E-4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9544"/>
        <c:axId val="252019936"/>
      </c:scatterChart>
      <c:valAx>
        <c:axId val="25201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9936"/>
        <c:crosses val="autoZero"/>
        <c:crossBetween val="midCat"/>
      </c:valAx>
      <c:valAx>
        <c:axId val="2520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EEG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EEG signal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part'!$B$103:$B$706</c:f>
              <c:numCache>
                <c:formatCode>General</c:formatCode>
                <c:ptCount val="604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</c:numCache>
            </c:numRef>
          </c:xVal>
          <c:yVal>
            <c:numRef>
              <c:f>'Actual implemented part'!$E$103:$E$706</c:f>
              <c:numCache>
                <c:formatCode>General</c:formatCode>
                <c:ptCount val="604"/>
                <c:pt idx="0">
                  <c:v>33</c:v>
                </c:pt>
                <c:pt idx="1">
                  <c:v>35.4</c:v>
                </c:pt>
                <c:pt idx="2">
                  <c:v>40.6</c:v>
                </c:pt>
                <c:pt idx="3">
                  <c:v>41.6</c:v>
                </c:pt>
                <c:pt idx="4">
                  <c:v>37.200000000000003</c:v>
                </c:pt>
                <c:pt idx="5">
                  <c:v>30</c:v>
                </c:pt>
                <c:pt idx="6">
                  <c:v>26.4</c:v>
                </c:pt>
                <c:pt idx="7">
                  <c:v>27.6</c:v>
                </c:pt>
                <c:pt idx="8">
                  <c:v>31.6</c:v>
                </c:pt>
                <c:pt idx="9">
                  <c:v>35.799999999999997</c:v>
                </c:pt>
                <c:pt idx="10">
                  <c:v>40.4</c:v>
                </c:pt>
                <c:pt idx="11">
                  <c:v>44.4</c:v>
                </c:pt>
                <c:pt idx="12">
                  <c:v>49.4</c:v>
                </c:pt>
                <c:pt idx="13">
                  <c:v>56.2</c:v>
                </c:pt>
                <c:pt idx="14">
                  <c:v>62.6</c:v>
                </c:pt>
                <c:pt idx="15">
                  <c:v>67.599999999999994</c:v>
                </c:pt>
                <c:pt idx="16">
                  <c:v>73.400000000000006</c:v>
                </c:pt>
                <c:pt idx="17">
                  <c:v>79.2</c:v>
                </c:pt>
                <c:pt idx="18">
                  <c:v>82.6</c:v>
                </c:pt>
                <c:pt idx="19">
                  <c:v>83.6</c:v>
                </c:pt>
                <c:pt idx="20">
                  <c:v>84</c:v>
                </c:pt>
                <c:pt idx="21">
                  <c:v>84.4</c:v>
                </c:pt>
                <c:pt idx="22">
                  <c:v>84</c:v>
                </c:pt>
                <c:pt idx="23">
                  <c:v>81.400000000000006</c:v>
                </c:pt>
                <c:pt idx="24">
                  <c:v>75.8</c:v>
                </c:pt>
                <c:pt idx="25">
                  <c:v>67</c:v>
                </c:pt>
                <c:pt idx="26">
                  <c:v>59.4</c:v>
                </c:pt>
                <c:pt idx="27">
                  <c:v>57.8</c:v>
                </c:pt>
                <c:pt idx="28">
                  <c:v>60.6</c:v>
                </c:pt>
                <c:pt idx="29">
                  <c:v>62.8</c:v>
                </c:pt>
                <c:pt idx="30">
                  <c:v>61.6</c:v>
                </c:pt>
                <c:pt idx="31">
                  <c:v>56.2</c:v>
                </c:pt>
                <c:pt idx="32">
                  <c:v>48.4</c:v>
                </c:pt>
                <c:pt idx="33">
                  <c:v>41.4</c:v>
                </c:pt>
                <c:pt idx="34">
                  <c:v>39.200000000000003</c:v>
                </c:pt>
                <c:pt idx="35">
                  <c:v>42.4</c:v>
                </c:pt>
                <c:pt idx="36">
                  <c:v>52</c:v>
                </c:pt>
                <c:pt idx="37">
                  <c:v>69</c:v>
                </c:pt>
                <c:pt idx="38">
                  <c:v>89.6</c:v>
                </c:pt>
                <c:pt idx="39">
                  <c:v>101.2</c:v>
                </c:pt>
                <c:pt idx="40">
                  <c:v>99.4</c:v>
                </c:pt>
                <c:pt idx="41">
                  <c:v>89.4</c:v>
                </c:pt>
                <c:pt idx="42">
                  <c:v>83.6</c:v>
                </c:pt>
                <c:pt idx="43">
                  <c:v>85.4</c:v>
                </c:pt>
                <c:pt idx="44">
                  <c:v>85</c:v>
                </c:pt>
                <c:pt idx="45">
                  <c:v>78.8</c:v>
                </c:pt>
                <c:pt idx="46">
                  <c:v>61.8</c:v>
                </c:pt>
                <c:pt idx="47">
                  <c:v>32.4</c:v>
                </c:pt>
                <c:pt idx="48">
                  <c:v>2.6</c:v>
                </c:pt>
                <c:pt idx="49">
                  <c:v>-0.8</c:v>
                </c:pt>
                <c:pt idx="50">
                  <c:v>8</c:v>
                </c:pt>
                <c:pt idx="51">
                  <c:v>20.2</c:v>
                </c:pt>
                <c:pt idx="52">
                  <c:v>41.4</c:v>
                </c:pt>
                <c:pt idx="53">
                  <c:v>67.400000000000006</c:v>
                </c:pt>
                <c:pt idx="54">
                  <c:v>90.4</c:v>
                </c:pt>
                <c:pt idx="55">
                  <c:v>109.4</c:v>
                </c:pt>
                <c:pt idx="56">
                  <c:v>120.6</c:v>
                </c:pt>
                <c:pt idx="57">
                  <c:v>131.80000000000001</c:v>
                </c:pt>
                <c:pt idx="58">
                  <c:v>137.6</c:v>
                </c:pt>
                <c:pt idx="59">
                  <c:v>102.2</c:v>
                </c:pt>
                <c:pt idx="60">
                  <c:v>37</c:v>
                </c:pt>
                <c:pt idx="61">
                  <c:v>-29.6</c:v>
                </c:pt>
                <c:pt idx="62">
                  <c:v>-93.6</c:v>
                </c:pt>
                <c:pt idx="63">
                  <c:v>-159</c:v>
                </c:pt>
                <c:pt idx="64">
                  <c:v>-217.2</c:v>
                </c:pt>
                <c:pt idx="65">
                  <c:v>-260.8</c:v>
                </c:pt>
                <c:pt idx="66">
                  <c:v>-290</c:v>
                </c:pt>
                <c:pt idx="67">
                  <c:v>-322.8</c:v>
                </c:pt>
                <c:pt idx="68">
                  <c:v>-377.2</c:v>
                </c:pt>
                <c:pt idx="69">
                  <c:v>-438.6</c:v>
                </c:pt>
                <c:pt idx="70">
                  <c:v>-490.8</c:v>
                </c:pt>
                <c:pt idx="71">
                  <c:v>-544.79999999999995</c:v>
                </c:pt>
                <c:pt idx="72">
                  <c:v>-620.20000000000005</c:v>
                </c:pt>
                <c:pt idx="73">
                  <c:v>-706.2</c:v>
                </c:pt>
                <c:pt idx="74">
                  <c:v>-798.6</c:v>
                </c:pt>
                <c:pt idx="75">
                  <c:v>-906.4</c:v>
                </c:pt>
                <c:pt idx="76">
                  <c:v>-1018.4</c:v>
                </c:pt>
                <c:pt idx="77">
                  <c:v>-1133</c:v>
                </c:pt>
                <c:pt idx="78">
                  <c:v>-1245.5999999999999</c:v>
                </c:pt>
                <c:pt idx="79">
                  <c:v>-1341.2</c:v>
                </c:pt>
                <c:pt idx="80">
                  <c:v>-1411.2</c:v>
                </c:pt>
                <c:pt idx="81">
                  <c:v>-1473</c:v>
                </c:pt>
                <c:pt idx="82">
                  <c:v>-1524.4</c:v>
                </c:pt>
                <c:pt idx="83">
                  <c:v>-1561.6</c:v>
                </c:pt>
                <c:pt idx="84">
                  <c:v>-1582.6</c:v>
                </c:pt>
                <c:pt idx="85">
                  <c:v>-1605.2</c:v>
                </c:pt>
                <c:pt idx="86">
                  <c:v>-1630.4</c:v>
                </c:pt>
                <c:pt idx="87">
                  <c:v>-1643.6</c:v>
                </c:pt>
                <c:pt idx="88">
                  <c:v>-1637.6</c:v>
                </c:pt>
                <c:pt idx="89">
                  <c:v>-1624</c:v>
                </c:pt>
                <c:pt idx="90">
                  <c:v>-1606</c:v>
                </c:pt>
                <c:pt idx="91">
                  <c:v>-1585.6</c:v>
                </c:pt>
                <c:pt idx="92">
                  <c:v>-1563.2</c:v>
                </c:pt>
                <c:pt idx="93">
                  <c:v>-1536</c:v>
                </c:pt>
                <c:pt idx="94">
                  <c:v>-1504.2</c:v>
                </c:pt>
                <c:pt idx="95">
                  <c:v>-1467</c:v>
                </c:pt>
                <c:pt idx="96">
                  <c:v>-1427.4</c:v>
                </c:pt>
                <c:pt idx="97">
                  <c:v>-1389</c:v>
                </c:pt>
                <c:pt idx="98">
                  <c:v>-1351.8</c:v>
                </c:pt>
                <c:pt idx="99">
                  <c:v>-1311.8</c:v>
                </c:pt>
                <c:pt idx="100">
                  <c:v>-1270</c:v>
                </c:pt>
                <c:pt idx="101">
                  <c:v>-1225.8</c:v>
                </c:pt>
                <c:pt idx="102">
                  <c:v>-1181.2</c:v>
                </c:pt>
                <c:pt idx="103">
                  <c:v>-1139.5999999999999</c:v>
                </c:pt>
                <c:pt idx="104">
                  <c:v>-1101</c:v>
                </c:pt>
                <c:pt idx="105">
                  <c:v>-1064.2</c:v>
                </c:pt>
                <c:pt idx="106">
                  <c:v>-1030</c:v>
                </c:pt>
                <c:pt idx="107">
                  <c:v>-997.8</c:v>
                </c:pt>
                <c:pt idx="108">
                  <c:v>-963.6</c:v>
                </c:pt>
                <c:pt idx="109">
                  <c:v>-926.8</c:v>
                </c:pt>
                <c:pt idx="110">
                  <c:v>-890.2</c:v>
                </c:pt>
                <c:pt idx="111">
                  <c:v>-854.8</c:v>
                </c:pt>
                <c:pt idx="112">
                  <c:v>-820.2</c:v>
                </c:pt>
                <c:pt idx="113">
                  <c:v>-788.6</c:v>
                </c:pt>
                <c:pt idx="114">
                  <c:v>-760.2</c:v>
                </c:pt>
                <c:pt idx="115">
                  <c:v>-731.6</c:v>
                </c:pt>
                <c:pt idx="116">
                  <c:v>-702.4</c:v>
                </c:pt>
                <c:pt idx="117">
                  <c:v>-673.6</c:v>
                </c:pt>
                <c:pt idx="118">
                  <c:v>-643.6</c:v>
                </c:pt>
                <c:pt idx="119">
                  <c:v>-613.20000000000005</c:v>
                </c:pt>
                <c:pt idx="120">
                  <c:v>-587.4</c:v>
                </c:pt>
                <c:pt idx="121">
                  <c:v>-564.79999999999995</c:v>
                </c:pt>
                <c:pt idx="122">
                  <c:v>-541.79999999999995</c:v>
                </c:pt>
                <c:pt idx="123">
                  <c:v>-516.79999999999995</c:v>
                </c:pt>
                <c:pt idx="124">
                  <c:v>-493.6</c:v>
                </c:pt>
                <c:pt idx="125">
                  <c:v>-469.6</c:v>
                </c:pt>
                <c:pt idx="126">
                  <c:v>-445.6</c:v>
                </c:pt>
                <c:pt idx="127">
                  <c:v>-423.2</c:v>
                </c:pt>
                <c:pt idx="128">
                  <c:v>-403</c:v>
                </c:pt>
                <c:pt idx="129">
                  <c:v>-381</c:v>
                </c:pt>
                <c:pt idx="130">
                  <c:v>-359.2</c:v>
                </c:pt>
                <c:pt idx="131">
                  <c:v>-338.4</c:v>
                </c:pt>
                <c:pt idx="132">
                  <c:v>-317.8</c:v>
                </c:pt>
                <c:pt idx="133">
                  <c:v>-300.8</c:v>
                </c:pt>
                <c:pt idx="134">
                  <c:v>-285.8</c:v>
                </c:pt>
                <c:pt idx="135">
                  <c:v>-269</c:v>
                </c:pt>
                <c:pt idx="136">
                  <c:v>-251</c:v>
                </c:pt>
                <c:pt idx="137">
                  <c:v>-234.8</c:v>
                </c:pt>
                <c:pt idx="138">
                  <c:v>-217.2</c:v>
                </c:pt>
                <c:pt idx="139">
                  <c:v>-197.4</c:v>
                </c:pt>
                <c:pt idx="140">
                  <c:v>-177.4</c:v>
                </c:pt>
                <c:pt idx="141">
                  <c:v>-157.80000000000001</c:v>
                </c:pt>
                <c:pt idx="142">
                  <c:v>-142</c:v>
                </c:pt>
                <c:pt idx="143">
                  <c:v>-135.6</c:v>
                </c:pt>
                <c:pt idx="144">
                  <c:v>-135</c:v>
                </c:pt>
                <c:pt idx="145">
                  <c:v>-133.19999999999999</c:v>
                </c:pt>
                <c:pt idx="146">
                  <c:v>-131.6</c:v>
                </c:pt>
                <c:pt idx="147">
                  <c:v>-127.6</c:v>
                </c:pt>
                <c:pt idx="148">
                  <c:v>-114.8</c:v>
                </c:pt>
                <c:pt idx="149">
                  <c:v>-95.2</c:v>
                </c:pt>
                <c:pt idx="150">
                  <c:v>-74.599999999999994</c:v>
                </c:pt>
                <c:pt idx="151">
                  <c:v>-52</c:v>
                </c:pt>
                <c:pt idx="152">
                  <c:v>-25.8</c:v>
                </c:pt>
                <c:pt idx="153">
                  <c:v>9.4</c:v>
                </c:pt>
                <c:pt idx="154">
                  <c:v>48.6</c:v>
                </c:pt>
                <c:pt idx="155">
                  <c:v>85</c:v>
                </c:pt>
                <c:pt idx="156">
                  <c:v>117.6</c:v>
                </c:pt>
                <c:pt idx="157">
                  <c:v>145</c:v>
                </c:pt>
                <c:pt idx="158">
                  <c:v>162.4</c:v>
                </c:pt>
                <c:pt idx="159">
                  <c:v>177.2</c:v>
                </c:pt>
                <c:pt idx="160">
                  <c:v>197</c:v>
                </c:pt>
                <c:pt idx="161">
                  <c:v>217.2</c:v>
                </c:pt>
                <c:pt idx="162">
                  <c:v>236.2</c:v>
                </c:pt>
                <c:pt idx="163">
                  <c:v>257</c:v>
                </c:pt>
                <c:pt idx="164">
                  <c:v>283.39999999999998</c:v>
                </c:pt>
                <c:pt idx="165">
                  <c:v>314</c:v>
                </c:pt>
                <c:pt idx="166">
                  <c:v>350</c:v>
                </c:pt>
                <c:pt idx="167">
                  <c:v>390.4</c:v>
                </c:pt>
                <c:pt idx="168">
                  <c:v>430.8</c:v>
                </c:pt>
                <c:pt idx="169">
                  <c:v>466</c:v>
                </c:pt>
                <c:pt idx="170">
                  <c:v>497.4</c:v>
                </c:pt>
                <c:pt idx="171">
                  <c:v>526.20000000000005</c:v>
                </c:pt>
                <c:pt idx="172">
                  <c:v>553.79999999999995</c:v>
                </c:pt>
                <c:pt idx="173">
                  <c:v>581</c:v>
                </c:pt>
                <c:pt idx="174">
                  <c:v>609</c:v>
                </c:pt>
                <c:pt idx="175">
                  <c:v>643.6</c:v>
                </c:pt>
                <c:pt idx="176">
                  <c:v>683.4</c:v>
                </c:pt>
                <c:pt idx="177">
                  <c:v>717.6</c:v>
                </c:pt>
                <c:pt idx="178">
                  <c:v>741.2</c:v>
                </c:pt>
                <c:pt idx="179">
                  <c:v>758.8</c:v>
                </c:pt>
                <c:pt idx="180">
                  <c:v>771.8</c:v>
                </c:pt>
                <c:pt idx="181">
                  <c:v>782.2</c:v>
                </c:pt>
                <c:pt idx="182">
                  <c:v>793.2</c:v>
                </c:pt>
                <c:pt idx="183">
                  <c:v>806.2</c:v>
                </c:pt>
                <c:pt idx="184">
                  <c:v>819</c:v>
                </c:pt>
                <c:pt idx="185">
                  <c:v>831.2</c:v>
                </c:pt>
                <c:pt idx="186">
                  <c:v>845.8</c:v>
                </c:pt>
                <c:pt idx="187">
                  <c:v>863.6</c:v>
                </c:pt>
                <c:pt idx="188">
                  <c:v>882.8</c:v>
                </c:pt>
                <c:pt idx="189">
                  <c:v>900</c:v>
                </c:pt>
                <c:pt idx="190">
                  <c:v>913.4</c:v>
                </c:pt>
                <c:pt idx="191">
                  <c:v>921</c:v>
                </c:pt>
                <c:pt idx="192">
                  <c:v>923.4</c:v>
                </c:pt>
                <c:pt idx="193">
                  <c:v>923</c:v>
                </c:pt>
                <c:pt idx="194">
                  <c:v>926</c:v>
                </c:pt>
                <c:pt idx="195">
                  <c:v>937.8</c:v>
                </c:pt>
                <c:pt idx="196">
                  <c:v>957</c:v>
                </c:pt>
                <c:pt idx="197">
                  <c:v>977.8</c:v>
                </c:pt>
                <c:pt idx="198">
                  <c:v>992.6</c:v>
                </c:pt>
                <c:pt idx="199">
                  <c:v>998.2</c:v>
                </c:pt>
                <c:pt idx="200">
                  <c:v>995.8</c:v>
                </c:pt>
                <c:pt idx="201">
                  <c:v>993.4</c:v>
                </c:pt>
                <c:pt idx="202">
                  <c:v>995.6</c:v>
                </c:pt>
                <c:pt idx="203">
                  <c:v>1000.8</c:v>
                </c:pt>
                <c:pt idx="204">
                  <c:v>1004.6</c:v>
                </c:pt>
                <c:pt idx="205">
                  <c:v>1007</c:v>
                </c:pt>
                <c:pt idx="206">
                  <c:v>1008.8</c:v>
                </c:pt>
                <c:pt idx="207">
                  <c:v>1009.2</c:v>
                </c:pt>
                <c:pt idx="208">
                  <c:v>1009.6</c:v>
                </c:pt>
                <c:pt idx="209">
                  <c:v>1009.6</c:v>
                </c:pt>
                <c:pt idx="210">
                  <c:v>1009.2</c:v>
                </c:pt>
                <c:pt idx="211">
                  <c:v>1009.6</c:v>
                </c:pt>
                <c:pt idx="212">
                  <c:v>1012.4</c:v>
                </c:pt>
                <c:pt idx="213">
                  <c:v>1015.8</c:v>
                </c:pt>
                <c:pt idx="214">
                  <c:v>1020.6</c:v>
                </c:pt>
                <c:pt idx="215">
                  <c:v>1022.2</c:v>
                </c:pt>
                <c:pt idx="216">
                  <c:v>1019.8</c:v>
                </c:pt>
                <c:pt idx="217">
                  <c:v>1015</c:v>
                </c:pt>
                <c:pt idx="218">
                  <c:v>1008.4</c:v>
                </c:pt>
                <c:pt idx="219">
                  <c:v>997.6</c:v>
                </c:pt>
                <c:pt idx="220">
                  <c:v>987</c:v>
                </c:pt>
                <c:pt idx="221">
                  <c:v>979</c:v>
                </c:pt>
                <c:pt idx="222">
                  <c:v>975.4</c:v>
                </c:pt>
                <c:pt idx="223">
                  <c:v>975.4</c:v>
                </c:pt>
                <c:pt idx="224">
                  <c:v>975</c:v>
                </c:pt>
                <c:pt idx="225">
                  <c:v>968.6</c:v>
                </c:pt>
                <c:pt idx="226">
                  <c:v>955.8</c:v>
                </c:pt>
                <c:pt idx="227">
                  <c:v>939.2</c:v>
                </c:pt>
                <c:pt idx="228">
                  <c:v>920.2</c:v>
                </c:pt>
                <c:pt idx="229">
                  <c:v>898.4</c:v>
                </c:pt>
                <c:pt idx="230">
                  <c:v>877</c:v>
                </c:pt>
                <c:pt idx="231">
                  <c:v>861.2</c:v>
                </c:pt>
                <c:pt idx="232">
                  <c:v>851.2</c:v>
                </c:pt>
                <c:pt idx="233">
                  <c:v>841.2</c:v>
                </c:pt>
                <c:pt idx="234">
                  <c:v>830</c:v>
                </c:pt>
                <c:pt idx="235">
                  <c:v>816.8</c:v>
                </c:pt>
                <c:pt idx="236">
                  <c:v>799.2</c:v>
                </c:pt>
                <c:pt idx="237">
                  <c:v>777.6</c:v>
                </c:pt>
                <c:pt idx="238">
                  <c:v>759</c:v>
                </c:pt>
                <c:pt idx="239">
                  <c:v>744</c:v>
                </c:pt>
                <c:pt idx="240">
                  <c:v>728.6</c:v>
                </c:pt>
                <c:pt idx="241">
                  <c:v>713</c:v>
                </c:pt>
                <c:pt idx="242">
                  <c:v>703.8</c:v>
                </c:pt>
                <c:pt idx="243">
                  <c:v>699.8</c:v>
                </c:pt>
                <c:pt idx="244">
                  <c:v>696.4</c:v>
                </c:pt>
                <c:pt idx="245">
                  <c:v>691.8</c:v>
                </c:pt>
                <c:pt idx="246">
                  <c:v>687.2</c:v>
                </c:pt>
                <c:pt idx="247">
                  <c:v>681</c:v>
                </c:pt>
                <c:pt idx="248">
                  <c:v>674.4</c:v>
                </c:pt>
                <c:pt idx="249">
                  <c:v>667.4</c:v>
                </c:pt>
                <c:pt idx="250">
                  <c:v>658.8</c:v>
                </c:pt>
                <c:pt idx="251">
                  <c:v>646.20000000000005</c:v>
                </c:pt>
                <c:pt idx="252">
                  <c:v>629.4</c:v>
                </c:pt>
                <c:pt idx="253">
                  <c:v>610.20000000000005</c:v>
                </c:pt>
                <c:pt idx="254">
                  <c:v>595.6</c:v>
                </c:pt>
                <c:pt idx="255">
                  <c:v>590</c:v>
                </c:pt>
                <c:pt idx="256">
                  <c:v>593</c:v>
                </c:pt>
                <c:pt idx="257">
                  <c:v>601</c:v>
                </c:pt>
                <c:pt idx="258">
                  <c:v>612</c:v>
                </c:pt>
                <c:pt idx="259">
                  <c:v>620.6</c:v>
                </c:pt>
                <c:pt idx="260">
                  <c:v>625.6</c:v>
                </c:pt>
                <c:pt idx="261">
                  <c:v>633.6</c:v>
                </c:pt>
                <c:pt idx="262">
                  <c:v>652</c:v>
                </c:pt>
                <c:pt idx="263">
                  <c:v>676.4</c:v>
                </c:pt>
                <c:pt idx="264">
                  <c:v>699.6</c:v>
                </c:pt>
                <c:pt idx="265">
                  <c:v>715</c:v>
                </c:pt>
                <c:pt idx="266">
                  <c:v>716.4</c:v>
                </c:pt>
                <c:pt idx="267">
                  <c:v>704.4</c:v>
                </c:pt>
                <c:pt idx="268">
                  <c:v>689.4</c:v>
                </c:pt>
                <c:pt idx="269">
                  <c:v>676.8</c:v>
                </c:pt>
                <c:pt idx="270">
                  <c:v>663.6</c:v>
                </c:pt>
                <c:pt idx="271">
                  <c:v>648.79999999999995</c:v>
                </c:pt>
                <c:pt idx="272">
                  <c:v>637.6</c:v>
                </c:pt>
                <c:pt idx="273">
                  <c:v>630.4</c:v>
                </c:pt>
                <c:pt idx="274">
                  <c:v>621.79999999999995</c:v>
                </c:pt>
                <c:pt idx="275">
                  <c:v>609</c:v>
                </c:pt>
                <c:pt idx="276">
                  <c:v>592.6</c:v>
                </c:pt>
                <c:pt idx="277">
                  <c:v>571.6</c:v>
                </c:pt>
                <c:pt idx="278">
                  <c:v>549.79999999999995</c:v>
                </c:pt>
                <c:pt idx="279">
                  <c:v>533.79999999999995</c:v>
                </c:pt>
                <c:pt idx="280">
                  <c:v>521.79999999999995</c:v>
                </c:pt>
                <c:pt idx="281">
                  <c:v>505.2</c:v>
                </c:pt>
                <c:pt idx="282">
                  <c:v>483</c:v>
                </c:pt>
                <c:pt idx="283">
                  <c:v>459.4</c:v>
                </c:pt>
                <c:pt idx="284">
                  <c:v>436</c:v>
                </c:pt>
                <c:pt idx="285">
                  <c:v>416.6</c:v>
                </c:pt>
                <c:pt idx="286">
                  <c:v>402</c:v>
                </c:pt>
                <c:pt idx="287">
                  <c:v>389</c:v>
                </c:pt>
                <c:pt idx="288">
                  <c:v>374.2</c:v>
                </c:pt>
                <c:pt idx="289">
                  <c:v>357</c:v>
                </c:pt>
                <c:pt idx="290">
                  <c:v>335.6</c:v>
                </c:pt>
                <c:pt idx="291">
                  <c:v>314.2</c:v>
                </c:pt>
                <c:pt idx="292">
                  <c:v>296.60000000000002</c:v>
                </c:pt>
                <c:pt idx="293">
                  <c:v>285.60000000000002</c:v>
                </c:pt>
                <c:pt idx="294">
                  <c:v>279.2</c:v>
                </c:pt>
                <c:pt idx="295">
                  <c:v>273.39999999999998</c:v>
                </c:pt>
                <c:pt idx="296">
                  <c:v>264.60000000000002</c:v>
                </c:pt>
                <c:pt idx="297">
                  <c:v>250.6</c:v>
                </c:pt>
                <c:pt idx="298">
                  <c:v>232</c:v>
                </c:pt>
                <c:pt idx="299">
                  <c:v>213.4</c:v>
                </c:pt>
                <c:pt idx="300">
                  <c:v>197.6</c:v>
                </c:pt>
                <c:pt idx="301">
                  <c:v>184.2</c:v>
                </c:pt>
                <c:pt idx="302">
                  <c:v>170.8</c:v>
                </c:pt>
                <c:pt idx="303">
                  <c:v>157.80000000000001</c:v>
                </c:pt>
                <c:pt idx="304">
                  <c:v>146.80000000000001</c:v>
                </c:pt>
                <c:pt idx="305">
                  <c:v>138.6</c:v>
                </c:pt>
                <c:pt idx="306">
                  <c:v>130.6</c:v>
                </c:pt>
                <c:pt idx="307">
                  <c:v>123.2</c:v>
                </c:pt>
                <c:pt idx="308">
                  <c:v>117.4</c:v>
                </c:pt>
                <c:pt idx="309">
                  <c:v>114.8</c:v>
                </c:pt>
                <c:pt idx="310">
                  <c:v>112.2</c:v>
                </c:pt>
                <c:pt idx="311">
                  <c:v>105.8</c:v>
                </c:pt>
                <c:pt idx="312">
                  <c:v>96.6</c:v>
                </c:pt>
                <c:pt idx="313">
                  <c:v>89.4</c:v>
                </c:pt>
                <c:pt idx="314">
                  <c:v>85.4</c:v>
                </c:pt>
                <c:pt idx="315">
                  <c:v>83.4</c:v>
                </c:pt>
                <c:pt idx="316">
                  <c:v>83</c:v>
                </c:pt>
                <c:pt idx="317">
                  <c:v>82.2</c:v>
                </c:pt>
                <c:pt idx="318">
                  <c:v>79.2</c:v>
                </c:pt>
                <c:pt idx="319">
                  <c:v>75</c:v>
                </c:pt>
                <c:pt idx="320">
                  <c:v>72</c:v>
                </c:pt>
                <c:pt idx="321">
                  <c:v>68.2</c:v>
                </c:pt>
                <c:pt idx="322">
                  <c:v>62</c:v>
                </c:pt>
                <c:pt idx="323">
                  <c:v>54.8</c:v>
                </c:pt>
                <c:pt idx="324">
                  <c:v>48.2</c:v>
                </c:pt>
                <c:pt idx="325">
                  <c:v>44</c:v>
                </c:pt>
                <c:pt idx="326">
                  <c:v>43.4</c:v>
                </c:pt>
                <c:pt idx="327">
                  <c:v>44.4</c:v>
                </c:pt>
                <c:pt idx="328">
                  <c:v>45.4</c:v>
                </c:pt>
                <c:pt idx="329">
                  <c:v>47.8</c:v>
                </c:pt>
                <c:pt idx="330">
                  <c:v>53.4</c:v>
                </c:pt>
                <c:pt idx="331">
                  <c:v>59.4</c:v>
                </c:pt>
                <c:pt idx="332">
                  <c:v>61.8</c:v>
                </c:pt>
                <c:pt idx="333">
                  <c:v>58.6</c:v>
                </c:pt>
                <c:pt idx="334">
                  <c:v>53</c:v>
                </c:pt>
                <c:pt idx="335">
                  <c:v>47.8</c:v>
                </c:pt>
                <c:pt idx="336">
                  <c:v>44.6</c:v>
                </c:pt>
                <c:pt idx="337">
                  <c:v>43</c:v>
                </c:pt>
                <c:pt idx="338">
                  <c:v>43.8</c:v>
                </c:pt>
                <c:pt idx="339">
                  <c:v>45.6</c:v>
                </c:pt>
                <c:pt idx="340">
                  <c:v>47.2</c:v>
                </c:pt>
                <c:pt idx="341">
                  <c:v>46.2</c:v>
                </c:pt>
                <c:pt idx="342">
                  <c:v>45</c:v>
                </c:pt>
                <c:pt idx="343">
                  <c:v>42.2</c:v>
                </c:pt>
                <c:pt idx="344">
                  <c:v>40.6</c:v>
                </c:pt>
                <c:pt idx="345">
                  <c:v>43.6</c:v>
                </c:pt>
                <c:pt idx="346">
                  <c:v>49.2</c:v>
                </c:pt>
                <c:pt idx="347">
                  <c:v>51.4</c:v>
                </c:pt>
                <c:pt idx="348">
                  <c:v>50.2</c:v>
                </c:pt>
                <c:pt idx="349">
                  <c:v>48</c:v>
                </c:pt>
                <c:pt idx="350">
                  <c:v>45</c:v>
                </c:pt>
                <c:pt idx="351">
                  <c:v>44.6</c:v>
                </c:pt>
                <c:pt idx="352">
                  <c:v>45.2</c:v>
                </c:pt>
                <c:pt idx="353">
                  <c:v>43</c:v>
                </c:pt>
                <c:pt idx="354">
                  <c:v>35.4</c:v>
                </c:pt>
                <c:pt idx="355">
                  <c:v>25.4</c:v>
                </c:pt>
                <c:pt idx="356">
                  <c:v>15</c:v>
                </c:pt>
                <c:pt idx="357">
                  <c:v>7.4</c:v>
                </c:pt>
                <c:pt idx="358">
                  <c:v>2.4</c:v>
                </c:pt>
                <c:pt idx="359">
                  <c:v>-1.4</c:v>
                </c:pt>
                <c:pt idx="360">
                  <c:v>-2.8</c:v>
                </c:pt>
                <c:pt idx="361">
                  <c:v>0.2</c:v>
                </c:pt>
                <c:pt idx="362">
                  <c:v>5.6</c:v>
                </c:pt>
                <c:pt idx="363">
                  <c:v>12.8</c:v>
                </c:pt>
                <c:pt idx="364">
                  <c:v>22.8</c:v>
                </c:pt>
                <c:pt idx="365">
                  <c:v>35.6</c:v>
                </c:pt>
                <c:pt idx="366">
                  <c:v>47.4</c:v>
                </c:pt>
                <c:pt idx="367">
                  <c:v>56</c:v>
                </c:pt>
                <c:pt idx="368">
                  <c:v>59.2</c:v>
                </c:pt>
                <c:pt idx="369">
                  <c:v>58.2</c:v>
                </c:pt>
                <c:pt idx="370">
                  <c:v>55</c:v>
                </c:pt>
                <c:pt idx="371">
                  <c:v>53</c:v>
                </c:pt>
                <c:pt idx="372">
                  <c:v>52</c:v>
                </c:pt>
                <c:pt idx="373">
                  <c:v>51.6</c:v>
                </c:pt>
                <c:pt idx="374">
                  <c:v>50.2</c:v>
                </c:pt>
                <c:pt idx="375">
                  <c:v>48.8</c:v>
                </c:pt>
                <c:pt idx="376">
                  <c:v>47.2</c:v>
                </c:pt>
                <c:pt idx="377">
                  <c:v>46.4</c:v>
                </c:pt>
                <c:pt idx="378">
                  <c:v>47</c:v>
                </c:pt>
                <c:pt idx="379">
                  <c:v>50</c:v>
                </c:pt>
                <c:pt idx="380">
                  <c:v>54.8</c:v>
                </c:pt>
                <c:pt idx="381">
                  <c:v>61</c:v>
                </c:pt>
                <c:pt idx="382">
                  <c:v>66</c:v>
                </c:pt>
                <c:pt idx="383">
                  <c:v>67.8</c:v>
                </c:pt>
                <c:pt idx="384">
                  <c:v>65.8</c:v>
                </c:pt>
                <c:pt idx="385">
                  <c:v>61.4</c:v>
                </c:pt>
                <c:pt idx="386">
                  <c:v>57.8</c:v>
                </c:pt>
                <c:pt idx="387">
                  <c:v>54</c:v>
                </c:pt>
                <c:pt idx="388">
                  <c:v>45.6</c:v>
                </c:pt>
                <c:pt idx="389">
                  <c:v>34.4</c:v>
                </c:pt>
                <c:pt idx="390">
                  <c:v>24.6</c:v>
                </c:pt>
                <c:pt idx="391">
                  <c:v>16</c:v>
                </c:pt>
                <c:pt idx="392">
                  <c:v>7.8</c:v>
                </c:pt>
                <c:pt idx="393">
                  <c:v>-0.8</c:v>
                </c:pt>
                <c:pt idx="394">
                  <c:v>-12.6</c:v>
                </c:pt>
                <c:pt idx="395">
                  <c:v>-25</c:v>
                </c:pt>
                <c:pt idx="396">
                  <c:v>-32.799999999999997</c:v>
                </c:pt>
                <c:pt idx="397">
                  <c:v>-35.4</c:v>
                </c:pt>
                <c:pt idx="398">
                  <c:v>-35.4</c:v>
                </c:pt>
                <c:pt idx="399">
                  <c:v>-33.799999999999997</c:v>
                </c:pt>
                <c:pt idx="400">
                  <c:v>-30.8</c:v>
                </c:pt>
                <c:pt idx="401">
                  <c:v>-26.2</c:v>
                </c:pt>
                <c:pt idx="402">
                  <c:v>-18.600000000000001</c:v>
                </c:pt>
                <c:pt idx="403">
                  <c:v>-9.1999999999999993</c:v>
                </c:pt>
                <c:pt idx="404">
                  <c:v>-0.2</c:v>
                </c:pt>
                <c:pt idx="405">
                  <c:v>4.5999999999999996</c:v>
                </c:pt>
                <c:pt idx="406">
                  <c:v>4.4000000000000004</c:v>
                </c:pt>
                <c:pt idx="407">
                  <c:v>2.6</c:v>
                </c:pt>
                <c:pt idx="408">
                  <c:v>3</c:v>
                </c:pt>
                <c:pt idx="409">
                  <c:v>6.4</c:v>
                </c:pt>
                <c:pt idx="410">
                  <c:v>14</c:v>
                </c:pt>
                <c:pt idx="411">
                  <c:v>28</c:v>
                </c:pt>
                <c:pt idx="412">
                  <c:v>41.2</c:v>
                </c:pt>
                <c:pt idx="413">
                  <c:v>48.8</c:v>
                </c:pt>
                <c:pt idx="414">
                  <c:v>49.8</c:v>
                </c:pt>
                <c:pt idx="415">
                  <c:v>46.4</c:v>
                </c:pt>
                <c:pt idx="416">
                  <c:v>41.8</c:v>
                </c:pt>
                <c:pt idx="417">
                  <c:v>42</c:v>
                </c:pt>
                <c:pt idx="418">
                  <c:v>46.2</c:v>
                </c:pt>
                <c:pt idx="419">
                  <c:v>49.6</c:v>
                </c:pt>
                <c:pt idx="420">
                  <c:v>50.2</c:v>
                </c:pt>
                <c:pt idx="421">
                  <c:v>47.4</c:v>
                </c:pt>
                <c:pt idx="422">
                  <c:v>45.4</c:v>
                </c:pt>
                <c:pt idx="423">
                  <c:v>47.4</c:v>
                </c:pt>
                <c:pt idx="424">
                  <c:v>53.2</c:v>
                </c:pt>
                <c:pt idx="425">
                  <c:v>58</c:v>
                </c:pt>
                <c:pt idx="426">
                  <c:v>60.8</c:v>
                </c:pt>
                <c:pt idx="427">
                  <c:v>63.6</c:v>
                </c:pt>
                <c:pt idx="428">
                  <c:v>63.8</c:v>
                </c:pt>
                <c:pt idx="429">
                  <c:v>60.2</c:v>
                </c:pt>
                <c:pt idx="430">
                  <c:v>55.8</c:v>
                </c:pt>
                <c:pt idx="431">
                  <c:v>53</c:v>
                </c:pt>
                <c:pt idx="432">
                  <c:v>50.8</c:v>
                </c:pt>
                <c:pt idx="433">
                  <c:v>49.6</c:v>
                </c:pt>
                <c:pt idx="434">
                  <c:v>46.8</c:v>
                </c:pt>
                <c:pt idx="435">
                  <c:v>40.200000000000003</c:v>
                </c:pt>
                <c:pt idx="436">
                  <c:v>32.799999999999997</c:v>
                </c:pt>
                <c:pt idx="437">
                  <c:v>29</c:v>
                </c:pt>
                <c:pt idx="438">
                  <c:v>27</c:v>
                </c:pt>
                <c:pt idx="439">
                  <c:v>26</c:v>
                </c:pt>
                <c:pt idx="440">
                  <c:v>26.4</c:v>
                </c:pt>
                <c:pt idx="441">
                  <c:v>26</c:v>
                </c:pt>
                <c:pt idx="442">
                  <c:v>23.4</c:v>
                </c:pt>
                <c:pt idx="443">
                  <c:v>23.4</c:v>
                </c:pt>
                <c:pt idx="444">
                  <c:v>26.2</c:v>
                </c:pt>
                <c:pt idx="445">
                  <c:v>27.4</c:v>
                </c:pt>
                <c:pt idx="446">
                  <c:v>26.8</c:v>
                </c:pt>
                <c:pt idx="447">
                  <c:v>26.2</c:v>
                </c:pt>
                <c:pt idx="448">
                  <c:v>24</c:v>
                </c:pt>
                <c:pt idx="449">
                  <c:v>19.399999999999999</c:v>
                </c:pt>
                <c:pt idx="450">
                  <c:v>12.6</c:v>
                </c:pt>
                <c:pt idx="451">
                  <c:v>5.8</c:v>
                </c:pt>
                <c:pt idx="452">
                  <c:v>0.8</c:v>
                </c:pt>
                <c:pt idx="453">
                  <c:v>-0.4</c:v>
                </c:pt>
                <c:pt idx="454">
                  <c:v>0.2</c:v>
                </c:pt>
                <c:pt idx="455">
                  <c:v>1</c:v>
                </c:pt>
                <c:pt idx="456">
                  <c:v>1.8</c:v>
                </c:pt>
                <c:pt idx="457">
                  <c:v>0.6</c:v>
                </c:pt>
                <c:pt idx="458">
                  <c:v>-2.2000000000000002</c:v>
                </c:pt>
                <c:pt idx="459">
                  <c:v>-4</c:v>
                </c:pt>
                <c:pt idx="460">
                  <c:v>-5.6</c:v>
                </c:pt>
                <c:pt idx="461">
                  <c:v>-7.8</c:v>
                </c:pt>
                <c:pt idx="462">
                  <c:v>-6.6</c:v>
                </c:pt>
                <c:pt idx="463">
                  <c:v>-0.6</c:v>
                </c:pt>
                <c:pt idx="464">
                  <c:v>5.6</c:v>
                </c:pt>
                <c:pt idx="465">
                  <c:v>9.1999999999999993</c:v>
                </c:pt>
                <c:pt idx="466">
                  <c:v>8.8000000000000007</c:v>
                </c:pt>
                <c:pt idx="467">
                  <c:v>6</c:v>
                </c:pt>
                <c:pt idx="468">
                  <c:v>6.2</c:v>
                </c:pt>
                <c:pt idx="469">
                  <c:v>11</c:v>
                </c:pt>
                <c:pt idx="470">
                  <c:v>17</c:v>
                </c:pt>
                <c:pt idx="471">
                  <c:v>21.2</c:v>
                </c:pt>
                <c:pt idx="472">
                  <c:v>25.6</c:v>
                </c:pt>
                <c:pt idx="473">
                  <c:v>29.6</c:v>
                </c:pt>
                <c:pt idx="474">
                  <c:v>32.6</c:v>
                </c:pt>
                <c:pt idx="475">
                  <c:v>35.4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37</c:v>
                </c:pt>
                <c:pt idx="479">
                  <c:v>37</c:v>
                </c:pt>
                <c:pt idx="480">
                  <c:v>37.4</c:v>
                </c:pt>
                <c:pt idx="481">
                  <c:v>35.799999999999997</c:v>
                </c:pt>
                <c:pt idx="482">
                  <c:v>33.200000000000003</c:v>
                </c:pt>
                <c:pt idx="483">
                  <c:v>30.6</c:v>
                </c:pt>
                <c:pt idx="484">
                  <c:v>25.8</c:v>
                </c:pt>
                <c:pt idx="485">
                  <c:v>18.600000000000001</c:v>
                </c:pt>
                <c:pt idx="486">
                  <c:v>11.8</c:v>
                </c:pt>
                <c:pt idx="487">
                  <c:v>9.6</c:v>
                </c:pt>
                <c:pt idx="488">
                  <c:v>13.4</c:v>
                </c:pt>
                <c:pt idx="489">
                  <c:v>23</c:v>
                </c:pt>
                <c:pt idx="490">
                  <c:v>33.6</c:v>
                </c:pt>
                <c:pt idx="491">
                  <c:v>39.6</c:v>
                </c:pt>
                <c:pt idx="492">
                  <c:v>36.4</c:v>
                </c:pt>
                <c:pt idx="493">
                  <c:v>26.8</c:v>
                </c:pt>
                <c:pt idx="494">
                  <c:v>15.6</c:v>
                </c:pt>
                <c:pt idx="495">
                  <c:v>5.2</c:v>
                </c:pt>
                <c:pt idx="496">
                  <c:v>-6</c:v>
                </c:pt>
                <c:pt idx="497">
                  <c:v>-16.2</c:v>
                </c:pt>
                <c:pt idx="498">
                  <c:v>-21.2</c:v>
                </c:pt>
                <c:pt idx="499">
                  <c:v>-21.4</c:v>
                </c:pt>
                <c:pt idx="500">
                  <c:v>-23</c:v>
                </c:pt>
                <c:pt idx="501">
                  <c:v>-28.6</c:v>
                </c:pt>
                <c:pt idx="502">
                  <c:v>-38</c:v>
                </c:pt>
                <c:pt idx="503">
                  <c:v>-53.8</c:v>
                </c:pt>
                <c:pt idx="504">
                  <c:v>-72</c:v>
                </c:pt>
                <c:pt idx="505">
                  <c:v>-83.4</c:v>
                </c:pt>
                <c:pt idx="506">
                  <c:v>-88.6</c:v>
                </c:pt>
                <c:pt idx="507">
                  <c:v>-92.6</c:v>
                </c:pt>
                <c:pt idx="508">
                  <c:v>-97.8</c:v>
                </c:pt>
                <c:pt idx="509">
                  <c:v>-106</c:v>
                </c:pt>
                <c:pt idx="510">
                  <c:v>-121.2</c:v>
                </c:pt>
                <c:pt idx="511">
                  <c:v>-139</c:v>
                </c:pt>
                <c:pt idx="512">
                  <c:v>-152.80000000000001</c:v>
                </c:pt>
                <c:pt idx="513">
                  <c:v>-158.19999999999999</c:v>
                </c:pt>
                <c:pt idx="514">
                  <c:v>-152.4</c:v>
                </c:pt>
                <c:pt idx="515">
                  <c:v>-137.4</c:v>
                </c:pt>
                <c:pt idx="516">
                  <c:v>-120.2</c:v>
                </c:pt>
                <c:pt idx="517">
                  <c:v>-108.2</c:v>
                </c:pt>
                <c:pt idx="518">
                  <c:v>-105.2</c:v>
                </c:pt>
                <c:pt idx="519">
                  <c:v>-109.4</c:v>
                </c:pt>
                <c:pt idx="520">
                  <c:v>-113.4</c:v>
                </c:pt>
                <c:pt idx="521">
                  <c:v>-114</c:v>
                </c:pt>
                <c:pt idx="522">
                  <c:v>-116.4</c:v>
                </c:pt>
                <c:pt idx="523">
                  <c:v>-118.8</c:v>
                </c:pt>
                <c:pt idx="524">
                  <c:v>-116.8</c:v>
                </c:pt>
                <c:pt idx="525">
                  <c:v>-111.6</c:v>
                </c:pt>
                <c:pt idx="526">
                  <c:v>-106.4</c:v>
                </c:pt>
                <c:pt idx="527">
                  <c:v>-98.4</c:v>
                </c:pt>
                <c:pt idx="528">
                  <c:v>-89</c:v>
                </c:pt>
                <c:pt idx="529">
                  <c:v>-81</c:v>
                </c:pt>
                <c:pt idx="530">
                  <c:v>-74</c:v>
                </c:pt>
                <c:pt idx="531">
                  <c:v>-67</c:v>
                </c:pt>
                <c:pt idx="532">
                  <c:v>-62.2</c:v>
                </c:pt>
                <c:pt idx="533">
                  <c:v>-57.6</c:v>
                </c:pt>
                <c:pt idx="534">
                  <c:v>-50.6</c:v>
                </c:pt>
                <c:pt idx="535">
                  <c:v>-42.4</c:v>
                </c:pt>
                <c:pt idx="536">
                  <c:v>-34.200000000000003</c:v>
                </c:pt>
                <c:pt idx="537">
                  <c:v>-26.8</c:v>
                </c:pt>
                <c:pt idx="538">
                  <c:v>-25.4</c:v>
                </c:pt>
                <c:pt idx="539">
                  <c:v>-27.6</c:v>
                </c:pt>
                <c:pt idx="540">
                  <c:v>-29.2</c:v>
                </c:pt>
                <c:pt idx="541">
                  <c:v>-30.8</c:v>
                </c:pt>
                <c:pt idx="542">
                  <c:v>-32.200000000000003</c:v>
                </c:pt>
                <c:pt idx="543">
                  <c:v>-31.2</c:v>
                </c:pt>
                <c:pt idx="544">
                  <c:v>-28.2</c:v>
                </c:pt>
                <c:pt idx="545">
                  <c:v>-23.4</c:v>
                </c:pt>
                <c:pt idx="546">
                  <c:v>-16.399999999999999</c:v>
                </c:pt>
                <c:pt idx="547">
                  <c:v>-8.1999999999999993</c:v>
                </c:pt>
                <c:pt idx="548">
                  <c:v>0.4</c:v>
                </c:pt>
                <c:pt idx="549">
                  <c:v>8.8000000000000007</c:v>
                </c:pt>
                <c:pt idx="550">
                  <c:v>16.600000000000001</c:v>
                </c:pt>
                <c:pt idx="551">
                  <c:v>23</c:v>
                </c:pt>
                <c:pt idx="552">
                  <c:v>26.2</c:v>
                </c:pt>
                <c:pt idx="553">
                  <c:v>26.8</c:v>
                </c:pt>
                <c:pt idx="554">
                  <c:v>25.8</c:v>
                </c:pt>
                <c:pt idx="555">
                  <c:v>24.6</c:v>
                </c:pt>
                <c:pt idx="556">
                  <c:v>22.8</c:v>
                </c:pt>
                <c:pt idx="557">
                  <c:v>20.6</c:v>
                </c:pt>
                <c:pt idx="558">
                  <c:v>17.399999999999999</c:v>
                </c:pt>
                <c:pt idx="559">
                  <c:v>14.2</c:v>
                </c:pt>
                <c:pt idx="560">
                  <c:v>12.2</c:v>
                </c:pt>
                <c:pt idx="561">
                  <c:v>10.6</c:v>
                </c:pt>
                <c:pt idx="562">
                  <c:v>10.4</c:v>
                </c:pt>
                <c:pt idx="563">
                  <c:v>13</c:v>
                </c:pt>
                <c:pt idx="564">
                  <c:v>16</c:v>
                </c:pt>
                <c:pt idx="565">
                  <c:v>21.4</c:v>
                </c:pt>
                <c:pt idx="566">
                  <c:v>32.6</c:v>
                </c:pt>
                <c:pt idx="567">
                  <c:v>44.2</c:v>
                </c:pt>
                <c:pt idx="568">
                  <c:v>50.2</c:v>
                </c:pt>
                <c:pt idx="569">
                  <c:v>54.8</c:v>
                </c:pt>
                <c:pt idx="570">
                  <c:v>59.4</c:v>
                </c:pt>
                <c:pt idx="571">
                  <c:v>63.2</c:v>
                </c:pt>
                <c:pt idx="572">
                  <c:v>63</c:v>
                </c:pt>
                <c:pt idx="573">
                  <c:v>59.6</c:v>
                </c:pt>
                <c:pt idx="574">
                  <c:v>54.8</c:v>
                </c:pt>
                <c:pt idx="575">
                  <c:v>52.6</c:v>
                </c:pt>
                <c:pt idx="576">
                  <c:v>51</c:v>
                </c:pt>
                <c:pt idx="577">
                  <c:v>51</c:v>
                </c:pt>
                <c:pt idx="578">
                  <c:v>50.8</c:v>
                </c:pt>
                <c:pt idx="579">
                  <c:v>48</c:v>
                </c:pt>
                <c:pt idx="580">
                  <c:v>43.8</c:v>
                </c:pt>
                <c:pt idx="581">
                  <c:v>43.8</c:v>
                </c:pt>
                <c:pt idx="582">
                  <c:v>47.6</c:v>
                </c:pt>
                <c:pt idx="583">
                  <c:v>52.4</c:v>
                </c:pt>
                <c:pt idx="584">
                  <c:v>57</c:v>
                </c:pt>
                <c:pt idx="585">
                  <c:v>58.4</c:v>
                </c:pt>
                <c:pt idx="586">
                  <c:v>55</c:v>
                </c:pt>
                <c:pt idx="587">
                  <c:v>50</c:v>
                </c:pt>
                <c:pt idx="588">
                  <c:v>46.6</c:v>
                </c:pt>
                <c:pt idx="589">
                  <c:v>42</c:v>
                </c:pt>
                <c:pt idx="590">
                  <c:v>37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34</c:v>
                </c:pt>
                <c:pt idx="594">
                  <c:v>30.4</c:v>
                </c:pt>
                <c:pt idx="595">
                  <c:v>25.4</c:v>
                </c:pt>
                <c:pt idx="596">
                  <c:v>22.2</c:v>
                </c:pt>
                <c:pt idx="597">
                  <c:v>21.8</c:v>
                </c:pt>
                <c:pt idx="598">
                  <c:v>22.8</c:v>
                </c:pt>
                <c:pt idx="599">
                  <c:v>24.6</c:v>
                </c:pt>
                <c:pt idx="600">
                  <c:v>29.2</c:v>
                </c:pt>
                <c:pt idx="601">
                  <c:v>37</c:v>
                </c:pt>
                <c:pt idx="602">
                  <c:v>48</c:v>
                </c:pt>
                <c:pt idx="603">
                  <c:v>60.2</c:v>
                </c:pt>
              </c:numCache>
            </c:numRef>
          </c:yVal>
          <c:smooth val="0"/>
        </c:ser>
        <c:ser>
          <c:idx val="1"/>
          <c:order val="1"/>
          <c:tx>
            <c:v>Modelled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implemented part'!$O$10:$O$623</c:f>
              <c:numCache>
                <c:formatCode>General</c:formatCode>
                <c:ptCount val="614"/>
                <c:pt idx="0">
                  <c:v>0.36328125</c:v>
                </c:pt>
                <c:pt idx="1">
                  <c:v>0.3671875</c:v>
                </c:pt>
                <c:pt idx="2">
                  <c:v>0.37109375</c:v>
                </c:pt>
                <c:pt idx="3">
                  <c:v>0.375</c:v>
                </c:pt>
                <c:pt idx="4">
                  <c:v>0.37890625</c:v>
                </c:pt>
                <c:pt idx="5">
                  <c:v>0.3828125</c:v>
                </c:pt>
                <c:pt idx="6">
                  <c:v>0.38671875</c:v>
                </c:pt>
                <c:pt idx="7">
                  <c:v>0.390625</c:v>
                </c:pt>
                <c:pt idx="8">
                  <c:v>0.39453125</c:v>
                </c:pt>
                <c:pt idx="9">
                  <c:v>0.3984375</c:v>
                </c:pt>
                <c:pt idx="10">
                  <c:v>0.40234375</c:v>
                </c:pt>
                <c:pt idx="11">
                  <c:v>0.40625</c:v>
                </c:pt>
                <c:pt idx="12">
                  <c:v>0.41015625</c:v>
                </c:pt>
                <c:pt idx="13">
                  <c:v>0.4140625</c:v>
                </c:pt>
                <c:pt idx="14">
                  <c:v>0.41796875</c:v>
                </c:pt>
                <c:pt idx="15">
                  <c:v>0.421875</c:v>
                </c:pt>
                <c:pt idx="16">
                  <c:v>0.42578125</c:v>
                </c:pt>
                <c:pt idx="17">
                  <c:v>0.4296875</c:v>
                </c:pt>
                <c:pt idx="18">
                  <c:v>0.43359375</c:v>
                </c:pt>
                <c:pt idx="19">
                  <c:v>0.4375</c:v>
                </c:pt>
                <c:pt idx="20">
                  <c:v>0.44140625</c:v>
                </c:pt>
                <c:pt idx="21">
                  <c:v>0.4453125</c:v>
                </c:pt>
                <c:pt idx="22">
                  <c:v>0.44921875</c:v>
                </c:pt>
                <c:pt idx="23">
                  <c:v>0.453125</c:v>
                </c:pt>
                <c:pt idx="24">
                  <c:v>0.45703125</c:v>
                </c:pt>
                <c:pt idx="25">
                  <c:v>0.4609375</c:v>
                </c:pt>
                <c:pt idx="26">
                  <c:v>0.46484375</c:v>
                </c:pt>
                <c:pt idx="27">
                  <c:v>0.46875</c:v>
                </c:pt>
                <c:pt idx="28">
                  <c:v>0.47265625</c:v>
                </c:pt>
                <c:pt idx="29">
                  <c:v>0.4765625</c:v>
                </c:pt>
                <c:pt idx="30">
                  <c:v>0.48046875</c:v>
                </c:pt>
                <c:pt idx="31">
                  <c:v>0.484375</c:v>
                </c:pt>
                <c:pt idx="32">
                  <c:v>0.48828125</c:v>
                </c:pt>
                <c:pt idx="33">
                  <c:v>0.4921875</c:v>
                </c:pt>
                <c:pt idx="34">
                  <c:v>0.49609375</c:v>
                </c:pt>
                <c:pt idx="35">
                  <c:v>0.5</c:v>
                </c:pt>
                <c:pt idx="36">
                  <c:v>0.50390625</c:v>
                </c:pt>
                <c:pt idx="37">
                  <c:v>0.5078125</c:v>
                </c:pt>
                <c:pt idx="38">
                  <c:v>0.51171875</c:v>
                </c:pt>
                <c:pt idx="39">
                  <c:v>0.515625</c:v>
                </c:pt>
                <c:pt idx="40">
                  <c:v>0.51953125</c:v>
                </c:pt>
                <c:pt idx="41">
                  <c:v>0.5234375</c:v>
                </c:pt>
                <c:pt idx="42">
                  <c:v>0.52734375</c:v>
                </c:pt>
                <c:pt idx="43">
                  <c:v>0.53125</c:v>
                </c:pt>
                <c:pt idx="44">
                  <c:v>0.53515625</c:v>
                </c:pt>
                <c:pt idx="45">
                  <c:v>0.5390625</c:v>
                </c:pt>
                <c:pt idx="46">
                  <c:v>0.54296875</c:v>
                </c:pt>
                <c:pt idx="47">
                  <c:v>0.546875</c:v>
                </c:pt>
                <c:pt idx="48">
                  <c:v>0.55078125</c:v>
                </c:pt>
                <c:pt idx="49">
                  <c:v>0.5546875</c:v>
                </c:pt>
                <c:pt idx="50">
                  <c:v>0.55859375</c:v>
                </c:pt>
                <c:pt idx="51">
                  <c:v>0.5625</c:v>
                </c:pt>
                <c:pt idx="52">
                  <c:v>0.56640625</c:v>
                </c:pt>
                <c:pt idx="53">
                  <c:v>0.5703125</c:v>
                </c:pt>
                <c:pt idx="54">
                  <c:v>0.57421875</c:v>
                </c:pt>
                <c:pt idx="55">
                  <c:v>0.578125</c:v>
                </c:pt>
                <c:pt idx="56">
                  <c:v>0.58203125</c:v>
                </c:pt>
                <c:pt idx="57">
                  <c:v>0.5859375</c:v>
                </c:pt>
                <c:pt idx="58">
                  <c:v>0.58984375</c:v>
                </c:pt>
                <c:pt idx="59">
                  <c:v>0.59375</c:v>
                </c:pt>
                <c:pt idx="60">
                  <c:v>0.59765625</c:v>
                </c:pt>
                <c:pt idx="61">
                  <c:v>0.6015625</c:v>
                </c:pt>
                <c:pt idx="62">
                  <c:v>0.60546875</c:v>
                </c:pt>
                <c:pt idx="63">
                  <c:v>0.609375</c:v>
                </c:pt>
                <c:pt idx="64">
                  <c:v>0.61328125</c:v>
                </c:pt>
                <c:pt idx="65">
                  <c:v>0.6171875</c:v>
                </c:pt>
                <c:pt idx="66">
                  <c:v>0.62109375</c:v>
                </c:pt>
                <c:pt idx="67">
                  <c:v>0.625</c:v>
                </c:pt>
                <c:pt idx="68">
                  <c:v>0.62890625</c:v>
                </c:pt>
                <c:pt idx="69">
                  <c:v>0.6328125</c:v>
                </c:pt>
                <c:pt idx="70">
                  <c:v>0.63671875</c:v>
                </c:pt>
                <c:pt idx="71">
                  <c:v>0.640625</c:v>
                </c:pt>
                <c:pt idx="72">
                  <c:v>0.64453125</c:v>
                </c:pt>
                <c:pt idx="73">
                  <c:v>0.6484375</c:v>
                </c:pt>
                <c:pt idx="74">
                  <c:v>0.65234375</c:v>
                </c:pt>
                <c:pt idx="75">
                  <c:v>0.65625</c:v>
                </c:pt>
                <c:pt idx="76">
                  <c:v>0.66015625</c:v>
                </c:pt>
                <c:pt idx="77">
                  <c:v>0.6640625</c:v>
                </c:pt>
                <c:pt idx="78">
                  <c:v>0.66796875</c:v>
                </c:pt>
                <c:pt idx="79">
                  <c:v>0.671875</c:v>
                </c:pt>
                <c:pt idx="80">
                  <c:v>0.67578125</c:v>
                </c:pt>
                <c:pt idx="81">
                  <c:v>0.6796875</c:v>
                </c:pt>
                <c:pt idx="82">
                  <c:v>0.68359375</c:v>
                </c:pt>
                <c:pt idx="83">
                  <c:v>0.6875</c:v>
                </c:pt>
                <c:pt idx="84">
                  <c:v>0.69140625</c:v>
                </c:pt>
                <c:pt idx="85">
                  <c:v>0.6953125</c:v>
                </c:pt>
                <c:pt idx="86">
                  <c:v>0.69921875</c:v>
                </c:pt>
                <c:pt idx="87">
                  <c:v>0.703125</c:v>
                </c:pt>
                <c:pt idx="88">
                  <c:v>0.70703125</c:v>
                </c:pt>
                <c:pt idx="89">
                  <c:v>0.7109375</c:v>
                </c:pt>
                <c:pt idx="90">
                  <c:v>0.71484375</c:v>
                </c:pt>
                <c:pt idx="91">
                  <c:v>0.71875</c:v>
                </c:pt>
                <c:pt idx="92">
                  <c:v>0.72265625</c:v>
                </c:pt>
                <c:pt idx="93">
                  <c:v>0.7265625</c:v>
                </c:pt>
                <c:pt idx="94">
                  <c:v>0.73046875</c:v>
                </c:pt>
                <c:pt idx="95">
                  <c:v>0.734375</c:v>
                </c:pt>
                <c:pt idx="96">
                  <c:v>0.73828125</c:v>
                </c:pt>
                <c:pt idx="97">
                  <c:v>0.7421875</c:v>
                </c:pt>
                <c:pt idx="98">
                  <c:v>0.74609375</c:v>
                </c:pt>
                <c:pt idx="99">
                  <c:v>0.75</c:v>
                </c:pt>
                <c:pt idx="100">
                  <c:v>0.75390625</c:v>
                </c:pt>
                <c:pt idx="101">
                  <c:v>0.7578125</c:v>
                </c:pt>
                <c:pt idx="102">
                  <c:v>0.76171875</c:v>
                </c:pt>
                <c:pt idx="103">
                  <c:v>0.765625</c:v>
                </c:pt>
                <c:pt idx="104">
                  <c:v>0.76953125</c:v>
                </c:pt>
                <c:pt idx="105">
                  <c:v>0.7734375</c:v>
                </c:pt>
                <c:pt idx="106">
                  <c:v>0.77734375</c:v>
                </c:pt>
                <c:pt idx="107">
                  <c:v>0.78125</c:v>
                </c:pt>
                <c:pt idx="108">
                  <c:v>0.78515625</c:v>
                </c:pt>
                <c:pt idx="109">
                  <c:v>0.7890625</c:v>
                </c:pt>
                <c:pt idx="110">
                  <c:v>0.79296875</c:v>
                </c:pt>
                <c:pt idx="111">
                  <c:v>0.796875</c:v>
                </c:pt>
                <c:pt idx="112">
                  <c:v>0.80078125</c:v>
                </c:pt>
                <c:pt idx="113">
                  <c:v>0.8046875</c:v>
                </c:pt>
                <c:pt idx="114">
                  <c:v>0.80859375</c:v>
                </c:pt>
                <c:pt idx="115">
                  <c:v>0.8125</c:v>
                </c:pt>
                <c:pt idx="116">
                  <c:v>0.81640625</c:v>
                </c:pt>
                <c:pt idx="117">
                  <c:v>0.8203125</c:v>
                </c:pt>
                <c:pt idx="118">
                  <c:v>0.82421875</c:v>
                </c:pt>
                <c:pt idx="119">
                  <c:v>0.828125</c:v>
                </c:pt>
                <c:pt idx="120">
                  <c:v>0.83203125</c:v>
                </c:pt>
                <c:pt idx="121">
                  <c:v>0.8359375</c:v>
                </c:pt>
                <c:pt idx="122">
                  <c:v>0.83984375</c:v>
                </c:pt>
                <c:pt idx="123">
                  <c:v>0.84375</c:v>
                </c:pt>
                <c:pt idx="124">
                  <c:v>0.84765625</c:v>
                </c:pt>
                <c:pt idx="125">
                  <c:v>0.8515625</c:v>
                </c:pt>
                <c:pt idx="126">
                  <c:v>0.85546875</c:v>
                </c:pt>
                <c:pt idx="127">
                  <c:v>0.859375</c:v>
                </c:pt>
                <c:pt idx="128">
                  <c:v>0.86328125</c:v>
                </c:pt>
                <c:pt idx="129">
                  <c:v>0.8671875</c:v>
                </c:pt>
                <c:pt idx="130">
                  <c:v>0.87109375</c:v>
                </c:pt>
                <c:pt idx="131">
                  <c:v>0.875</c:v>
                </c:pt>
                <c:pt idx="132">
                  <c:v>0.87890625</c:v>
                </c:pt>
                <c:pt idx="133">
                  <c:v>0.8828125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0.8984375</c:v>
                </c:pt>
                <c:pt idx="138">
                  <c:v>0.90234375</c:v>
                </c:pt>
                <c:pt idx="139">
                  <c:v>0.90625</c:v>
                </c:pt>
                <c:pt idx="140">
                  <c:v>0.91015625</c:v>
                </c:pt>
                <c:pt idx="141">
                  <c:v>0.9140625</c:v>
                </c:pt>
                <c:pt idx="142">
                  <c:v>0.91796875</c:v>
                </c:pt>
                <c:pt idx="143">
                  <c:v>0.921875</c:v>
                </c:pt>
                <c:pt idx="144">
                  <c:v>0.92578125</c:v>
                </c:pt>
                <c:pt idx="145">
                  <c:v>0.9296875</c:v>
                </c:pt>
                <c:pt idx="146">
                  <c:v>0.93359375</c:v>
                </c:pt>
                <c:pt idx="147">
                  <c:v>0.9375</c:v>
                </c:pt>
                <c:pt idx="148">
                  <c:v>0.94140625</c:v>
                </c:pt>
                <c:pt idx="149">
                  <c:v>0.9453125</c:v>
                </c:pt>
                <c:pt idx="150">
                  <c:v>0.94921875</c:v>
                </c:pt>
                <c:pt idx="151">
                  <c:v>0.953125</c:v>
                </c:pt>
                <c:pt idx="152">
                  <c:v>0.95703125</c:v>
                </c:pt>
                <c:pt idx="153">
                  <c:v>0.9609375</c:v>
                </c:pt>
                <c:pt idx="154">
                  <c:v>0.96484375</c:v>
                </c:pt>
                <c:pt idx="155">
                  <c:v>0.96875</c:v>
                </c:pt>
                <c:pt idx="156">
                  <c:v>0.97265625</c:v>
                </c:pt>
                <c:pt idx="157">
                  <c:v>0.9765625</c:v>
                </c:pt>
                <c:pt idx="158">
                  <c:v>0.98046875</c:v>
                </c:pt>
                <c:pt idx="159">
                  <c:v>0.984375</c:v>
                </c:pt>
                <c:pt idx="160">
                  <c:v>0.98828125</c:v>
                </c:pt>
                <c:pt idx="161">
                  <c:v>0.9921875</c:v>
                </c:pt>
                <c:pt idx="162">
                  <c:v>0.99609375</c:v>
                </c:pt>
                <c:pt idx="163">
                  <c:v>1</c:v>
                </c:pt>
                <c:pt idx="164">
                  <c:v>1.00390625</c:v>
                </c:pt>
                <c:pt idx="165">
                  <c:v>1.0078125</c:v>
                </c:pt>
                <c:pt idx="166">
                  <c:v>1.01171875</c:v>
                </c:pt>
                <c:pt idx="167">
                  <c:v>1.015625</c:v>
                </c:pt>
                <c:pt idx="168">
                  <c:v>1.01953125</c:v>
                </c:pt>
                <c:pt idx="169">
                  <c:v>1.0234375</c:v>
                </c:pt>
                <c:pt idx="170">
                  <c:v>1.02734375</c:v>
                </c:pt>
                <c:pt idx="171">
                  <c:v>1.03125</c:v>
                </c:pt>
                <c:pt idx="172">
                  <c:v>1.03515625</c:v>
                </c:pt>
                <c:pt idx="173">
                  <c:v>1.0390625</c:v>
                </c:pt>
                <c:pt idx="174">
                  <c:v>1.04296875</c:v>
                </c:pt>
                <c:pt idx="175">
                  <c:v>1.046875</c:v>
                </c:pt>
                <c:pt idx="176">
                  <c:v>1.05078125</c:v>
                </c:pt>
                <c:pt idx="177">
                  <c:v>1.0546875</c:v>
                </c:pt>
                <c:pt idx="178">
                  <c:v>1.05859375</c:v>
                </c:pt>
                <c:pt idx="179">
                  <c:v>1.0625</c:v>
                </c:pt>
                <c:pt idx="180">
                  <c:v>1.06640625</c:v>
                </c:pt>
                <c:pt idx="181">
                  <c:v>1.0703125</c:v>
                </c:pt>
                <c:pt idx="182">
                  <c:v>1.07421875</c:v>
                </c:pt>
                <c:pt idx="183">
                  <c:v>1.078125</c:v>
                </c:pt>
                <c:pt idx="184">
                  <c:v>1.08203125</c:v>
                </c:pt>
                <c:pt idx="185">
                  <c:v>1.0859375</c:v>
                </c:pt>
                <c:pt idx="186">
                  <c:v>1.08984375</c:v>
                </c:pt>
                <c:pt idx="187">
                  <c:v>1.09375</c:v>
                </c:pt>
                <c:pt idx="188">
                  <c:v>1.09765625</c:v>
                </c:pt>
                <c:pt idx="189">
                  <c:v>1.1015625</c:v>
                </c:pt>
                <c:pt idx="190">
                  <c:v>1.10546875</c:v>
                </c:pt>
                <c:pt idx="191">
                  <c:v>1.109375</c:v>
                </c:pt>
                <c:pt idx="192">
                  <c:v>1.11328125</c:v>
                </c:pt>
                <c:pt idx="193">
                  <c:v>1.1171875</c:v>
                </c:pt>
                <c:pt idx="194">
                  <c:v>1.12109375</c:v>
                </c:pt>
                <c:pt idx="195">
                  <c:v>1.125</c:v>
                </c:pt>
                <c:pt idx="196">
                  <c:v>1.12890625</c:v>
                </c:pt>
                <c:pt idx="197">
                  <c:v>1.1328125</c:v>
                </c:pt>
                <c:pt idx="198">
                  <c:v>1.13671875</c:v>
                </c:pt>
                <c:pt idx="199">
                  <c:v>1.140625</c:v>
                </c:pt>
                <c:pt idx="200">
                  <c:v>1.14453125</c:v>
                </c:pt>
                <c:pt idx="201">
                  <c:v>1.1484375</c:v>
                </c:pt>
                <c:pt idx="202">
                  <c:v>1.15234375</c:v>
                </c:pt>
                <c:pt idx="203">
                  <c:v>1.15625</c:v>
                </c:pt>
                <c:pt idx="204">
                  <c:v>1.16015625</c:v>
                </c:pt>
                <c:pt idx="205">
                  <c:v>1.1640625</c:v>
                </c:pt>
                <c:pt idx="206">
                  <c:v>1.16796875</c:v>
                </c:pt>
                <c:pt idx="207">
                  <c:v>1.171875</c:v>
                </c:pt>
                <c:pt idx="208">
                  <c:v>1.17578125</c:v>
                </c:pt>
                <c:pt idx="209">
                  <c:v>1.1796875</c:v>
                </c:pt>
                <c:pt idx="210">
                  <c:v>1.18359375</c:v>
                </c:pt>
                <c:pt idx="211">
                  <c:v>1.1875</c:v>
                </c:pt>
                <c:pt idx="212">
                  <c:v>1.19140625</c:v>
                </c:pt>
                <c:pt idx="213">
                  <c:v>1.1953125</c:v>
                </c:pt>
                <c:pt idx="214">
                  <c:v>1.19921875</c:v>
                </c:pt>
                <c:pt idx="215">
                  <c:v>1.203125</c:v>
                </c:pt>
                <c:pt idx="216">
                  <c:v>1.20703125</c:v>
                </c:pt>
                <c:pt idx="217">
                  <c:v>1.2109375</c:v>
                </c:pt>
                <c:pt idx="218">
                  <c:v>1.21484375</c:v>
                </c:pt>
                <c:pt idx="219">
                  <c:v>1.21875</c:v>
                </c:pt>
                <c:pt idx="220">
                  <c:v>1.22265625</c:v>
                </c:pt>
                <c:pt idx="221">
                  <c:v>1.2265625</c:v>
                </c:pt>
                <c:pt idx="222">
                  <c:v>1.23046875</c:v>
                </c:pt>
                <c:pt idx="223">
                  <c:v>1.234375</c:v>
                </c:pt>
                <c:pt idx="224">
                  <c:v>1.23828125</c:v>
                </c:pt>
                <c:pt idx="225">
                  <c:v>1.2421875</c:v>
                </c:pt>
                <c:pt idx="226">
                  <c:v>1.24609375</c:v>
                </c:pt>
                <c:pt idx="227">
                  <c:v>1.25</c:v>
                </c:pt>
                <c:pt idx="228">
                  <c:v>1.25390625</c:v>
                </c:pt>
                <c:pt idx="229">
                  <c:v>1.2578125</c:v>
                </c:pt>
                <c:pt idx="230">
                  <c:v>1.26171875</c:v>
                </c:pt>
                <c:pt idx="231">
                  <c:v>1.265625</c:v>
                </c:pt>
                <c:pt idx="232">
                  <c:v>1.26953125</c:v>
                </c:pt>
                <c:pt idx="233">
                  <c:v>1.2734375</c:v>
                </c:pt>
                <c:pt idx="234">
                  <c:v>1.27734375</c:v>
                </c:pt>
                <c:pt idx="235">
                  <c:v>1.28125</c:v>
                </c:pt>
                <c:pt idx="236">
                  <c:v>1.28515625</c:v>
                </c:pt>
                <c:pt idx="237">
                  <c:v>1.2890625</c:v>
                </c:pt>
                <c:pt idx="238">
                  <c:v>1.29296875</c:v>
                </c:pt>
                <c:pt idx="239">
                  <c:v>1.296875</c:v>
                </c:pt>
                <c:pt idx="240">
                  <c:v>1.30078125</c:v>
                </c:pt>
                <c:pt idx="241">
                  <c:v>1.3046875</c:v>
                </c:pt>
                <c:pt idx="242">
                  <c:v>1.30859375</c:v>
                </c:pt>
                <c:pt idx="243">
                  <c:v>1.3125</c:v>
                </c:pt>
                <c:pt idx="244">
                  <c:v>1.31640625</c:v>
                </c:pt>
                <c:pt idx="245">
                  <c:v>1.3203125</c:v>
                </c:pt>
                <c:pt idx="246">
                  <c:v>1.32421875</c:v>
                </c:pt>
                <c:pt idx="247">
                  <c:v>1.328125</c:v>
                </c:pt>
                <c:pt idx="248">
                  <c:v>1.33203125</c:v>
                </c:pt>
                <c:pt idx="249">
                  <c:v>1.3359375</c:v>
                </c:pt>
                <c:pt idx="250">
                  <c:v>1.33984375</c:v>
                </c:pt>
                <c:pt idx="251">
                  <c:v>1.34375</c:v>
                </c:pt>
                <c:pt idx="252">
                  <c:v>1.34765625</c:v>
                </c:pt>
                <c:pt idx="253">
                  <c:v>1.3515625</c:v>
                </c:pt>
                <c:pt idx="254">
                  <c:v>1.35546875</c:v>
                </c:pt>
                <c:pt idx="255">
                  <c:v>1.359375</c:v>
                </c:pt>
                <c:pt idx="256">
                  <c:v>1.36328125</c:v>
                </c:pt>
                <c:pt idx="257">
                  <c:v>1.3671875</c:v>
                </c:pt>
                <c:pt idx="258">
                  <c:v>1.37109375</c:v>
                </c:pt>
                <c:pt idx="259">
                  <c:v>1.375</c:v>
                </c:pt>
                <c:pt idx="260">
                  <c:v>1.37890625</c:v>
                </c:pt>
                <c:pt idx="261">
                  <c:v>1.3828125</c:v>
                </c:pt>
                <c:pt idx="262">
                  <c:v>1.38671875</c:v>
                </c:pt>
                <c:pt idx="263">
                  <c:v>1.390625</c:v>
                </c:pt>
                <c:pt idx="264">
                  <c:v>1.39453125</c:v>
                </c:pt>
                <c:pt idx="265">
                  <c:v>1.3984375</c:v>
                </c:pt>
                <c:pt idx="266">
                  <c:v>1.40234375</c:v>
                </c:pt>
                <c:pt idx="267">
                  <c:v>1.40625</c:v>
                </c:pt>
                <c:pt idx="268">
                  <c:v>1.41015625</c:v>
                </c:pt>
                <c:pt idx="269">
                  <c:v>1.4140625</c:v>
                </c:pt>
                <c:pt idx="270">
                  <c:v>1.41796875</c:v>
                </c:pt>
                <c:pt idx="271">
                  <c:v>1.421875</c:v>
                </c:pt>
                <c:pt idx="272">
                  <c:v>1.42578125</c:v>
                </c:pt>
                <c:pt idx="273">
                  <c:v>1.4296875</c:v>
                </c:pt>
                <c:pt idx="274">
                  <c:v>1.43359375</c:v>
                </c:pt>
                <c:pt idx="275">
                  <c:v>1.4375</c:v>
                </c:pt>
                <c:pt idx="276">
                  <c:v>1.44140625</c:v>
                </c:pt>
                <c:pt idx="277">
                  <c:v>1.4453125</c:v>
                </c:pt>
                <c:pt idx="278">
                  <c:v>1.44921875</c:v>
                </c:pt>
                <c:pt idx="279">
                  <c:v>1.453125</c:v>
                </c:pt>
                <c:pt idx="280">
                  <c:v>1.45703125</c:v>
                </c:pt>
                <c:pt idx="281">
                  <c:v>1.4609375</c:v>
                </c:pt>
                <c:pt idx="282">
                  <c:v>1.46484375</c:v>
                </c:pt>
                <c:pt idx="283">
                  <c:v>1.46875</c:v>
                </c:pt>
                <c:pt idx="284">
                  <c:v>1.47265625</c:v>
                </c:pt>
                <c:pt idx="285">
                  <c:v>1.4765625</c:v>
                </c:pt>
                <c:pt idx="286">
                  <c:v>1.48046875</c:v>
                </c:pt>
                <c:pt idx="287">
                  <c:v>1.484375</c:v>
                </c:pt>
                <c:pt idx="288">
                  <c:v>1.48828125</c:v>
                </c:pt>
                <c:pt idx="289">
                  <c:v>1.4921875</c:v>
                </c:pt>
                <c:pt idx="290">
                  <c:v>1.49609375</c:v>
                </c:pt>
                <c:pt idx="291">
                  <c:v>1.5</c:v>
                </c:pt>
                <c:pt idx="292">
                  <c:v>1.50390625</c:v>
                </c:pt>
                <c:pt idx="293">
                  <c:v>1.5078125</c:v>
                </c:pt>
                <c:pt idx="294">
                  <c:v>1.51171875</c:v>
                </c:pt>
                <c:pt idx="295">
                  <c:v>1.515625</c:v>
                </c:pt>
                <c:pt idx="296">
                  <c:v>1.51953125</c:v>
                </c:pt>
                <c:pt idx="297">
                  <c:v>1.5234375</c:v>
                </c:pt>
                <c:pt idx="298">
                  <c:v>1.52734375</c:v>
                </c:pt>
                <c:pt idx="299">
                  <c:v>1.53125</c:v>
                </c:pt>
                <c:pt idx="300">
                  <c:v>1.53515625</c:v>
                </c:pt>
                <c:pt idx="301">
                  <c:v>1.5390625</c:v>
                </c:pt>
                <c:pt idx="302">
                  <c:v>1.54296875</c:v>
                </c:pt>
                <c:pt idx="303">
                  <c:v>1.546875</c:v>
                </c:pt>
                <c:pt idx="304">
                  <c:v>1.55078125</c:v>
                </c:pt>
                <c:pt idx="305">
                  <c:v>1.5546875</c:v>
                </c:pt>
                <c:pt idx="306">
                  <c:v>1.55859375</c:v>
                </c:pt>
                <c:pt idx="307">
                  <c:v>1.5625</c:v>
                </c:pt>
                <c:pt idx="308">
                  <c:v>1.56640625</c:v>
                </c:pt>
                <c:pt idx="309">
                  <c:v>1.5703125</c:v>
                </c:pt>
                <c:pt idx="310">
                  <c:v>1.57421875</c:v>
                </c:pt>
                <c:pt idx="311">
                  <c:v>1.578125</c:v>
                </c:pt>
                <c:pt idx="312">
                  <c:v>1.58203125</c:v>
                </c:pt>
                <c:pt idx="313">
                  <c:v>1.5859375</c:v>
                </c:pt>
                <c:pt idx="314">
                  <c:v>1.58984375</c:v>
                </c:pt>
                <c:pt idx="315">
                  <c:v>1.59375</c:v>
                </c:pt>
                <c:pt idx="316">
                  <c:v>1.59765625</c:v>
                </c:pt>
                <c:pt idx="317">
                  <c:v>1.6015625</c:v>
                </c:pt>
                <c:pt idx="318">
                  <c:v>1.60546875</c:v>
                </c:pt>
                <c:pt idx="319">
                  <c:v>1.609375</c:v>
                </c:pt>
                <c:pt idx="320">
                  <c:v>1.61328125</c:v>
                </c:pt>
                <c:pt idx="321">
                  <c:v>1.6171875</c:v>
                </c:pt>
                <c:pt idx="322">
                  <c:v>1.62109375</c:v>
                </c:pt>
                <c:pt idx="323">
                  <c:v>1.625</c:v>
                </c:pt>
                <c:pt idx="324">
                  <c:v>1.62890625</c:v>
                </c:pt>
                <c:pt idx="325">
                  <c:v>1.6328125</c:v>
                </c:pt>
                <c:pt idx="326">
                  <c:v>1.63671875</c:v>
                </c:pt>
                <c:pt idx="327">
                  <c:v>1.640625</c:v>
                </c:pt>
                <c:pt idx="328">
                  <c:v>1.64453125</c:v>
                </c:pt>
                <c:pt idx="329">
                  <c:v>1.6484375</c:v>
                </c:pt>
                <c:pt idx="330">
                  <c:v>1.65234375</c:v>
                </c:pt>
                <c:pt idx="331">
                  <c:v>1.65625</c:v>
                </c:pt>
                <c:pt idx="332">
                  <c:v>1.66015625</c:v>
                </c:pt>
                <c:pt idx="333">
                  <c:v>1.6640625</c:v>
                </c:pt>
                <c:pt idx="334">
                  <c:v>1.66796875</c:v>
                </c:pt>
                <c:pt idx="335">
                  <c:v>1.671875</c:v>
                </c:pt>
                <c:pt idx="336">
                  <c:v>1.67578125</c:v>
                </c:pt>
                <c:pt idx="337">
                  <c:v>1.6796875</c:v>
                </c:pt>
                <c:pt idx="338">
                  <c:v>1.68359375</c:v>
                </c:pt>
                <c:pt idx="339">
                  <c:v>1.6875</c:v>
                </c:pt>
                <c:pt idx="340">
                  <c:v>1.69140625</c:v>
                </c:pt>
                <c:pt idx="341">
                  <c:v>1.6953125</c:v>
                </c:pt>
                <c:pt idx="342">
                  <c:v>1.69921875</c:v>
                </c:pt>
                <c:pt idx="343">
                  <c:v>1.703125</c:v>
                </c:pt>
                <c:pt idx="344">
                  <c:v>1.70703125</c:v>
                </c:pt>
                <c:pt idx="345">
                  <c:v>1.7109375</c:v>
                </c:pt>
                <c:pt idx="346">
                  <c:v>1.71484375</c:v>
                </c:pt>
                <c:pt idx="347">
                  <c:v>1.71875</c:v>
                </c:pt>
                <c:pt idx="348">
                  <c:v>1.72265625</c:v>
                </c:pt>
                <c:pt idx="349">
                  <c:v>1.7265625</c:v>
                </c:pt>
                <c:pt idx="350">
                  <c:v>1.73046875</c:v>
                </c:pt>
                <c:pt idx="351">
                  <c:v>1.734375</c:v>
                </c:pt>
                <c:pt idx="352">
                  <c:v>1.73828125</c:v>
                </c:pt>
                <c:pt idx="353">
                  <c:v>1.7421875</c:v>
                </c:pt>
                <c:pt idx="354">
                  <c:v>1.74609375</c:v>
                </c:pt>
                <c:pt idx="355">
                  <c:v>1.75</c:v>
                </c:pt>
                <c:pt idx="356">
                  <c:v>1.75390625</c:v>
                </c:pt>
                <c:pt idx="357">
                  <c:v>1.7578125</c:v>
                </c:pt>
                <c:pt idx="358">
                  <c:v>1.76171875</c:v>
                </c:pt>
                <c:pt idx="359">
                  <c:v>1.765625</c:v>
                </c:pt>
                <c:pt idx="360">
                  <c:v>1.76953125</c:v>
                </c:pt>
                <c:pt idx="361">
                  <c:v>1.7734375</c:v>
                </c:pt>
                <c:pt idx="362">
                  <c:v>1.77734375</c:v>
                </c:pt>
                <c:pt idx="363">
                  <c:v>1.78125</c:v>
                </c:pt>
                <c:pt idx="364">
                  <c:v>1.78515625</c:v>
                </c:pt>
                <c:pt idx="365">
                  <c:v>1.7890625</c:v>
                </c:pt>
                <c:pt idx="366">
                  <c:v>1.79296875</c:v>
                </c:pt>
                <c:pt idx="367">
                  <c:v>1.796875</c:v>
                </c:pt>
                <c:pt idx="368">
                  <c:v>1.80078125</c:v>
                </c:pt>
                <c:pt idx="369">
                  <c:v>1.8046875</c:v>
                </c:pt>
                <c:pt idx="370">
                  <c:v>1.80859375</c:v>
                </c:pt>
                <c:pt idx="371">
                  <c:v>1.8125</c:v>
                </c:pt>
                <c:pt idx="372">
                  <c:v>1.81640625</c:v>
                </c:pt>
                <c:pt idx="373">
                  <c:v>1.8203125</c:v>
                </c:pt>
                <c:pt idx="374">
                  <c:v>1.82421875</c:v>
                </c:pt>
                <c:pt idx="375">
                  <c:v>1.828125</c:v>
                </c:pt>
                <c:pt idx="376">
                  <c:v>1.83203125</c:v>
                </c:pt>
                <c:pt idx="377">
                  <c:v>1.8359375</c:v>
                </c:pt>
                <c:pt idx="378">
                  <c:v>1.83984375</c:v>
                </c:pt>
                <c:pt idx="379">
                  <c:v>1.84375</c:v>
                </c:pt>
                <c:pt idx="380">
                  <c:v>1.84765625</c:v>
                </c:pt>
                <c:pt idx="381">
                  <c:v>1.8515625</c:v>
                </c:pt>
                <c:pt idx="382">
                  <c:v>1.85546875</c:v>
                </c:pt>
                <c:pt idx="383">
                  <c:v>1.859375</c:v>
                </c:pt>
                <c:pt idx="384">
                  <c:v>1.86328125</c:v>
                </c:pt>
                <c:pt idx="385">
                  <c:v>1.8671875</c:v>
                </c:pt>
                <c:pt idx="386">
                  <c:v>1.87109375</c:v>
                </c:pt>
                <c:pt idx="387">
                  <c:v>1.875</c:v>
                </c:pt>
                <c:pt idx="388">
                  <c:v>1.87890625</c:v>
                </c:pt>
                <c:pt idx="389">
                  <c:v>1.8828125</c:v>
                </c:pt>
                <c:pt idx="390">
                  <c:v>1.88671875</c:v>
                </c:pt>
                <c:pt idx="391">
                  <c:v>1.890625</c:v>
                </c:pt>
                <c:pt idx="392">
                  <c:v>1.89453125</c:v>
                </c:pt>
                <c:pt idx="393">
                  <c:v>1.8984375</c:v>
                </c:pt>
                <c:pt idx="394">
                  <c:v>1.90234375</c:v>
                </c:pt>
                <c:pt idx="395">
                  <c:v>1.90625</c:v>
                </c:pt>
                <c:pt idx="396">
                  <c:v>1.91015625</c:v>
                </c:pt>
                <c:pt idx="397">
                  <c:v>1.9140625</c:v>
                </c:pt>
                <c:pt idx="398">
                  <c:v>1.91796875</c:v>
                </c:pt>
                <c:pt idx="399">
                  <c:v>1.921875</c:v>
                </c:pt>
                <c:pt idx="400">
                  <c:v>1.92578125</c:v>
                </c:pt>
                <c:pt idx="401">
                  <c:v>1.9296875</c:v>
                </c:pt>
                <c:pt idx="402">
                  <c:v>1.93359375</c:v>
                </c:pt>
                <c:pt idx="403">
                  <c:v>1.9375</c:v>
                </c:pt>
                <c:pt idx="404">
                  <c:v>1.94140625</c:v>
                </c:pt>
                <c:pt idx="405">
                  <c:v>1.9453125</c:v>
                </c:pt>
                <c:pt idx="406">
                  <c:v>1.94921875</c:v>
                </c:pt>
                <c:pt idx="407">
                  <c:v>1.953125</c:v>
                </c:pt>
                <c:pt idx="408">
                  <c:v>1.95703125</c:v>
                </c:pt>
                <c:pt idx="409">
                  <c:v>1.9609375</c:v>
                </c:pt>
                <c:pt idx="410">
                  <c:v>1.96484375</c:v>
                </c:pt>
                <c:pt idx="411">
                  <c:v>1.96875</c:v>
                </c:pt>
                <c:pt idx="412">
                  <c:v>1.97265625</c:v>
                </c:pt>
                <c:pt idx="413">
                  <c:v>1.9765625</c:v>
                </c:pt>
                <c:pt idx="414">
                  <c:v>1.98046875</c:v>
                </c:pt>
                <c:pt idx="415">
                  <c:v>1.984375</c:v>
                </c:pt>
                <c:pt idx="416">
                  <c:v>1.98828125</c:v>
                </c:pt>
                <c:pt idx="417">
                  <c:v>1.9921875</c:v>
                </c:pt>
                <c:pt idx="418">
                  <c:v>1.99609375</c:v>
                </c:pt>
                <c:pt idx="419">
                  <c:v>2</c:v>
                </c:pt>
                <c:pt idx="420">
                  <c:v>2.00390625</c:v>
                </c:pt>
                <c:pt idx="421">
                  <c:v>2.0078125</c:v>
                </c:pt>
                <c:pt idx="422">
                  <c:v>2.01171875</c:v>
                </c:pt>
                <c:pt idx="423">
                  <c:v>2.015625</c:v>
                </c:pt>
                <c:pt idx="424">
                  <c:v>2.01953125</c:v>
                </c:pt>
                <c:pt idx="425">
                  <c:v>2.0234375</c:v>
                </c:pt>
                <c:pt idx="426">
                  <c:v>2.02734375</c:v>
                </c:pt>
                <c:pt idx="427">
                  <c:v>2.03125</c:v>
                </c:pt>
                <c:pt idx="428">
                  <c:v>2.03515625</c:v>
                </c:pt>
                <c:pt idx="429">
                  <c:v>2.0390625</c:v>
                </c:pt>
                <c:pt idx="430">
                  <c:v>2.04296875</c:v>
                </c:pt>
                <c:pt idx="431">
                  <c:v>2.046875</c:v>
                </c:pt>
                <c:pt idx="432">
                  <c:v>2.05078125</c:v>
                </c:pt>
                <c:pt idx="433">
                  <c:v>2.0546875</c:v>
                </c:pt>
                <c:pt idx="434">
                  <c:v>2.05859375</c:v>
                </c:pt>
                <c:pt idx="435">
                  <c:v>2.0625</c:v>
                </c:pt>
                <c:pt idx="436">
                  <c:v>2.06640625</c:v>
                </c:pt>
                <c:pt idx="437">
                  <c:v>2.0703125</c:v>
                </c:pt>
                <c:pt idx="438">
                  <c:v>2.07421875</c:v>
                </c:pt>
                <c:pt idx="439">
                  <c:v>2.078125</c:v>
                </c:pt>
                <c:pt idx="440">
                  <c:v>2.08203125</c:v>
                </c:pt>
                <c:pt idx="441">
                  <c:v>2.0859375</c:v>
                </c:pt>
                <c:pt idx="442">
                  <c:v>2.08984375</c:v>
                </c:pt>
                <c:pt idx="443">
                  <c:v>2.09375</c:v>
                </c:pt>
                <c:pt idx="444">
                  <c:v>2.09765625</c:v>
                </c:pt>
                <c:pt idx="445">
                  <c:v>2.1015625</c:v>
                </c:pt>
                <c:pt idx="446">
                  <c:v>2.10546875</c:v>
                </c:pt>
                <c:pt idx="447">
                  <c:v>2.109375</c:v>
                </c:pt>
                <c:pt idx="448">
                  <c:v>2.11328125</c:v>
                </c:pt>
                <c:pt idx="449">
                  <c:v>2.1171875</c:v>
                </c:pt>
                <c:pt idx="450">
                  <c:v>2.12109375</c:v>
                </c:pt>
                <c:pt idx="451">
                  <c:v>2.125</c:v>
                </c:pt>
                <c:pt idx="452">
                  <c:v>2.12890625</c:v>
                </c:pt>
                <c:pt idx="453">
                  <c:v>2.1328125</c:v>
                </c:pt>
                <c:pt idx="454">
                  <c:v>2.13671875</c:v>
                </c:pt>
                <c:pt idx="455">
                  <c:v>2.140625</c:v>
                </c:pt>
                <c:pt idx="456">
                  <c:v>2.14453125</c:v>
                </c:pt>
                <c:pt idx="457">
                  <c:v>2.1484375</c:v>
                </c:pt>
                <c:pt idx="458">
                  <c:v>2.15234375</c:v>
                </c:pt>
                <c:pt idx="459">
                  <c:v>2.15625</c:v>
                </c:pt>
                <c:pt idx="460">
                  <c:v>2.16015625</c:v>
                </c:pt>
                <c:pt idx="461">
                  <c:v>2.1640625</c:v>
                </c:pt>
                <c:pt idx="462">
                  <c:v>2.16796875</c:v>
                </c:pt>
                <c:pt idx="463">
                  <c:v>2.171875</c:v>
                </c:pt>
                <c:pt idx="464">
                  <c:v>2.17578125</c:v>
                </c:pt>
                <c:pt idx="465">
                  <c:v>2.1796875</c:v>
                </c:pt>
                <c:pt idx="466">
                  <c:v>2.18359375</c:v>
                </c:pt>
                <c:pt idx="467">
                  <c:v>2.1875</c:v>
                </c:pt>
                <c:pt idx="468">
                  <c:v>2.19140625</c:v>
                </c:pt>
                <c:pt idx="469">
                  <c:v>2.1953125</c:v>
                </c:pt>
                <c:pt idx="470">
                  <c:v>2.19921875</c:v>
                </c:pt>
                <c:pt idx="471">
                  <c:v>2.203125</c:v>
                </c:pt>
                <c:pt idx="472">
                  <c:v>2.20703125</c:v>
                </c:pt>
                <c:pt idx="473">
                  <c:v>2.2109375</c:v>
                </c:pt>
                <c:pt idx="474">
                  <c:v>2.21484375</c:v>
                </c:pt>
                <c:pt idx="475">
                  <c:v>2.21875</c:v>
                </c:pt>
                <c:pt idx="476">
                  <c:v>2.22265625</c:v>
                </c:pt>
                <c:pt idx="477">
                  <c:v>2.2265625</c:v>
                </c:pt>
                <c:pt idx="478">
                  <c:v>2.23046875</c:v>
                </c:pt>
                <c:pt idx="479">
                  <c:v>2.234375</c:v>
                </c:pt>
                <c:pt idx="480">
                  <c:v>2.23828125</c:v>
                </c:pt>
                <c:pt idx="481">
                  <c:v>2.2421875</c:v>
                </c:pt>
                <c:pt idx="482">
                  <c:v>2.24609375</c:v>
                </c:pt>
                <c:pt idx="483">
                  <c:v>2.25</c:v>
                </c:pt>
                <c:pt idx="484">
                  <c:v>2.25390625</c:v>
                </c:pt>
                <c:pt idx="485">
                  <c:v>2.2578125</c:v>
                </c:pt>
                <c:pt idx="486">
                  <c:v>2.26171875</c:v>
                </c:pt>
                <c:pt idx="487">
                  <c:v>2.265625</c:v>
                </c:pt>
                <c:pt idx="488">
                  <c:v>2.26953125</c:v>
                </c:pt>
                <c:pt idx="489">
                  <c:v>2.2734375</c:v>
                </c:pt>
                <c:pt idx="490">
                  <c:v>2.27734375</c:v>
                </c:pt>
                <c:pt idx="491">
                  <c:v>2.28125</c:v>
                </c:pt>
                <c:pt idx="492">
                  <c:v>2.28515625</c:v>
                </c:pt>
                <c:pt idx="493">
                  <c:v>2.2890625</c:v>
                </c:pt>
                <c:pt idx="494">
                  <c:v>2.29296875</c:v>
                </c:pt>
                <c:pt idx="495">
                  <c:v>2.296875</c:v>
                </c:pt>
                <c:pt idx="496">
                  <c:v>2.30078125</c:v>
                </c:pt>
                <c:pt idx="497">
                  <c:v>2.3046875</c:v>
                </c:pt>
                <c:pt idx="498">
                  <c:v>2.30859375</c:v>
                </c:pt>
                <c:pt idx="499">
                  <c:v>2.3125</c:v>
                </c:pt>
                <c:pt idx="500">
                  <c:v>2.31640625</c:v>
                </c:pt>
                <c:pt idx="501">
                  <c:v>2.3203125</c:v>
                </c:pt>
                <c:pt idx="502">
                  <c:v>2.32421875</c:v>
                </c:pt>
                <c:pt idx="503">
                  <c:v>2.328125</c:v>
                </c:pt>
                <c:pt idx="504">
                  <c:v>2.33203125</c:v>
                </c:pt>
                <c:pt idx="505">
                  <c:v>2.3359375</c:v>
                </c:pt>
                <c:pt idx="506">
                  <c:v>2.33984375</c:v>
                </c:pt>
                <c:pt idx="507">
                  <c:v>2.34375</c:v>
                </c:pt>
                <c:pt idx="508">
                  <c:v>2.34765625</c:v>
                </c:pt>
                <c:pt idx="509">
                  <c:v>2.3515625</c:v>
                </c:pt>
                <c:pt idx="510">
                  <c:v>2.35546875</c:v>
                </c:pt>
                <c:pt idx="511">
                  <c:v>2.359375</c:v>
                </c:pt>
                <c:pt idx="512">
                  <c:v>2.36328125</c:v>
                </c:pt>
                <c:pt idx="513">
                  <c:v>2.3671875</c:v>
                </c:pt>
                <c:pt idx="514">
                  <c:v>2.37109375</c:v>
                </c:pt>
                <c:pt idx="515">
                  <c:v>2.375</c:v>
                </c:pt>
                <c:pt idx="516">
                  <c:v>2.37890625</c:v>
                </c:pt>
                <c:pt idx="517">
                  <c:v>2.3828125</c:v>
                </c:pt>
                <c:pt idx="518">
                  <c:v>2.38671875</c:v>
                </c:pt>
                <c:pt idx="519">
                  <c:v>2.390625</c:v>
                </c:pt>
                <c:pt idx="520">
                  <c:v>2.39453125</c:v>
                </c:pt>
                <c:pt idx="521">
                  <c:v>2.3984375</c:v>
                </c:pt>
                <c:pt idx="522">
                  <c:v>2.40234375</c:v>
                </c:pt>
                <c:pt idx="523">
                  <c:v>2.40625</c:v>
                </c:pt>
                <c:pt idx="524">
                  <c:v>2.41015625</c:v>
                </c:pt>
                <c:pt idx="525">
                  <c:v>2.4140625</c:v>
                </c:pt>
                <c:pt idx="526">
                  <c:v>2.41796875</c:v>
                </c:pt>
                <c:pt idx="527">
                  <c:v>2.421875</c:v>
                </c:pt>
                <c:pt idx="528">
                  <c:v>2.42578125</c:v>
                </c:pt>
                <c:pt idx="529">
                  <c:v>2.4296875</c:v>
                </c:pt>
                <c:pt idx="530">
                  <c:v>2.43359375</c:v>
                </c:pt>
                <c:pt idx="531">
                  <c:v>2.4375</c:v>
                </c:pt>
                <c:pt idx="532">
                  <c:v>2.44140625</c:v>
                </c:pt>
                <c:pt idx="533">
                  <c:v>2.4453125</c:v>
                </c:pt>
                <c:pt idx="534">
                  <c:v>2.44921875</c:v>
                </c:pt>
                <c:pt idx="535">
                  <c:v>2.453125</c:v>
                </c:pt>
                <c:pt idx="536">
                  <c:v>2.45703125</c:v>
                </c:pt>
                <c:pt idx="537">
                  <c:v>2.4609375</c:v>
                </c:pt>
                <c:pt idx="538">
                  <c:v>2.46484375</c:v>
                </c:pt>
                <c:pt idx="539">
                  <c:v>2.46875</c:v>
                </c:pt>
                <c:pt idx="540">
                  <c:v>2.47265625</c:v>
                </c:pt>
                <c:pt idx="541">
                  <c:v>2.4765625</c:v>
                </c:pt>
                <c:pt idx="542">
                  <c:v>2.48046875</c:v>
                </c:pt>
                <c:pt idx="543">
                  <c:v>2.484375</c:v>
                </c:pt>
                <c:pt idx="544">
                  <c:v>2.48828125</c:v>
                </c:pt>
                <c:pt idx="545">
                  <c:v>2.4921875</c:v>
                </c:pt>
                <c:pt idx="546">
                  <c:v>2.49609375</c:v>
                </c:pt>
                <c:pt idx="547">
                  <c:v>2.5</c:v>
                </c:pt>
                <c:pt idx="548">
                  <c:v>2.50390625</c:v>
                </c:pt>
                <c:pt idx="549">
                  <c:v>2.5078125</c:v>
                </c:pt>
                <c:pt idx="550">
                  <c:v>2.51171875</c:v>
                </c:pt>
                <c:pt idx="551">
                  <c:v>2.515625</c:v>
                </c:pt>
                <c:pt idx="552">
                  <c:v>2.51953125</c:v>
                </c:pt>
                <c:pt idx="553">
                  <c:v>2.5234375</c:v>
                </c:pt>
                <c:pt idx="554">
                  <c:v>2.52734375</c:v>
                </c:pt>
                <c:pt idx="555">
                  <c:v>2.53125</c:v>
                </c:pt>
                <c:pt idx="556">
                  <c:v>2.53515625</c:v>
                </c:pt>
                <c:pt idx="557">
                  <c:v>2.5390625</c:v>
                </c:pt>
                <c:pt idx="558">
                  <c:v>2.54296875</c:v>
                </c:pt>
                <c:pt idx="559">
                  <c:v>2.546875</c:v>
                </c:pt>
                <c:pt idx="560">
                  <c:v>2.55078125</c:v>
                </c:pt>
                <c:pt idx="561">
                  <c:v>2.5546875</c:v>
                </c:pt>
                <c:pt idx="562">
                  <c:v>2.55859375</c:v>
                </c:pt>
                <c:pt idx="563">
                  <c:v>2.5625</c:v>
                </c:pt>
                <c:pt idx="564">
                  <c:v>2.56640625</c:v>
                </c:pt>
                <c:pt idx="565">
                  <c:v>2.5703125</c:v>
                </c:pt>
                <c:pt idx="566">
                  <c:v>2.57421875</c:v>
                </c:pt>
                <c:pt idx="567">
                  <c:v>2.578125</c:v>
                </c:pt>
                <c:pt idx="568">
                  <c:v>2.58203125</c:v>
                </c:pt>
                <c:pt idx="569">
                  <c:v>2.5859375</c:v>
                </c:pt>
                <c:pt idx="570">
                  <c:v>2.58984375</c:v>
                </c:pt>
                <c:pt idx="571">
                  <c:v>2.59375</c:v>
                </c:pt>
                <c:pt idx="572">
                  <c:v>2.59765625</c:v>
                </c:pt>
                <c:pt idx="573">
                  <c:v>2.6015625</c:v>
                </c:pt>
                <c:pt idx="574">
                  <c:v>2.60546875</c:v>
                </c:pt>
                <c:pt idx="575">
                  <c:v>2.609375</c:v>
                </c:pt>
                <c:pt idx="576">
                  <c:v>2.61328125</c:v>
                </c:pt>
                <c:pt idx="577">
                  <c:v>2.6171875</c:v>
                </c:pt>
                <c:pt idx="578">
                  <c:v>2.62109375</c:v>
                </c:pt>
                <c:pt idx="579">
                  <c:v>2.625</c:v>
                </c:pt>
                <c:pt idx="580">
                  <c:v>2.62890625</c:v>
                </c:pt>
                <c:pt idx="581">
                  <c:v>2.6328125</c:v>
                </c:pt>
                <c:pt idx="582">
                  <c:v>2.63671875</c:v>
                </c:pt>
                <c:pt idx="583">
                  <c:v>2.640625</c:v>
                </c:pt>
                <c:pt idx="584">
                  <c:v>2.64453125</c:v>
                </c:pt>
                <c:pt idx="585">
                  <c:v>2.6484375</c:v>
                </c:pt>
                <c:pt idx="586">
                  <c:v>2.65234375</c:v>
                </c:pt>
                <c:pt idx="587">
                  <c:v>2.65625</c:v>
                </c:pt>
                <c:pt idx="588">
                  <c:v>2.66015625</c:v>
                </c:pt>
                <c:pt idx="589">
                  <c:v>2.6640625</c:v>
                </c:pt>
                <c:pt idx="590">
                  <c:v>2.66796875</c:v>
                </c:pt>
                <c:pt idx="591">
                  <c:v>2.671875</c:v>
                </c:pt>
                <c:pt idx="592">
                  <c:v>2.67578125</c:v>
                </c:pt>
                <c:pt idx="593">
                  <c:v>2.6796875</c:v>
                </c:pt>
                <c:pt idx="594">
                  <c:v>2.68359375</c:v>
                </c:pt>
                <c:pt idx="595">
                  <c:v>2.6875</c:v>
                </c:pt>
                <c:pt idx="596">
                  <c:v>2.69140625</c:v>
                </c:pt>
                <c:pt idx="597">
                  <c:v>2.6953125</c:v>
                </c:pt>
                <c:pt idx="598">
                  <c:v>2.69921875</c:v>
                </c:pt>
                <c:pt idx="599">
                  <c:v>2.703125</c:v>
                </c:pt>
                <c:pt idx="600">
                  <c:v>2.70703125</c:v>
                </c:pt>
                <c:pt idx="601">
                  <c:v>2.7109375</c:v>
                </c:pt>
                <c:pt idx="602">
                  <c:v>2.71484375</c:v>
                </c:pt>
                <c:pt idx="603">
                  <c:v>2.71875</c:v>
                </c:pt>
                <c:pt idx="604">
                  <c:v>2.72265625</c:v>
                </c:pt>
                <c:pt idx="605">
                  <c:v>2.7265625</c:v>
                </c:pt>
                <c:pt idx="606">
                  <c:v>2.73046875</c:v>
                </c:pt>
                <c:pt idx="607">
                  <c:v>2.734375</c:v>
                </c:pt>
                <c:pt idx="608">
                  <c:v>2.73828125</c:v>
                </c:pt>
                <c:pt idx="609">
                  <c:v>2.7421875</c:v>
                </c:pt>
                <c:pt idx="610">
                  <c:v>2.74609375</c:v>
                </c:pt>
                <c:pt idx="611">
                  <c:v>2.75</c:v>
                </c:pt>
                <c:pt idx="612">
                  <c:v>2.75390625</c:v>
                </c:pt>
                <c:pt idx="613">
                  <c:v>2.7578125</c:v>
                </c:pt>
              </c:numCache>
            </c:numRef>
          </c:xVal>
          <c:yVal>
            <c:numRef>
              <c:f>'Actual implemented part'!$V$10:$V$623</c:f>
              <c:numCache>
                <c:formatCode>General</c:formatCode>
                <c:ptCount val="614"/>
                <c:pt idx="0">
                  <c:v>0</c:v>
                </c:pt>
                <c:pt idx="1">
                  <c:v>-0.43591406584007908</c:v>
                </c:pt>
                <c:pt idx="2">
                  <c:v>-1.7439133950830654</c:v>
                </c:pt>
                <c:pt idx="3">
                  <c:v>-3.9237160335256331</c:v>
                </c:pt>
                <c:pt idx="4">
                  <c:v>-6.9741470169523865</c:v>
                </c:pt>
                <c:pt idx="5">
                  <c:v>-10.893135562842911</c:v>
                </c:pt>
                <c:pt idx="6">
                  <c:v>-15.677713113378088</c:v>
                </c:pt>
                <c:pt idx="7">
                  <c:v>-21.324012240508971</c:v>
                </c:pt>
                <c:pt idx="8">
                  <c:v>-27.827266423052851</c:v>
                </c:pt>
                <c:pt idx="9">
                  <c:v>-35.181810704957392</c:v>
                </c:pt>
                <c:pt idx="10">
                  <c:v>-43.381083243025429</c:v>
                </c:pt>
                <c:pt idx="11">
                  <c:v>-52.417627751520968</c:v>
                </c:pt>
                <c:pt idx="12">
                  <c:v>-62.283096850181437</c:v>
                </c:pt>
                <c:pt idx="13">
                  <c:v>-72.968256321243729</c:v>
                </c:pt>
                <c:pt idx="14">
                  <c:v>-84.462990280152354</c:v>
                </c:pt>
                <c:pt idx="15">
                  <c:v>-96.756307263657632</c:v>
                </c:pt>
                <c:pt idx="16">
                  <c:v>-109.83634723803227</c:v>
                </c:pt>
                <c:pt idx="17">
                  <c:v>-123.69038952913583</c:v>
                </c:pt>
                <c:pt idx="18">
                  <c:v>-138.30486167503901</c:v>
                </c:pt>
                <c:pt idx="19">
                  <c:v>-153.6653492008877</c:v>
                </c:pt>
                <c:pt idx="20">
                  <c:v>-169.75660631463523</c:v>
                </c:pt>
                <c:pt idx="21">
                  <c:v>-186.56256752120794</c:v>
                </c:pt>
                <c:pt idx="22">
                  <c:v>-204.06636015159253</c:v>
                </c:pt>
                <c:pt idx="23">
                  <c:v>-222.25031780224109</c:v>
                </c:pt>
                <c:pt idx="24">
                  <c:v>-241.09599467909084</c:v>
                </c:pt>
                <c:pt idx="25">
                  <c:v>-260.58418083938398</c:v>
                </c:pt>
                <c:pt idx="26">
                  <c:v>-280.69491832335314</c:v>
                </c:pt>
                <c:pt idx="27">
                  <c:v>-301.40751816671229</c:v>
                </c:pt>
                <c:pt idx="28">
                  <c:v>-322.70057828376076</c:v>
                </c:pt>
                <c:pt idx="29">
                  <c:v>-344.55200220977275</c:v>
                </c:pt>
                <c:pt idx="30">
                  <c:v>-366.93901869020277</c:v>
                </c:pt>
                <c:pt idx="31">
                  <c:v>-389.8382021031025</c:v>
                </c:pt>
                <c:pt idx="32">
                  <c:v>-413.22549369999984</c:v>
                </c:pt>
                <c:pt idx="33">
                  <c:v>-437.07622364935685</c:v>
                </c:pt>
                <c:pt idx="34">
                  <c:v>-461.36513386558681</c:v>
                </c:pt>
                <c:pt idx="35">
                  <c:v>-486.06640160548409</c:v>
                </c:pt>
                <c:pt idx="36">
                  <c:v>-511.15366381279603</c:v>
                </c:pt>
                <c:pt idx="37">
                  <c:v>-536.60004219055361</c:v>
                </c:pt>
                <c:pt idx="38">
                  <c:v>-562.37816897967696</c:v>
                </c:pt>
                <c:pt idx="39">
                  <c:v>-588.46021342127381</c:v>
                </c:pt>
                <c:pt idx="40">
                  <c:v>-614.8179088789808</c:v>
                </c:pt>
                <c:pt idx="41">
                  <c:v>-641.42258059662538</c:v>
                </c:pt>
                <c:pt idx="42">
                  <c:v>-668.24517406545192</c:v>
                </c:pt>
                <c:pt idx="43">
                  <c:v>-695.25628397411697</c:v>
                </c:pt>
                <c:pt idx="44">
                  <c:v>-722.42618371366802</c:v>
                </c:pt>
                <c:pt idx="45">
                  <c:v>-749.72485540872174</c:v>
                </c:pt>
                <c:pt idx="46">
                  <c:v>-777.12202044511378</c:v>
                </c:pt>
                <c:pt idx="47">
                  <c:v>-804.58717046334834</c:v>
                </c:pt>
                <c:pt idx="48">
                  <c:v>-832.08959878627786</c:v>
                </c:pt>
                <c:pt idx="49">
                  <c:v>-859.59843224856365</c:v>
                </c:pt>
                <c:pt idx="50">
                  <c:v>-887.08266339462773</c:v>
                </c:pt>
                <c:pt idx="51">
                  <c:v>-914.5111830109928</c:v>
                </c:pt>
                <c:pt idx="52">
                  <c:v>-941.85281295812683</c:v>
                </c:pt>
                <c:pt idx="53">
                  <c:v>-969.07633926618098</c:v>
                </c:pt>
                <c:pt idx="54">
                  <c:v>-996.15054545828832</c:v>
                </c:pt>
                <c:pt idx="55">
                  <c:v>-1023.0442460644472</c:v>
                </c:pt>
                <c:pt idx="56">
                  <c:v>-1049.7263202883732</c:v>
                </c:pt>
                <c:pt idx="57">
                  <c:v>-1076.1657457891431</c:v>
                </c:pt>
                <c:pt idx="58">
                  <c:v>-1102.3316325388973</c:v>
                </c:pt>
                <c:pt idx="59">
                  <c:v>-1128.1932567173981</c:v>
                </c:pt>
                <c:pt idx="60">
                  <c:v>-1153.7200946037856</c:v>
                </c:pt>
                <c:pt idx="61">
                  <c:v>-1178.8818564254798</c:v>
                </c:pt>
                <c:pt idx="62">
                  <c:v>-1203.6485201238409</c:v>
                </c:pt>
                <c:pt idx="63">
                  <c:v>-1227.9903649958906</c:v>
                </c:pt>
                <c:pt idx="64">
                  <c:v>-1251.8780051711749</c:v>
                </c:pt>
                <c:pt idx="65">
                  <c:v>-1275.2824228826344</c:v>
                </c:pt>
                <c:pt idx="66">
                  <c:v>-1298.1750014902473</c:v>
                </c:pt>
                <c:pt idx="67">
                  <c:v>-1320.5275582160862</c:v>
                </c:pt>
                <c:pt idx="68">
                  <c:v>-1342.3123765494561</c:v>
                </c:pt>
                <c:pt idx="69">
                  <c:v>-1363.5022382807686</c:v>
                </c:pt>
                <c:pt idx="70">
                  <c:v>-1384.0704551229319</c:v>
                </c:pt>
                <c:pt idx="71">
                  <c:v>-1403.9908998791627</c:v>
                </c:pt>
                <c:pt idx="72">
                  <c:v>-1423.2380371163529</c:v>
                </c:pt>
                <c:pt idx="73">
                  <c:v>-1441.7869533033709</c:v>
                </c:pt>
                <c:pt idx="74">
                  <c:v>-1459.6133863740265</c:v>
                </c:pt>
                <c:pt idx="75">
                  <c:v>-1476.6937546747984</c:v>
                </c:pt>
                <c:pt idx="76">
                  <c:v>-1493.0051852578797</c:v>
                </c:pt>
                <c:pt idx="77">
                  <c:v>-1508.5255414806068</c:v>
                </c:pt>
                <c:pt idx="78">
                  <c:v>-1523.2334498728953</c:v>
                </c:pt>
                <c:pt idx="79">
                  <c:v>-1537.1083262349557</c:v>
                </c:pt>
                <c:pt idx="80">
                  <c:v>-1550.1304009282242</c:v>
                </c:pt>
                <c:pt idx="81">
                  <c:v>-1562.2807433232231</c:v>
                </c:pt>
                <c:pt idx="82">
                  <c:v>-1573.5412853688542</c:v>
                </c:pt>
                <c:pt idx="83">
                  <c:v>-1583.8948442485043</c:v>
                </c:pt>
                <c:pt idx="84">
                  <c:v>-1593.3251440892702</c:v>
                </c:pt>
                <c:pt idx="85">
                  <c:v>-1601.8168366916002</c:v>
                </c:pt>
                <c:pt idx="86">
                  <c:v>-1609.3555212476799</c:v>
                </c:pt>
                <c:pt idx="87">
                  <c:v>-1615.9277630180045</c:v>
                </c:pt>
                <c:pt idx="88">
                  <c:v>-1621.5211109367201</c:v>
                </c:pt>
                <c:pt idx="89">
                  <c:v>-1626.1241141175374</c:v>
                </c:pt>
                <c:pt idx="90">
                  <c:v>-1629.7263372332754</c:v>
                </c:pt>
                <c:pt idx="91">
                  <c:v>-1632.318374743408</c:v>
                </c:pt>
                <c:pt idx="92">
                  <c:v>-1633.8918639453498</c:v>
                </c:pt>
                <c:pt idx="93">
                  <c:v>-1634.4394968266342</c:v>
                </c:pt>
                <c:pt idx="94">
                  <c:v>-1633.9550306965878</c:v>
                </c:pt>
                <c:pt idx="95">
                  <c:v>-1632.4332975776215</c:v>
                </c:pt>
                <c:pt idx="96">
                  <c:v>-1629.8702123377896</c:v>
                </c:pt>
                <c:pt idx="97">
                  <c:v>-1626.2627795478841</c:v>
                </c:pt>
                <c:pt idx="98">
                  <c:v>-1621.6090990479329</c:v>
                </c:pt>
                <c:pt idx="99">
                  <c:v>-1615.9083702096571</c:v>
                </c:pt>
                <c:pt idx="100">
                  <c:v>-1609.1608948831417</c:v>
                </c:pt>
                <c:pt idx="101">
                  <c:v>-1601.36807901769</c:v>
                </c:pt>
                <c:pt idx="102">
                  <c:v>-1592.5324329486375</c:v>
                </c:pt>
                <c:pt idx="103">
                  <c:v>-1582.657570343647</c:v>
                </c:pt>
                <c:pt idx="104">
                  <c:v>-1571.7482058038606</c:v>
                </c:pt>
                <c:pt idx="105">
                  <c:v>-1559.8101511171112</c:v>
                </c:pt>
                <c:pt idx="106">
                  <c:v>-1546.8503101622639</c:v>
                </c:pt>
                <c:pt idx="107">
                  <c:v>-1532.87667246562</c:v>
                </c:pt>
                <c:pt idx="108">
                  <c:v>-1517.8983054122418</c:v>
                </c:pt>
                <c:pt idx="109">
                  <c:v>-1501.9253451169272</c:v>
                </c:pt>
                <c:pt idx="110">
                  <c:v>-1484.968985961498</c:v>
                </c:pt>
                <c:pt idx="111">
                  <c:v>-1467.0414688069718</c:v>
                </c:pt>
                <c:pt idx="112">
                  <c:v>-1448.1560678911264</c:v>
                </c:pt>
                <c:pt idx="113">
                  <c:v>-1428.3270764238632</c:v>
                </c:pt>
                <c:pt idx="114">
                  <c:v>-1407.5697908947088</c:v>
                </c:pt>
                <c:pt idx="115">
                  <c:v>-1385.9004941086978</c:v>
                </c:pt>
                <c:pt idx="116">
                  <c:v>-1363.3364369687874</c:v>
                </c:pt>
                <c:pt idx="117">
                  <c:v>-1339.8958190248243</c:v>
                </c:pt>
                <c:pt idx="118">
                  <c:v>-1315.5977678109673</c:v>
                </c:pt>
                <c:pt idx="119">
                  <c:v>-1290.4623169953204</c:v>
                </c:pt>
                <c:pt idx="120">
                  <c:v>-1264.510383367345</c:v>
                </c:pt>
                <c:pt idx="121">
                  <c:v>-1237.7637426904298</c:v>
                </c:pt>
                <c:pt idx="122">
                  <c:v>-1210.2450044487646</c:v>
                </c:pt>
                <c:pt idx="123">
                  <c:v>-1181.977585519403</c:v>
                </c:pt>
                <c:pt idx="124">
                  <c:v>-1152.9856828020959</c:v>
                </c:pt>
                <c:pt idx="125">
                  <c:v>-1123.2942448411513</c:v>
                </c:pt>
                <c:pt idx="126">
                  <c:v>-1092.928942475173</c:v>
                </c:pt>
                <c:pt idx="127">
                  <c:v>-1061.9161385521397</c:v>
                </c:pt>
                <c:pt idx="128">
                  <c:v>-1030.2828567487809</c:v>
                </c:pt>
                <c:pt idx="129">
                  <c:v>-998.05674953469031</c:v>
                </c:pt>
                <c:pt idx="130">
                  <c:v>-965.26606532305323</c:v>
                </c:pt>
                <c:pt idx="131">
                  <c:v>-931.93961485120076</c:v>
                </c:pt>
                <c:pt idx="132">
                  <c:v>-898.106736835535</c:v>
                </c:pt>
                <c:pt idx="133">
                  <c:v>-863.79726294657758</c:v>
                </c:pt>
                <c:pt idx="134">
                  <c:v>-829.04148215110956</c:v>
                </c:pt>
                <c:pt idx="135">
                  <c:v>-793.87010446943771</c:v>
                </c:pt>
                <c:pt idx="136">
                  <c:v>-758.31422419689295</c:v>
                </c:pt>
                <c:pt idx="137">
                  <c:v>-722.40528263960039</c:v>
                </c:pt>
                <c:pt idx="138">
                  <c:v>-686.1750304154873</c:v>
                </c:pt>
                <c:pt idx="139">
                  <c:v>-649.65548937227129</c:v>
                </c:pt>
                <c:pt idx="140">
                  <c:v>-612.87891417493631</c:v>
                </c:pt>
                <c:pt idx="141">
                  <c:v>-575.87775361583158</c:v>
                </c:pt>
                <c:pt idx="142">
                  <c:v>-538.68461170112914</c:v>
                </c:pt>
                <c:pt idx="143">
                  <c:v>-501.33220856784044</c:v>
                </c:pt>
                <c:pt idx="144">
                  <c:v>-463.85334128599891</c:v>
                </c:pt>
                <c:pt idx="145">
                  <c:v>-426.28084460095153</c:v>
                </c:pt>
                <c:pt idx="146">
                  <c:v>-388.64755167089805</c:v>
                </c:pt>
                <c:pt idx="147">
                  <c:v>-350.98625485499764</c:v>
                </c:pt>
                <c:pt idx="148">
                  <c:v>-313.32966660736213</c:v>
                </c:pt>
                <c:pt idx="149">
                  <c:v>-275.71038053227153</c:v>
                </c:pt>
                <c:pt idx="150">
                  <c:v>-238.16083265577831</c:v>
                </c:pt>
                <c:pt idx="151">
                  <c:v>-200.71326296865342</c:v>
                </c:pt>
                <c:pt idx="152">
                  <c:v>-163.39967729533507</c:v>
                </c:pt>
                <c:pt idx="153">
                  <c:v>-126.25180954311193</c:v>
                </c:pt>
                <c:pt idx="154">
                  <c:v>-89.301084385300285</c:v>
                </c:pt>
                <c:pt idx="155">
                  <c:v>-52.578580431570053</c:v>
                </c:pt>
                <c:pt idx="156">
                  <c:v>-16.114993937927309</c:v>
                </c:pt>
                <c:pt idx="157">
                  <c:v>20.059396891928632</c:v>
                </c:pt>
                <c:pt idx="158">
                  <c:v>55.914766962985929</c:v>
                </c:pt>
                <c:pt idx="159">
                  <c:v>91.421778653111218</c:v>
                </c:pt>
                <c:pt idx="160">
                  <c:v>126.55161543612023</c:v>
                </c:pt>
                <c:pt idx="161">
                  <c:v>161.27601471592868</c:v>
                </c:pt>
                <c:pt idx="162">
                  <c:v>195.56729982517643</c:v>
                </c:pt>
                <c:pt idx="163">
                  <c:v>229.39841114296846</c:v>
                </c:pt>
                <c:pt idx="164">
                  <c:v>262.74293628775774</c:v>
                </c:pt>
                <c:pt idx="165">
                  <c:v>295.57513934280121</c:v>
                </c:pt>
                <c:pt idx="166">
                  <c:v>327.86998907314893</c:v>
                </c:pt>
                <c:pt idx="167">
                  <c:v>359.60318609467555</c:v>
                </c:pt>
                <c:pt idx="168">
                  <c:v>390.75118895733567</c:v>
                </c:pt>
                <c:pt idx="169">
                  <c:v>421.29123910652385</c:v>
                </c:pt>
                <c:pt idx="170">
                  <c:v>451.20138468821642</c:v>
                </c:pt>
                <c:pt idx="171">
                  <c:v>480.46050316538521</c:v>
                </c:pt>
                <c:pt idx="172">
                  <c:v>509.04832271510372</c:v>
                </c:pt>
                <c:pt idx="173">
                  <c:v>536.94544237769639</c:v>
                </c:pt>
                <c:pt idx="174">
                  <c:v>564.13335093130866</c:v>
                </c:pt>
                <c:pt idx="175">
                  <c:v>590.59444446730379</c:v>
                </c:pt>
                <c:pt idx="176">
                  <c:v>616.31204264401345</c:v>
                </c:pt>
                <c:pt idx="177">
                  <c:v>641.27040359850639</c:v>
                </c:pt>
                <c:pt idx="178">
                  <c:v>665.45473749819291</c:v>
                </c:pt>
                <c:pt idx="179">
                  <c:v>688.85121871632487</c:v>
                </c:pt>
                <c:pt idx="180">
                  <c:v>711.44699661766424</c:v>
                </c:pt>
                <c:pt idx="181">
                  <c:v>733.23020494287346</c:v>
                </c:pt>
                <c:pt idx="182">
                  <c:v>754.18996978244706</c:v>
                </c:pt>
                <c:pt idx="183">
                  <c:v>774.31641613332329</c:v>
                </c:pt>
                <c:pt idx="184">
                  <c:v>793.60067303361882</c:v>
                </c:pt>
                <c:pt idx="185">
                  <c:v>812.03487727324489</c:v>
                </c:pt>
                <c:pt idx="186">
                  <c:v>829.61217568050233</c:v>
                </c:pt>
                <c:pt idx="187">
                  <c:v>846.32672598706074</c:v>
                </c:pt>
                <c:pt idx="188">
                  <c:v>862.17369627606649</c:v>
                </c:pt>
                <c:pt idx="189">
                  <c:v>877.14926302040635</c:v>
                </c:pt>
                <c:pt idx="190">
                  <c:v>891.25060772048255</c:v>
                </c:pt>
                <c:pt idx="191">
                  <c:v>904.47591215309876</c:v>
                </c:pt>
                <c:pt idx="192">
                  <c:v>916.82435224534595</c:v>
                </c:pt>
                <c:pt idx="193">
                  <c:v>928.29609058957578</c:v>
                </c:pt>
                <c:pt idx="194">
                  <c:v>938.89226761776524</c:v>
                </c:pt>
                <c:pt idx="195">
                  <c:v>948.61499145573396</c:v>
                </c:pt>
                <c:pt idx="196">
                  <c:v>957.46732647980014</c:v>
                </c:pt>
                <c:pt idx="197">
                  <c:v>965.45328060053362</c:v>
                </c:pt>
                <c:pt idx="198">
                  <c:v>972.57779130030406</c:v>
                </c:pt>
                <c:pt idx="199">
                  <c:v>978.84671045331004</c:v>
                </c:pt>
                <c:pt idx="200">
                  <c:v>984.26678795867656</c:v>
                </c:pt>
                <c:pt idx="201">
                  <c:v>988.84565421910656</c:v>
                </c:pt>
                <c:pt idx="202">
                  <c:v>992.5918014993473</c:v>
                </c:pt>
                <c:pt idx="203">
                  <c:v>995.51456420050113</c:v>
                </c:pt>
                <c:pt idx="204">
                  <c:v>997.6240980878423</c:v>
                </c:pt>
                <c:pt idx="205">
                  <c:v>998.931358511442</c:v>
                </c:pt>
                <c:pt idx="206">
                  <c:v>999.44807766038741</c:v>
                </c:pt>
                <c:pt idx="207">
                  <c:v>999.18674089284173</c:v>
                </c:pt>
                <c:pt idx="208">
                  <c:v>998.16056218555684</c:v>
                </c:pt>
                <c:pt idx="209">
                  <c:v>996.3834587477221</c:v>
                </c:pt>
                <c:pt idx="210">
                  <c:v>993.87002484521611</c:v>
                </c:pt>
                <c:pt idx="211">
                  <c:v>990.63550488245858</c:v>
                </c:pt>
                <c:pt idx="212">
                  <c:v>986.69576579004399</c:v>
                </c:pt>
                <c:pt idx="213">
                  <c:v>982.0672687672743</c:v>
                </c:pt>
                <c:pt idx="214">
                  <c:v>976.76704042954316</c:v>
                </c:pt>
                <c:pt idx="215">
                  <c:v>970.81264341123256</c:v>
                </c:pt>
                <c:pt idx="216">
                  <c:v>964.2221464754457</c:v>
                </c:pt>
                <c:pt idx="217">
                  <c:v>957.01409418241644</c:v>
                </c:pt>
                <c:pt idx="218">
                  <c:v>949.20747616889037</c:v>
                </c:pt>
                <c:pt idx="219">
                  <c:v>940.82169609110008</c:v>
                </c:pt>
                <c:pt idx="220">
                  <c:v>931.87654028421105</c:v>
                </c:pt>
                <c:pt idx="221">
                  <c:v>922.39214619124698</c:v>
                </c:pt>
                <c:pt idx="222">
                  <c:v>912.38897061454372</c:v>
                </c:pt>
                <c:pt idx="223">
                  <c:v>901.88775784273571</c:v>
                </c:pt>
                <c:pt idx="224">
                  <c:v>890.90950770610414</c:v>
                </c:pt>
                <c:pt idx="225">
                  <c:v>879.47544361287373</c:v>
                </c:pt>
                <c:pt idx="226">
                  <c:v>867.60698061868743</c:v>
                </c:pt>
                <c:pt idx="227">
                  <c:v>855.3256935810391</c:v>
                </c:pt>
                <c:pt idx="228">
                  <c:v>842.65328544989609</c:v>
                </c:pt>
                <c:pt idx="229">
                  <c:v>829.61155574511474</c:v>
                </c:pt>
                <c:pt idx="230">
                  <c:v>816.22236927050653</c:v>
                </c:pt>
                <c:pt idx="231">
                  <c:v>802.50762511360267</c:v>
                </c:pt>
                <c:pt idx="232">
                  <c:v>788.48922597925718</c:v>
                </c:pt>
                <c:pt idx="233">
                  <c:v>774.18904790422084</c:v>
                </c:pt>
                <c:pt idx="234">
                  <c:v>759.62891039874694</c:v>
                </c:pt>
                <c:pt idx="235">
                  <c:v>744.83054706014161</c:v>
                </c:pt>
                <c:pt idx="236">
                  <c:v>729.81557670190091</c:v>
                </c:pt>
                <c:pt idx="237">
                  <c:v>714.60547504080898</c:v>
                </c:pt>
                <c:pt idx="238">
                  <c:v>699.22154698294037</c:v>
                </c:pt>
                <c:pt idx="239">
                  <c:v>683.68489954808592</c:v>
                </c:pt>
                <c:pt idx="240">
                  <c:v>668.01641547059478</c:v>
                </c:pt>
                <c:pt idx="241">
                  <c:v>652.23672751303013</c:v>
                </c:pt>
                <c:pt idx="242">
                  <c:v>636.3661935274115</c:v>
                </c:pt>
                <c:pt idx="243">
                  <c:v>620.42487229711617</c:v>
                </c:pt>
                <c:pt idx="244">
                  <c:v>604.43250019075901</c:v>
                </c:pt>
                <c:pt idx="245">
                  <c:v>588.40846865758499</c:v>
                </c:pt>
                <c:pt idx="246">
                  <c:v>572.37180259207219</c:v>
                </c:pt>
                <c:pt idx="247">
                  <c:v>556.34113959356057</c:v>
                </c:pt>
                <c:pt idx="248">
                  <c:v>540.334710144822</c:v>
                </c:pt>
                <c:pt idx="249">
                  <c:v>524.37031873154081</c:v>
                </c:pt>
                <c:pt idx="250">
                  <c:v>508.4653259227058</c:v>
                </c:pt>
                <c:pt idx="251">
                  <c:v>492.63663142994011</c:v>
                </c:pt>
                <c:pt idx="252">
                  <c:v>476.90065816177082</c:v>
                </c:pt>
                <c:pt idx="253">
                  <c:v>461.27333728683533</c:v>
                </c:pt>
                <c:pt idx="254">
                  <c:v>445.77009431799456</c:v>
                </c:pt>
                <c:pt idx="255">
                  <c:v>430.40583622728076</c:v>
                </c:pt>
                <c:pt idx="256">
                  <c:v>415.19493959958601</c:v>
                </c:pt>
                <c:pt idx="257">
                  <c:v>400.15123983097209</c:v>
                </c:pt>
                <c:pt idx="258">
                  <c:v>385.28802137544824</c:v>
                </c:pt>
                <c:pt idx="259">
                  <c:v>370.61800904208167</c:v>
                </c:pt>
                <c:pt idx="260">
                  <c:v>356.15336034229119</c:v>
                </c:pt>
                <c:pt idx="261">
                  <c:v>341.90565888522474</c:v>
                </c:pt>
                <c:pt idx="262">
                  <c:v>327.88590881717744</c:v>
                </c:pt>
                <c:pt idx="263">
                  <c:v>314.10453029907774</c:v>
                </c:pt>
                <c:pt idx="264">
                  <c:v>300.57135601420867</c:v>
                </c:pt>
                <c:pt idx="265">
                  <c:v>287.29562869647822</c:v>
                </c:pt>
                <c:pt idx="266">
                  <c:v>274.28599966774391</c:v>
                </c:pt>
                <c:pt idx="267">
                  <c:v>261.55052837094615</c:v>
                </c:pt>
                <c:pt idx="268">
                  <c:v>249.09668288409293</c:v>
                </c:pt>
                <c:pt idx="269">
                  <c:v>236.93134139846208</c:v>
                </c:pt>
                <c:pt idx="270">
                  <c:v>225.06079464280225</c:v>
                </c:pt>
                <c:pt idx="271">
                  <c:v>213.49074923373826</c:v>
                </c:pt>
                <c:pt idx="272">
                  <c:v>202.22633193111014</c:v>
                </c:pt>
                <c:pt idx="273">
                  <c:v>191.27209477554254</c:v>
                </c:pt>
                <c:pt idx="274">
                  <c:v>180.63202108416579</c:v>
                </c:pt>
                <c:pt idx="275">
                  <c:v>170.30953227912261</c:v>
                </c:pt>
                <c:pt idx="276">
                  <c:v>160.30749552226118</c:v>
                </c:pt>
                <c:pt idx="277">
                  <c:v>150.62823212824799</c:v>
                </c:pt>
                <c:pt idx="278">
                  <c:v>141.27352672726352</c:v>
                </c:pt>
                <c:pt idx="279">
                  <c:v>132.24463714741415</c:v>
                </c:pt>
                <c:pt idx="280">
                  <c:v>123.54230498606904</c:v>
                </c:pt>
                <c:pt idx="281">
                  <c:v>115.16676683847048</c:v>
                </c:pt>
                <c:pt idx="282">
                  <c:v>107.11776615117518</c:v>
                </c:pt>
                <c:pt idx="283">
                  <c:v>99.394565667190861</c:v>
                </c:pt>
                <c:pt idx="284">
                  <c:v>91.99596042904632</c:v>
                </c:pt>
                <c:pt idx="285">
                  <c:v>84.920291305483104</c:v>
                </c:pt>
                <c:pt idx="286">
                  <c:v>78.165459006999555</c:v>
                </c:pt>
                <c:pt idx="287">
                  <c:v>71.728938555093308</c:v>
                </c:pt>
                <c:pt idx="288">
                  <c:v>65.607794169735598</c:v>
                </c:pt>
                <c:pt idx="289">
                  <c:v>59.798694539399392</c:v>
                </c:pt>
                <c:pt idx="290">
                  <c:v>54.29792843780217</c:v>
                </c:pt>
                <c:pt idx="291">
                  <c:v>49.101420651469368</c:v>
                </c:pt>
                <c:pt idx="292">
                  <c:v>44.204748182225721</c:v>
                </c:pt>
                <c:pt idx="293">
                  <c:v>39.603156688809186</c:v>
                </c:pt>
                <c:pt idx="294">
                  <c:v>35.291577131964431</c:v>
                </c:pt>
                <c:pt idx="295">
                  <c:v>31.264642587607398</c:v>
                </c:pt>
                <c:pt idx="296">
                  <c:v>27.5167051929546</c:v>
                </c:pt>
                <c:pt idx="297">
                  <c:v>24.041853190891871</c:v>
                </c:pt>
                <c:pt idx="298">
                  <c:v>20.833928038301849</c:v>
                </c:pt>
                <c:pt idx="299">
                  <c:v>17.886541544577092</c:v>
                </c:pt>
                <c:pt idx="300">
                  <c:v>15.193093007125803</c:v>
                </c:pt>
                <c:pt idx="301">
                  <c:v>12.74678631131408</c:v>
                </c:pt>
                <c:pt idx="302">
                  <c:v>10.540646962982317</c:v>
                </c:pt>
                <c:pt idx="303">
                  <c:v>8.5675390224337562</c:v>
                </c:pt>
                <c:pt idx="304">
                  <c:v>6.8201819095964495</c:v>
                </c:pt>
                <c:pt idx="305">
                  <c:v>5.2911670509239324</c:v>
                </c:pt>
                <c:pt idx="306">
                  <c:v>3.9729743395091717</c:v>
                </c:pt>
                <c:pt idx="307">
                  <c:v>2.8579883808399225</c:v>
                </c:pt>
                <c:pt idx="308">
                  <c:v>1.9385144976247088</c:v>
                </c:pt>
                <c:pt idx="309">
                  <c:v>1.2067944681566662</c:v>
                </c:pt>
                <c:pt idx="310">
                  <c:v>0.65502197375733306</c:v>
                </c:pt>
                <c:pt idx="311">
                  <c:v>0.27535773195348195</c:v>
                </c:pt>
                <c:pt idx="312">
                  <c:v>5.9944293179920574E-2</c:v>
                </c:pt>
                <c:pt idx="313">
                  <c:v>9.2047996851759163E-4</c:v>
                </c:pt>
                <c:pt idx="314">
                  <c:v>9.0435448776823468E-2</c:v>
                </c:pt>
                <c:pt idx="315">
                  <c:v>0.32066235582200808</c:v>
                </c:pt>
                <c:pt idx="316">
                  <c:v>0.68381160951750541</c:v>
                </c:pt>
                <c:pt idx="317">
                  <c:v>1.1721436933549181</c:v>
                </c:pt>
                <c:pt idx="318">
                  <c:v>1.7779815443312446</c:v>
                </c:pt>
                <c:pt idx="319">
                  <c:v>2.4937224732866405</c:v>
                </c:pt>
                <c:pt idx="320">
                  <c:v>3.3118496147878673</c:v>
                </c:pt>
                <c:pt idx="321">
                  <c:v>4.2249428954658246</c:v>
                </c:pt>
                <c:pt idx="322">
                  <c:v>5.2256895109860961</c:v>
                </c:pt>
                <c:pt idx="323">
                  <c:v>6.3068939030981559</c:v>
                </c:pt>
                <c:pt idx="324">
                  <c:v>7.4614872294705759</c:v>
                </c:pt>
                <c:pt idx="325">
                  <c:v>8.6825363202670438</c:v>
                </c:pt>
                <c:pt idx="326">
                  <c:v>9.9632521166579533</c:v>
                </c:pt>
                <c:pt idx="327">
                  <c:v>11.296997587682435</c:v>
                </c:pt>
                <c:pt idx="328">
                  <c:v>12.677295123079055</c:v>
                </c:pt>
                <c:pt idx="329">
                  <c:v>14.097833400888234</c:v>
                </c:pt>
                <c:pt idx="330">
                  <c:v>15.552473729787584</c:v>
                </c:pt>
                <c:pt idx="331">
                  <c:v>17.035255867255263</c:v>
                </c:pt>
                <c:pt idx="332">
                  <c:v>18.540403315765857</c:v>
                </c:pt>
                <c:pt idx="333">
                  <c:v>20.062328100295954</c:v>
                </c:pt>
                <c:pt idx="334">
                  <c:v>21.595635031465342</c:v>
                </c:pt>
                <c:pt idx="335">
                  <c:v>23.135125459648801</c:v>
                </c:pt>
                <c:pt idx="336">
                  <c:v>24.675800526368487</c:v>
                </c:pt>
                <c:pt idx="337">
                  <c:v>26.212863920218208</c:v>
                </c:pt>
                <c:pt idx="338">
                  <c:v>27.741724145468126</c:v>
                </c:pt>
                <c:pt idx="339">
                  <c:v>29.25799631235844</c:v>
                </c:pt>
                <c:pt idx="340">
                  <c:v>30.757503458911298</c:v>
                </c:pt>
                <c:pt idx="341">
                  <c:v>32.236277414864226</c:v>
                </c:pt>
                <c:pt idx="342">
                  <c:v>33.690559219060539</c:v>
                </c:pt>
                <c:pt idx="343">
                  <c:v>35.116799102324393</c:v>
                </c:pt>
                <c:pt idx="344">
                  <c:v>36.511656048486266</c:v>
                </c:pt>
                <c:pt idx="345">
                  <c:v>37.871996946827863</c:v>
                </c:pt>
                <c:pt idx="346">
                  <c:v>39.194895349764252</c:v>
                </c:pt>
                <c:pt idx="347">
                  <c:v>40.4776298500867</c:v>
                </c:pt>
                <c:pt idx="348">
                  <c:v>41.71768209255135</c:v>
                </c:pt>
                <c:pt idx="349">
                  <c:v>42.912734435009227</c:v>
                </c:pt>
                <c:pt idx="350">
                  <c:v>44.060667274638782</c:v>
                </c:pt>
                <c:pt idx="351">
                  <c:v>45.159556055164671</c:v>
                </c:pt>
                <c:pt idx="352">
                  <c:v>46.207667971217383</c:v>
                </c:pt>
                <c:pt idx="353">
                  <c:v>47.203458386217392</c:v>
                </c:pt>
                <c:pt idx="354">
                  <c:v>48.14556698035058</c:v>
                </c:pt>
                <c:pt idx="355">
                  <c:v>49.032813645341257</c:v>
                </c:pt>
                <c:pt idx="356">
                  <c:v>49.864194142820587</c:v>
                </c:pt>
                <c:pt idx="357">
                  <c:v>50.638875543145062</c:v>
                </c:pt>
                <c:pt idx="358">
                  <c:v>51.356191461524169</c:v>
                </c:pt>
                <c:pt idx="359">
                  <c:v>52.015637108290441</c:v>
                </c:pt>
                <c:pt idx="360">
                  <c:v>52.616864170071324</c:v>
                </c:pt>
                <c:pt idx="361">
                  <c:v>53.159675538512815</c:v>
                </c:pt>
                <c:pt idx="362">
                  <c:v>53.64401990306061</c:v>
                </c:pt>
                <c:pt idx="363">
                  <c:v>54.069986224119546</c:v>
                </c:pt>
                <c:pt idx="364">
                  <c:v>54.437798102694416</c:v>
                </c:pt>
                <c:pt idx="365">
                  <c:v>54.747808062368691</c:v>
                </c:pt>
                <c:pt idx="366">
                  <c:v>55.000491759189323</c:v>
                </c:pt>
                <c:pt idx="367">
                  <c:v>55.196442134720819</c:v>
                </c:pt>
                <c:pt idx="368">
                  <c:v>55.336363527184687</c:v>
                </c:pt>
                <c:pt idx="369">
                  <c:v>55.421065755239056</c:v>
                </c:pt>
                <c:pt idx="370">
                  <c:v>55.45145818855503</c:v>
                </c:pt>
                <c:pt idx="371">
                  <c:v>55.428543818937271</c:v>
                </c:pt>
                <c:pt idx="372">
                  <c:v>55.353413345290591</c:v>
                </c:pt>
                <c:pt idx="373">
                  <c:v>55.227239285286487</c:v>
                </c:pt>
                <c:pt idx="374">
                  <c:v>55.05127012609902</c:v>
                </c:pt>
                <c:pt idx="375">
                  <c:v>54.826824526094462</c:v>
                </c:pt>
                <c:pt idx="376">
                  <c:v>54.55528557884773</c:v>
                </c:pt>
                <c:pt idx="377">
                  <c:v>54.23809515034273</c:v>
                </c:pt>
                <c:pt idx="378">
                  <c:v>53.876748299679484</c:v>
                </c:pt>
                <c:pt idx="379">
                  <c:v>53.472787793075213</c:v>
                </c:pt>
                <c:pt idx="380">
                  <c:v>53.027798720392632</c:v>
                </c:pt>
                <c:pt idx="381">
                  <c:v>52.543403222882077</c:v>
                </c:pt>
                <c:pt idx="382">
                  <c:v>52.021255340258215</c:v>
                </c:pt>
                <c:pt idx="383">
                  <c:v>51.463035984677155</c:v>
                </c:pt>
                <c:pt idx="384">
                  <c:v>50.870448048612651</c:v>
                </c:pt>
                <c:pt idx="385">
                  <c:v>50.245211653071102</c:v>
                </c:pt>
                <c:pt idx="386">
                  <c:v>49.589059542022696</c:v>
                </c:pt>
                <c:pt idx="387">
                  <c:v>48.903732628369639</c:v>
                </c:pt>
                <c:pt idx="388">
                  <c:v>48.190975696220427</c:v>
                </c:pt>
                <c:pt idx="389">
                  <c:v>47.452533263690924</c:v>
                </c:pt>
                <c:pt idx="390">
                  <c:v>46.690145609915952</c:v>
                </c:pt>
                <c:pt idx="391">
                  <c:v>45.905544969421463</c:v>
                </c:pt>
                <c:pt idx="392">
                  <c:v>45.100451896489652</c:v>
                </c:pt>
                <c:pt idx="393">
                  <c:v>44.27657180163478</c:v>
                </c:pt>
                <c:pt idx="394">
                  <c:v>43.435591661813014</c:v>
                </c:pt>
                <c:pt idx="395">
                  <c:v>42.579176905499885</c:v>
                </c:pt>
                <c:pt idx="396">
                  <c:v>41.708968473299983</c:v>
                </c:pt>
                <c:pt idx="397">
                  <c:v>40.826580054292663</c:v>
                </c:pt>
                <c:pt idx="398">
                  <c:v>39.933595497878159</c:v>
                </c:pt>
                <c:pt idx="399">
                  <c:v>39.031566400459283</c:v>
                </c:pt>
                <c:pt idx="400">
                  <c:v>38.122009865886007</c:v>
                </c:pt>
                <c:pt idx="401">
                  <c:v>37.206406438196531</c:v>
                </c:pt>
                <c:pt idx="402">
                  <c:v>36.286198204813871</c:v>
                </c:pt>
                <c:pt idx="403">
                  <c:v>35.362787068000166</c:v>
                </c:pt>
                <c:pt idx="404">
                  <c:v>34.437533182032766</c:v>
                </c:pt>
                <c:pt idx="405">
                  <c:v>33.511753553246201</c:v>
                </c:pt>
                <c:pt idx="406">
                  <c:v>32.586720799784445</c:v>
                </c:pt>
                <c:pt idx="407">
                  <c:v>31.663662067626127</c:v>
                </c:pt>
                <c:pt idx="408">
                  <c:v>30.743758099183772</c:v>
                </c:pt>
                <c:pt idx="409">
                  <c:v>29.82814245053563</c:v>
                </c:pt>
                <c:pt idx="410">
                  <c:v>28.917900853125801</c:v>
                </c:pt>
                <c:pt idx="411">
                  <c:v>28.01407071556439</c:v>
                </c:pt>
                <c:pt idx="412">
                  <c:v>27.117640760975188</c:v>
                </c:pt>
                <c:pt idx="413">
                  <c:v>26.229550795172866</c:v>
                </c:pt>
                <c:pt idx="414">
                  <c:v>25.350691600805007</c:v>
                </c:pt>
                <c:pt idx="415">
                  <c:v>24.481904952466603</c:v>
                </c:pt>
                <c:pt idx="416">
                  <c:v>23.623983747684274</c:v>
                </c:pt>
                <c:pt idx="417">
                  <c:v>22.777672248576412</c:v>
                </c:pt>
                <c:pt idx="418">
                  <c:v>21.943666428920359</c:v>
                </c:pt>
                <c:pt idx="419">
                  <c:v>21.12261442130098</c:v>
                </c:pt>
                <c:pt idx="420">
                  <c:v>20.3151170589739</c:v>
                </c:pt>
                <c:pt idx="421">
                  <c:v>19.521728507052615</c:v>
                </c:pt>
                <c:pt idx="422">
                  <c:v>18.742956977618849</c:v>
                </c:pt>
                <c:pt idx="423">
                  <c:v>17.97926552336266</c:v>
                </c:pt>
                <c:pt idx="424">
                  <c:v>17.231072904377964</c:v>
                </c:pt>
                <c:pt idx="425">
                  <c:v>16.498754522774423</c:v>
                </c:pt>
                <c:pt idx="426">
                  <c:v>15.78264341981331</c:v>
                </c:pt>
                <c:pt idx="427">
                  <c:v>15.083031330335567</c:v>
                </c:pt>
                <c:pt idx="428">
                  <c:v>14.400169789321367</c:v>
                </c:pt>
                <c:pt idx="429">
                  <c:v>13.73427128550432</c:v>
                </c:pt>
                <c:pt idx="430">
                  <c:v>13.085510457056476</c:v>
                </c:pt>
                <c:pt idx="431">
                  <c:v>12.454025324464325</c:v>
                </c:pt>
                <c:pt idx="432">
                  <c:v>11.839918555827666</c:v>
                </c:pt>
                <c:pt idx="433">
                  <c:v>11.24325875993576</c:v>
                </c:pt>
                <c:pt idx="434">
                  <c:v>10.66408180260261</c:v>
                </c:pt>
                <c:pt idx="435">
                  <c:v>10.1023921418802</c:v>
                </c:pt>
                <c:pt idx="436">
                  <c:v>9.5581641779105091</c:v>
                </c:pt>
                <c:pt idx="437">
                  <c:v>9.0313436133256921</c:v>
                </c:pt>
                <c:pt idx="438">
                  <c:v>8.5218488202581302</c:v>
                </c:pt>
                <c:pt idx="439">
                  <c:v>8.0295722101812412</c:v>
                </c:pt>
                <c:pt idx="440">
                  <c:v>7.554381602961775</c:v>
                </c:pt>
                <c:pt idx="441">
                  <c:v>7.0961215916701397</c:v>
                </c:pt>
                <c:pt idx="442">
                  <c:v>6.6546148998616141</c:v>
                </c:pt>
                <c:pt idx="443">
                  <c:v>6.2296637282112064</c:v>
                </c:pt>
                <c:pt idx="444">
                  <c:v>5.8210510875540962</c:v>
                </c:pt>
                <c:pt idx="445">
                  <c:v>5.4285421155564464</c:v>
                </c:pt>
                <c:pt idx="446">
                  <c:v>5.0518853744112793</c:v>
                </c:pt>
                <c:pt idx="447">
                  <c:v>4.6908141271263846</c:v>
                </c:pt>
                <c:pt idx="448">
                  <c:v>4.3450475901411307</c:v>
                </c:pt>
                <c:pt idx="449">
                  <c:v>4.014292160178683</c:v>
                </c:pt>
                <c:pt idx="450">
                  <c:v>3.6982426134071344</c:v>
                </c:pt>
                <c:pt idx="451">
                  <c:v>3.3965832751489393</c:v>
                </c:pt>
                <c:pt idx="452">
                  <c:v>3.1089891585409131</c:v>
                </c:pt>
                <c:pt idx="453">
                  <c:v>2.8351270707066645</c:v>
                </c:pt>
                <c:pt idx="454">
                  <c:v>2.5746566851606829</c:v>
                </c:pt>
                <c:pt idx="455">
                  <c:v>2.3272315793159986</c:v>
                </c:pt>
                <c:pt idx="456">
                  <c:v>2.0925002361172922</c:v>
                </c:pt>
                <c:pt idx="457">
                  <c:v>1.8701070089655605</c:v>
                </c:pt>
                <c:pt idx="458">
                  <c:v>1.6596930492425415</c:v>
                </c:pt>
                <c:pt idx="459">
                  <c:v>1.4608971958780257</c:v>
                </c:pt>
                <c:pt idx="460">
                  <c:v>1.2733568265354118</c:v>
                </c:pt>
                <c:pt idx="461">
                  <c:v>1.0967086701167206</c:v>
                </c:pt>
                <c:pt idx="462">
                  <c:v>0.93058958040994455</c:v>
                </c:pt>
                <c:pt idx="463">
                  <c:v>0.77463727081675038</c:v>
                </c:pt>
                <c:pt idx="464">
                  <c:v>0.62849101021015519</c:v>
                </c:pt>
                <c:pt idx="465">
                  <c:v>0.49179228007575099</c:v>
                </c:pt>
                <c:pt idx="466">
                  <c:v>0.36418539319031445</c:v>
                </c:pt>
                <c:pt idx="467">
                  <c:v>0.24531807418511423</c:v>
                </c:pt>
                <c:pt idx="468">
                  <c:v>0.1348420024298394</c:v>
                </c:pt>
                <c:pt idx="469">
                  <c:v>3.2413317755388166E-2</c:v>
                </c:pt>
                <c:pt idx="470">
                  <c:v>-6.2306910388813606E-2</c:v>
                </c:pt>
                <c:pt idx="471">
                  <c:v>-0.14965224967606089</c:v>
                </c:pt>
                <c:pt idx="472">
                  <c:v>-0.2299505068089924</c:v>
                </c:pt>
                <c:pt idx="473">
                  <c:v>-0.30352336379839856</c:v>
                </c:pt>
                <c:pt idx="474">
                  <c:v>-0.37068604776514347</c:v>
                </c:pt>
                <c:pt idx="475">
                  <c:v>-0.43174703336701231</c:v>
                </c:pt>
                <c:pt idx="476">
                  <c:v>-0.48700777690711655</c:v>
                </c:pt>
                <c:pt idx="477">
                  <c:v>-0.53676248114117575</c:v>
                </c:pt>
                <c:pt idx="478">
                  <c:v>-0.58129788976608221</c:v>
                </c:pt>
                <c:pt idx="479">
                  <c:v>-0.62089311054270824</c:v>
                </c:pt>
                <c:pt idx="480">
                  <c:v>-0.65581946598014562</c:v>
                </c:pt>
                <c:pt idx="481">
                  <c:v>-0.68634037048842345</c:v>
                </c:pt>
                <c:pt idx="482">
                  <c:v>-0.71271123289000926</c:v>
                </c:pt>
                <c:pt idx="483">
                  <c:v>-0.7351793831684087</c:v>
                </c:pt>
                <c:pt idx="484">
                  <c:v>-0.7539840223238039</c:v>
                </c:pt>
                <c:pt idx="485">
                  <c:v>-0.7693561942015924</c:v>
                </c:pt>
                <c:pt idx="486">
                  <c:v>-0.78151877815852344</c:v>
                </c:pt>
                <c:pt idx="487">
                  <c:v>-0.79068650143424601</c:v>
                </c:pt>
                <c:pt idx="488">
                  <c:v>-0.79706597010177294</c:v>
                </c:pt>
                <c:pt idx="489">
                  <c:v>-0.80085571747954909</c:v>
                </c:pt>
                <c:pt idx="490">
                  <c:v>-0.80224626889963679</c:v>
                </c:pt>
                <c:pt idx="491">
                  <c:v>-0.80142022174127947</c:v>
                </c:pt>
                <c:pt idx="492">
                  <c:v>-0.7985523396560994</c:v>
                </c:pt>
                <c:pt idx="493">
                  <c:v>-0.79380965993072872</c:v>
                </c:pt>
                <c:pt idx="494">
                  <c:v>-0.78735161295415013</c:v>
                </c:pt>
                <c:pt idx="495">
                  <c:v>-0.77933015278071593</c:v>
                </c:pt>
                <c:pt idx="496">
                  <c:v>-0.76988989780487704</c:v>
                </c:pt>
                <c:pt idx="497">
                  <c:v>-0.75916828059077612</c:v>
                </c:pt>
                <c:pt idx="498">
                  <c:v>-0.7472957059280062</c:v>
                </c:pt>
                <c:pt idx="499">
                  <c:v>-0.73439571621448407</c:v>
                </c:pt>
                <c:pt idx="500">
                  <c:v>-0.72058516329796996</c:v>
                </c:pt>
                <c:pt idx="501">
                  <c:v>-0.70597438593945017</c:v>
                </c:pt>
                <c:pt idx="502">
                  <c:v>-0.69066739209380223</c:v>
                </c:pt>
                <c:pt idx="503">
                  <c:v>-0.67476204523629979</c:v>
                </c:pt>
                <c:pt idx="504">
                  <c:v>-0.6583502539968703</c:v>
                </c:pt>
                <c:pt idx="505">
                  <c:v>-0.64151816439790577</c:v>
                </c:pt>
                <c:pt idx="506">
                  <c:v>-0.62434635402541483</c:v>
                </c:pt>
                <c:pt idx="507">
                  <c:v>-0.6069100274975151</c:v>
                </c:pt>
                <c:pt idx="508">
                  <c:v>-0.58927921262828475</c:v>
                </c:pt>
                <c:pt idx="509">
                  <c:v>-0.57151895671907993</c:v>
                </c:pt>
                <c:pt idx="510">
                  <c:v>-0.55368952244311187</c:v>
                </c:pt>
                <c:pt idx="511">
                  <c:v>-0.53584658282253561</c:v>
                </c:pt>
                <c:pt idx="512">
                  <c:v>-0.51804141483028543</c:v>
                </c:pt>
                <c:pt idx="513">
                  <c:v>-0.50032109118141288</c:v>
                </c:pt>
                <c:pt idx="514">
                  <c:v>-0.482728669910578</c:v>
                </c:pt>
                <c:pt idx="515">
                  <c:v>-0.46530338136360766</c:v>
                </c:pt>
                <c:pt idx="516">
                  <c:v>-0.44808081226158997</c:v>
                </c:pt>
                <c:pt idx="517">
                  <c:v>-0.43109308652571865</c:v>
                </c:pt>
                <c:pt idx="518">
                  <c:v>-0.41436904258005119</c:v>
                </c:pt>
                <c:pt idx="519">
                  <c:v>-0.39793440687738135</c:v>
                </c:pt>
                <c:pt idx="520">
                  <c:v>-0.38181196342059281</c:v>
                </c:pt>
                <c:pt idx="521">
                  <c:v>-0.36602171907801201</c:v>
                </c:pt>
                <c:pt idx="522">
                  <c:v>-0.35058106451651116</c:v>
                </c:pt>
                <c:pt idx="523">
                  <c:v>-0.33550493060028735</c:v>
                </c:pt>
                <c:pt idx="524">
                  <c:v>-0.32080594012641844</c:v>
                </c:pt>
                <c:pt idx="525">
                  <c:v>-0.30649455479041721</c:v>
                </c:pt>
                <c:pt idx="526">
                  <c:v>-0.29257921729608477</c:v>
                </c:pt>
                <c:pt idx="527">
                  <c:v>-0.27906648854396549</c:v>
                </c:pt>
                <c:pt idx="528">
                  <c:v>-0.26596117985166856</c:v>
                </c:pt>
                <c:pt idx="529">
                  <c:v>-0.25326648017721015</c:v>
                </c:pt>
                <c:pt idx="530">
                  <c:v>-0.24098407833337027</c:v>
                </c:pt>
                <c:pt idx="531">
                  <c:v>-0.22911428019685801</c:v>
                </c:pt>
                <c:pt idx="532">
                  <c:v>-0.21765612093083875</c:v>
                </c:pt>
                <c:pt idx="533">
                  <c:v>-0.20660747225312875</c:v>
                </c:pt>
                <c:pt idx="534">
                  <c:v>-0.19596514479510702</c:v>
                </c:pt>
                <c:pt idx="535">
                  <c:v>-0.18572498560816503</c:v>
                </c:pt>
                <c:pt idx="536">
                  <c:v>-0.17588197088532814</c:v>
                </c:pt>
                <c:pt idx="537">
                  <c:v>-0.16643029397556153</c:v>
                </c:pt>
                <c:pt idx="538">
                  <c:v>-0.15736344877725039</c:v>
                </c:pt>
                <c:pt idx="539">
                  <c:v>-0.14867430860543937</c:v>
                </c:pt>
                <c:pt idx="540">
                  <c:v>-0.14035520063466655</c:v>
                </c:pt>
                <c:pt idx="541">
                  <c:v>-0.13239797602565961</c:v>
                </c:pt>
                <c:pt idx="542">
                  <c:v>-0.12479407584980023</c:v>
                </c:pt>
                <c:pt idx="543">
                  <c:v>-0.11753459293016359</c:v>
                </c:pt>
                <c:pt idx="544">
                  <c:v>-0.11061032972209853</c:v>
                </c:pt>
                <c:pt idx="545">
                  <c:v>-0.10401185235980442</c:v>
                </c:pt>
                <c:pt idx="546">
                  <c:v>-9.7729540998182929E-2</c:v>
                </c:pt>
                <c:pt idx="547">
                  <c:v>-9.1753636581457923E-2</c:v>
                </c:pt>
                <c:pt idx="548">
                  <c:v>-8.6074284171671178E-2</c:v>
                </c:pt>
                <c:pt idx="549">
                  <c:v>-8.0681572971242552E-2</c:v>
                </c:pt>
                <c:pt idx="550">
                  <c:v>-7.5565573174328216E-2</c:v>
                </c:pt>
                <c:pt idx="551">
                  <c:v>-7.0716369781784208E-2</c:v>
                </c:pt>
                <c:pt idx="552">
                  <c:v>-6.6124093514156879E-2</c:v>
                </c:pt>
                <c:pt idx="553">
                  <c:v>-6.1778948956322119E-2</c:v>
                </c:pt>
                <c:pt idx="554">
                  <c:v>-5.7671240066201522E-2</c:v>
                </c:pt>
                <c:pt idx="555">
                  <c:v>-5.3791393178441969E-2</c:v>
                </c:pt>
                <c:pt idx="556">
                  <c:v>-5.012997763206873E-2</c:v>
                </c:pt>
                <c:pt idx="557">
                  <c:v>-4.6677724148957343E-2</c:v>
                </c:pt>
                <c:pt idx="558">
                  <c:v>-4.3425541087526741E-2</c:v>
                </c:pt>
                <c:pt idx="559">
                  <c:v>-4.0364528693385318E-2</c:v>
                </c:pt>
                <c:pt idx="560">
                  <c:v>-3.7485991465763084E-2</c:v>
                </c:pt>
                <c:pt idx="561">
                  <c:v>-3.4781448755487616E-2</c:v>
                </c:pt>
                <c:pt idx="562">
                  <c:v>-3.2242643707014053E-2</c:v>
                </c:pt>
                <c:pt idx="563">
                  <c:v>-2.9861550653637211E-2</c:v>
                </c:pt>
                <c:pt idx="564">
                  <c:v>-2.7630381071506359E-2</c:v>
                </c:pt>
                <c:pt idx="565">
                  <c:v>-2.5541588194467793E-2</c:v>
                </c:pt>
                <c:pt idx="566">
                  <c:v>-2.3587870388077178E-2</c:v>
                </c:pt>
                <c:pt idx="567">
                  <c:v>-2.176217337739092E-2</c:v>
                </c:pt>
                <c:pt idx="568">
                  <c:v>-2.0057691419366877E-2</c:v>
                </c:pt>
                <c:pt idx="569">
                  <c:v>-1.8467867506905288E-2</c:v>
                </c:pt>
                <c:pt idx="570">
                  <c:v>-1.6986392687749069E-2</c:v>
                </c:pt>
                <c:pt idx="571">
                  <c:v>-1.5607204577662792E-2</c:v>
                </c:pt>
                <c:pt idx="572">
                  <c:v>-1.4324485143522012E-2</c:v>
                </c:pt>
                <c:pt idx="573">
                  <c:v>-1.3132657828195126E-2</c:v>
                </c:pt>
                <c:pt idx="574">
                  <c:v>-1.2026384085389337E-2</c:v>
                </c:pt>
                <c:pt idx="575">
                  <c:v>-1.1000559388977428E-2</c:v>
                </c:pt>
                <c:pt idx="576">
                  <c:v>-1.00503087777279E-2</c:v>
                </c:pt>
                <c:pt idx="577">
                  <c:v>-9.1709819928402388E-3</c:v>
                </c:pt>
                <c:pt idx="578">
                  <c:v>-8.3581482622427893E-3</c:v>
                </c:pt>
                <c:pt idx="579">
                  <c:v>-7.6075907822537219E-3</c:v>
                </c:pt>
                <c:pt idx="580">
                  <c:v>-6.9153009439375376E-3</c:v>
                </c:pt>
                <c:pt idx="581">
                  <c:v>-6.2774723483197681E-3</c:v>
                </c:pt>
                <c:pt idx="582">
                  <c:v>-5.6904946515522687E-3</c:v>
                </c:pt>
                <c:pt idx="583">
                  <c:v>-5.1509472781540487E-3</c:v>
                </c:pt>
                <c:pt idx="584">
                  <c:v>-4.6555930375951609E-3</c:v>
                </c:pt>
                <c:pt idx="585">
                  <c:v>-4.2013716767389589E-3</c:v>
                </c:pt>
                <c:pt idx="586">
                  <c:v>-3.7853933980198967E-3</c:v>
                </c:pt>
                <c:pt idx="587">
                  <c:v>-3.4049323707057728E-3</c:v>
                </c:pt>
                <c:pt idx="588">
                  <c:v>-3.0574202601786186E-3</c:v>
                </c:pt>
                <c:pt idx="589">
                  <c:v>-2.7404397978649346E-3</c:v>
                </c:pt>
                <c:pt idx="590">
                  <c:v>-2.4517184122566068E-3</c:v>
                </c:pt>
                <c:pt idx="591">
                  <c:v>-2.189121939383365E-3</c:v>
                </c:pt>
                <c:pt idx="592">
                  <c:v>-1.9506484291294441E-3</c:v>
                </c:pt>
                <c:pt idx="593">
                  <c:v>-1.7344220619261691E-3</c:v>
                </c:pt>
                <c:pt idx="594">
                  <c:v>-1.5386871885989489E-3</c:v>
                </c:pt>
                <c:pt idx="595">
                  <c:v>-1.3618025044976416E-3</c:v>
                </c:pt>
                <c:pt idx="596">
                  <c:v>-1.2022353674934754E-3</c:v>
                </c:pt>
                <c:pt idx="597">
                  <c:v>-1.0585562679780998E-3</c:v>
                </c:pt>
                <c:pt idx="598">
                  <c:v>-9.2943345765104609E-4</c:v>
                </c:pt>
                <c:pt idx="599">
                  <c:v>-8.1362774262580323E-4</c:v>
                </c:pt>
                <c:pt idx="600">
                  <c:v>-7.0998744522011146E-4</c:v>
                </c:pt>
                <c:pt idx="601">
                  <c:v>-6.1744353771881367E-4</c:v>
                </c:pt>
                <c:pt idx="602">
                  <c:v>-5.3500495040528014E-4</c:v>
                </c:pt>
                <c:pt idx="603">
                  <c:v>-4.6175405524585405E-4</c:v>
                </c:pt>
                <c:pt idx="604">
                  <c:v>-3.9684232577821517E-4</c:v>
                </c:pt>
                <c:pt idx="605">
                  <c:v>-3.3948617299489549E-4</c:v>
                </c:pt>
                <c:pt idx="606">
                  <c:v>-2.8896295632488791E-4</c:v>
                </c:pt>
                <c:pt idx="607">
                  <c:v>-2.446071681947031E-4</c:v>
                </c:pt>
                <c:pt idx="608">
                  <c:v>-2.0580679009306771E-4</c:v>
                </c:pt>
                <c:pt idx="609">
                  <c:v>-1.7199981756646049E-4</c:v>
                </c:pt>
                <c:pt idx="610">
                  <c:v>-1.4267095113297738E-4</c:v>
                </c:pt>
                <c:pt idx="611">
                  <c:v>-1.1734844971588144E-4</c:v>
                </c:pt>
                <c:pt idx="612">
                  <c:v>-9.5601142862874642E-5</c:v>
                </c:pt>
                <c:pt idx="613">
                  <c:v>-7.7035597728786318E-5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20720"/>
        <c:axId val="252021112"/>
      </c:scatterChart>
      <c:valAx>
        <c:axId val="25202072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1112"/>
        <c:crosses val="autoZero"/>
        <c:crossBetween val="midCat"/>
      </c:valAx>
      <c:valAx>
        <c:axId val="2520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 (µV)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Left!$C$5:$C$6</c:f>
              <c:strCache>
                <c:ptCount val="2"/>
                <c:pt idx="0">
                  <c:v>f(t)</c:v>
                </c:pt>
                <c:pt idx="1">
                  <c:v>L_Voltage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15875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Left!$B$7:$B$707</c:f>
              <c:numCache>
                <c:formatCode>General</c:formatCode>
                <c:ptCount val="701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  <c:pt idx="697">
                  <c:v>2.72265625</c:v>
                </c:pt>
                <c:pt idx="698">
                  <c:v>2.7265625</c:v>
                </c:pt>
                <c:pt idx="699">
                  <c:v>2.73046875</c:v>
                </c:pt>
                <c:pt idx="700">
                  <c:v>2.734375</c:v>
                </c:pt>
              </c:numCache>
            </c:numRef>
          </c:xVal>
          <c:yVal>
            <c:numRef>
              <c:f>Left!$C$7:$C$707</c:f>
              <c:numCache>
                <c:formatCode>General</c:formatCode>
                <c:ptCount val="701"/>
                <c:pt idx="0">
                  <c:v>76</c:v>
                </c:pt>
                <c:pt idx="1">
                  <c:v>86</c:v>
                </c:pt>
                <c:pt idx="2">
                  <c:v>39</c:v>
                </c:pt>
                <c:pt idx="3">
                  <c:v>-2</c:v>
                </c:pt>
                <c:pt idx="4">
                  <c:v>11</c:v>
                </c:pt>
                <c:pt idx="5">
                  <c:v>55</c:v>
                </c:pt>
                <c:pt idx="6">
                  <c:v>72</c:v>
                </c:pt>
                <c:pt idx="7">
                  <c:v>45</c:v>
                </c:pt>
                <c:pt idx="8">
                  <c:v>20</c:v>
                </c:pt>
                <c:pt idx="9">
                  <c:v>23</c:v>
                </c:pt>
                <c:pt idx="10">
                  <c:v>54</c:v>
                </c:pt>
                <c:pt idx="11">
                  <c:v>74</c:v>
                </c:pt>
                <c:pt idx="12">
                  <c:v>56</c:v>
                </c:pt>
                <c:pt idx="13">
                  <c:v>35</c:v>
                </c:pt>
                <c:pt idx="14">
                  <c:v>45</c:v>
                </c:pt>
                <c:pt idx="15">
                  <c:v>88</c:v>
                </c:pt>
                <c:pt idx="16">
                  <c:v>117</c:v>
                </c:pt>
                <c:pt idx="17">
                  <c:v>96</c:v>
                </c:pt>
                <c:pt idx="18">
                  <c:v>45</c:v>
                </c:pt>
                <c:pt idx="19">
                  <c:v>26</c:v>
                </c:pt>
                <c:pt idx="20">
                  <c:v>54</c:v>
                </c:pt>
                <c:pt idx="21">
                  <c:v>80</c:v>
                </c:pt>
                <c:pt idx="22">
                  <c:v>53</c:v>
                </c:pt>
                <c:pt idx="23">
                  <c:v>8</c:v>
                </c:pt>
                <c:pt idx="24">
                  <c:v>5</c:v>
                </c:pt>
                <c:pt idx="25">
                  <c:v>52</c:v>
                </c:pt>
                <c:pt idx="26">
                  <c:v>81</c:v>
                </c:pt>
                <c:pt idx="27">
                  <c:v>49</c:v>
                </c:pt>
                <c:pt idx="28">
                  <c:v>-5</c:v>
                </c:pt>
                <c:pt idx="29">
                  <c:v>-12</c:v>
                </c:pt>
                <c:pt idx="30">
                  <c:v>43</c:v>
                </c:pt>
                <c:pt idx="31">
                  <c:v>112</c:v>
                </c:pt>
                <c:pt idx="32">
                  <c:v>108</c:v>
                </c:pt>
                <c:pt idx="33">
                  <c:v>48</c:v>
                </c:pt>
                <c:pt idx="34">
                  <c:v>5</c:v>
                </c:pt>
                <c:pt idx="35">
                  <c:v>32</c:v>
                </c:pt>
                <c:pt idx="36">
                  <c:v>91</c:v>
                </c:pt>
                <c:pt idx="37">
                  <c:v>105</c:v>
                </c:pt>
                <c:pt idx="38">
                  <c:v>59</c:v>
                </c:pt>
                <c:pt idx="39">
                  <c:v>22</c:v>
                </c:pt>
                <c:pt idx="40">
                  <c:v>32</c:v>
                </c:pt>
                <c:pt idx="41">
                  <c:v>59</c:v>
                </c:pt>
                <c:pt idx="42">
                  <c:v>59</c:v>
                </c:pt>
                <c:pt idx="43">
                  <c:v>16</c:v>
                </c:pt>
                <c:pt idx="44">
                  <c:v>-13</c:v>
                </c:pt>
                <c:pt idx="45">
                  <c:v>6</c:v>
                </c:pt>
                <c:pt idx="46">
                  <c:v>64</c:v>
                </c:pt>
                <c:pt idx="47">
                  <c:v>86</c:v>
                </c:pt>
                <c:pt idx="48">
                  <c:v>54</c:v>
                </c:pt>
                <c:pt idx="49">
                  <c:v>13</c:v>
                </c:pt>
                <c:pt idx="50">
                  <c:v>13</c:v>
                </c:pt>
                <c:pt idx="51">
                  <c:v>49</c:v>
                </c:pt>
                <c:pt idx="52">
                  <c:v>70</c:v>
                </c:pt>
                <c:pt idx="53">
                  <c:v>52</c:v>
                </c:pt>
                <c:pt idx="54">
                  <c:v>13</c:v>
                </c:pt>
                <c:pt idx="55">
                  <c:v>8</c:v>
                </c:pt>
                <c:pt idx="56">
                  <c:v>48</c:v>
                </c:pt>
                <c:pt idx="57">
                  <c:v>85</c:v>
                </c:pt>
                <c:pt idx="58">
                  <c:v>73</c:v>
                </c:pt>
                <c:pt idx="59">
                  <c:v>22</c:v>
                </c:pt>
                <c:pt idx="60">
                  <c:v>-6</c:v>
                </c:pt>
                <c:pt idx="61">
                  <c:v>16</c:v>
                </c:pt>
                <c:pt idx="62">
                  <c:v>48</c:v>
                </c:pt>
                <c:pt idx="63">
                  <c:v>35</c:v>
                </c:pt>
                <c:pt idx="64">
                  <c:v>4</c:v>
                </c:pt>
                <c:pt idx="65">
                  <c:v>-2</c:v>
                </c:pt>
                <c:pt idx="66">
                  <c:v>27</c:v>
                </c:pt>
                <c:pt idx="67">
                  <c:v>56</c:v>
                </c:pt>
                <c:pt idx="68">
                  <c:v>40</c:v>
                </c:pt>
                <c:pt idx="69">
                  <c:v>-9</c:v>
                </c:pt>
                <c:pt idx="70">
                  <c:v>-36</c:v>
                </c:pt>
                <c:pt idx="71">
                  <c:v>-5</c:v>
                </c:pt>
                <c:pt idx="72">
                  <c:v>37</c:v>
                </c:pt>
                <c:pt idx="73">
                  <c:v>36</c:v>
                </c:pt>
                <c:pt idx="74">
                  <c:v>4</c:v>
                </c:pt>
                <c:pt idx="75">
                  <c:v>-12</c:v>
                </c:pt>
                <c:pt idx="76">
                  <c:v>12</c:v>
                </c:pt>
                <c:pt idx="77">
                  <c:v>60</c:v>
                </c:pt>
                <c:pt idx="78">
                  <c:v>71</c:v>
                </c:pt>
                <c:pt idx="79">
                  <c:v>36</c:v>
                </c:pt>
                <c:pt idx="80">
                  <c:v>9</c:v>
                </c:pt>
                <c:pt idx="81">
                  <c:v>40</c:v>
                </c:pt>
                <c:pt idx="82">
                  <c:v>100</c:v>
                </c:pt>
                <c:pt idx="83">
                  <c:v>118</c:v>
                </c:pt>
                <c:pt idx="84">
                  <c:v>87</c:v>
                </c:pt>
                <c:pt idx="85">
                  <c:v>54</c:v>
                </c:pt>
                <c:pt idx="86">
                  <c:v>61</c:v>
                </c:pt>
                <c:pt idx="87">
                  <c:v>98</c:v>
                </c:pt>
                <c:pt idx="88">
                  <c:v>106</c:v>
                </c:pt>
                <c:pt idx="89">
                  <c:v>74</c:v>
                </c:pt>
                <c:pt idx="90">
                  <c:v>29</c:v>
                </c:pt>
                <c:pt idx="91">
                  <c:v>23</c:v>
                </c:pt>
                <c:pt idx="92">
                  <c:v>61</c:v>
                </c:pt>
                <c:pt idx="93">
                  <c:v>73</c:v>
                </c:pt>
                <c:pt idx="94">
                  <c:v>29</c:v>
                </c:pt>
                <c:pt idx="95">
                  <c:v>-4</c:v>
                </c:pt>
                <c:pt idx="96">
                  <c:v>9</c:v>
                </c:pt>
                <c:pt idx="97">
                  <c:v>58</c:v>
                </c:pt>
                <c:pt idx="98">
                  <c:v>85</c:v>
                </c:pt>
                <c:pt idx="99">
                  <c:v>55</c:v>
                </c:pt>
                <c:pt idx="100">
                  <c:v>1</c:v>
                </c:pt>
                <c:pt idx="101">
                  <c:v>-13</c:v>
                </c:pt>
                <c:pt idx="102">
                  <c:v>22</c:v>
                </c:pt>
                <c:pt idx="103">
                  <c:v>67</c:v>
                </c:pt>
                <c:pt idx="104">
                  <c:v>61</c:v>
                </c:pt>
                <c:pt idx="105">
                  <c:v>21</c:v>
                </c:pt>
                <c:pt idx="106">
                  <c:v>8</c:v>
                </c:pt>
                <c:pt idx="107">
                  <c:v>45</c:v>
                </c:pt>
                <c:pt idx="108">
                  <c:v>87</c:v>
                </c:pt>
                <c:pt idx="109">
                  <c:v>86</c:v>
                </c:pt>
                <c:pt idx="110">
                  <c:v>55</c:v>
                </c:pt>
                <c:pt idx="111">
                  <c:v>40</c:v>
                </c:pt>
                <c:pt idx="112">
                  <c:v>70</c:v>
                </c:pt>
                <c:pt idx="113">
                  <c:v>116</c:v>
                </c:pt>
                <c:pt idx="114">
                  <c:v>115</c:v>
                </c:pt>
                <c:pt idx="115">
                  <c:v>72</c:v>
                </c:pt>
                <c:pt idx="116">
                  <c:v>45</c:v>
                </c:pt>
                <c:pt idx="117">
                  <c:v>72</c:v>
                </c:pt>
                <c:pt idx="118">
                  <c:v>118</c:v>
                </c:pt>
                <c:pt idx="119">
                  <c:v>113</c:v>
                </c:pt>
                <c:pt idx="120">
                  <c:v>59</c:v>
                </c:pt>
                <c:pt idx="121">
                  <c:v>17</c:v>
                </c:pt>
                <c:pt idx="122">
                  <c:v>28</c:v>
                </c:pt>
                <c:pt idx="123">
                  <c:v>80</c:v>
                </c:pt>
                <c:pt idx="124">
                  <c:v>105</c:v>
                </c:pt>
                <c:pt idx="125">
                  <c:v>73</c:v>
                </c:pt>
                <c:pt idx="126">
                  <c:v>28</c:v>
                </c:pt>
                <c:pt idx="127">
                  <c:v>22</c:v>
                </c:pt>
                <c:pt idx="128">
                  <c:v>53</c:v>
                </c:pt>
                <c:pt idx="129">
                  <c:v>66</c:v>
                </c:pt>
                <c:pt idx="130">
                  <c:v>38</c:v>
                </c:pt>
                <c:pt idx="131">
                  <c:v>17</c:v>
                </c:pt>
                <c:pt idx="132">
                  <c:v>38</c:v>
                </c:pt>
                <c:pt idx="133">
                  <c:v>101</c:v>
                </c:pt>
                <c:pt idx="134">
                  <c:v>151</c:v>
                </c:pt>
                <c:pt idx="135">
                  <c:v>141</c:v>
                </c:pt>
                <c:pt idx="136">
                  <c:v>75</c:v>
                </c:pt>
                <c:pt idx="137">
                  <c:v>29</c:v>
                </c:pt>
                <c:pt idx="138">
                  <c:v>51</c:v>
                </c:pt>
                <c:pt idx="139">
                  <c:v>122</c:v>
                </c:pt>
                <c:pt idx="140">
                  <c:v>150</c:v>
                </c:pt>
                <c:pt idx="141">
                  <c:v>73</c:v>
                </c:pt>
                <c:pt idx="142">
                  <c:v>-2</c:v>
                </c:pt>
                <c:pt idx="143">
                  <c:v>-34</c:v>
                </c:pt>
                <c:pt idx="144">
                  <c:v>-25</c:v>
                </c:pt>
                <c:pt idx="145">
                  <c:v>1</c:v>
                </c:pt>
                <c:pt idx="146">
                  <c:v>56</c:v>
                </c:pt>
                <c:pt idx="147">
                  <c:v>42</c:v>
                </c:pt>
                <c:pt idx="148">
                  <c:v>27</c:v>
                </c:pt>
                <c:pt idx="149">
                  <c:v>81</c:v>
                </c:pt>
                <c:pt idx="150">
                  <c:v>131</c:v>
                </c:pt>
                <c:pt idx="151">
                  <c:v>171</c:v>
                </c:pt>
                <c:pt idx="152">
                  <c:v>137</c:v>
                </c:pt>
                <c:pt idx="153">
                  <c:v>83</c:v>
                </c:pt>
                <c:pt idx="154">
                  <c:v>137</c:v>
                </c:pt>
                <c:pt idx="155">
                  <c:v>160</c:v>
                </c:pt>
                <c:pt idx="156">
                  <c:v>-6</c:v>
                </c:pt>
                <c:pt idx="157">
                  <c:v>-189</c:v>
                </c:pt>
                <c:pt idx="158">
                  <c:v>-250</c:v>
                </c:pt>
                <c:pt idx="159">
                  <c:v>-183</c:v>
                </c:pt>
                <c:pt idx="160">
                  <c:v>-167</c:v>
                </c:pt>
                <c:pt idx="161">
                  <c:v>-297</c:v>
                </c:pt>
                <c:pt idx="162">
                  <c:v>-407</c:v>
                </c:pt>
                <c:pt idx="163">
                  <c:v>-396</c:v>
                </c:pt>
                <c:pt idx="164">
                  <c:v>-347</c:v>
                </c:pt>
                <c:pt idx="165">
                  <c:v>-439</c:v>
                </c:pt>
                <c:pt idx="166">
                  <c:v>-604</c:v>
                </c:pt>
                <c:pt idx="167">
                  <c:v>-668</c:v>
                </c:pt>
                <c:pt idx="168">
                  <c:v>-666</c:v>
                </c:pt>
                <c:pt idx="169">
                  <c:v>-724</c:v>
                </c:pt>
                <c:pt idx="170">
                  <c:v>-869</c:v>
                </c:pt>
                <c:pt idx="171">
                  <c:v>-1066</c:v>
                </c:pt>
                <c:pt idx="172">
                  <c:v>-1207</c:v>
                </c:pt>
                <c:pt idx="173">
                  <c:v>-1226</c:v>
                </c:pt>
                <c:pt idx="174">
                  <c:v>-1297</c:v>
                </c:pt>
                <c:pt idx="175">
                  <c:v>-1432</c:v>
                </c:pt>
                <c:pt idx="176">
                  <c:v>-1544</c:v>
                </c:pt>
                <c:pt idx="177">
                  <c:v>-1557</c:v>
                </c:pt>
                <c:pt idx="178">
                  <c:v>-1535</c:v>
                </c:pt>
                <c:pt idx="179">
                  <c:v>-1554</c:v>
                </c:pt>
                <c:pt idx="180">
                  <c:v>-1618</c:v>
                </c:pt>
                <c:pt idx="181">
                  <c:v>-1649</c:v>
                </c:pt>
                <c:pt idx="182">
                  <c:v>-1670</c:v>
                </c:pt>
                <c:pt idx="183">
                  <c:v>-1661</c:v>
                </c:pt>
                <c:pt idx="184">
                  <c:v>-1620</c:v>
                </c:pt>
                <c:pt idx="185">
                  <c:v>-1588</c:v>
                </c:pt>
                <c:pt idx="186">
                  <c:v>-1581</c:v>
                </c:pt>
                <c:pt idx="187">
                  <c:v>-1580</c:v>
                </c:pt>
                <c:pt idx="188">
                  <c:v>-1559</c:v>
                </c:pt>
                <c:pt idx="189">
                  <c:v>-1508</c:v>
                </c:pt>
                <c:pt idx="190">
                  <c:v>-1452</c:v>
                </c:pt>
                <c:pt idx="191">
                  <c:v>-1422</c:v>
                </c:pt>
                <c:pt idx="192">
                  <c:v>-1394</c:v>
                </c:pt>
                <c:pt idx="193">
                  <c:v>-1361</c:v>
                </c:pt>
                <c:pt idx="194">
                  <c:v>-1316</c:v>
                </c:pt>
                <c:pt idx="195">
                  <c:v>-1266</c:v>
                </c:pt>
                <c:pt idx="196">
                  <c:v>-1222</c:v>
                </c:pt>
                <c:pt idx="197">
                  <c:v>-1185</c:v>
                </c:pt>
                <c:pt idx="198">
                  <c:v>-1140</c:v>
                </c:pt>
                <c:pt idx="199">
                  <c:v>-1093</c:v>
                </c:pt>
                <c:pt idx="200">
                  <c:v>-1058</c:v>
                </c:pt>
                <c:pt idx="201">
                  <c:v>-1029</c:v>
                </c:pt>
                <c:pt idx="202">
                  <c:v>-1001</c:v>
                </c:pt>
                <c:pt idx="203">
                  <c:v>-969</c:v>
                </c:pt>
                <c:pt idx="204">
                  <c:v>-932</c:v>
                </c:pt>
                <c:pt idx="205">
                  <c:v>-887</c:v>
                </c:pt>
                <c:pt idx="206">
                  <c:v>-845</c:v>
                </c:pt>
                <c:pt idx="207">
                  <c:v>-818</c:v>
                </c:pt>
                <c:pt idx="208">
                  <c:v>-792</c:v>
                </c:pt>
                <c:pt idx="209">
                  <c:v>-759</c:v>
                </c:pt>
                <c:pt idx="210">
                  <c:v>-729</c:v>
                </c:pt>
                <c:pt idx="211">
                  <c:v>-703</c:v>
                </c:pt>
                <c:pt idx="212">
                  <c:v>-675</c:v>
                </c:pt>
                <c:pt idx="213">
                  <c:v>-646</c:v>
                </c:pt>
                <c:pt idx="214">
                  <c:v>-615</c:v>
                </c:pt>
                <c:pt idx="215">
                  <c:v>-579</c:v>
                </c:pt>
                <c:pt idx="216">
                  <c:v>-551</c:v>
                </c:pt>
                <c:pt idx="217">
                  <c:v>-546</c:v>
                </c:pt>
                <c:pt idx="218">
                  <c:v>-533</c:v>
                </c:pt>
                <c:pt idx="219">
                  <c:v>-500</c:v>
                </c:pt>
                <c:pt idx="220">
                  <c:v>-454</c:v>
                </c:pt>
                <c:pt idx="221">
                  <c:v>-435</c:v>
                </c:pt>
                <c:pt idx="222">
                  <c:v>-426</c:v>
                </c:pt>
                <c:pt idx="223">
                  <c:v>-413</c:v>
                </c:pt>
                <c:pt idx="224">
                  <c:v>-388</c:v>
                </c:pt>
                <c:pt idx="225">
                  <c:v>-353</c:v>
                </c:pt>
                <c:pt idx="226">
                  <c:v>-325</c:v>
                </c:pt>
                <c:pt idx="227">
                  <c:v>-317</c:v>
                </c:pt>
                <c:pt idx="228">
                  <c:v>-309</c:v>
                </c:pt>
                <c:pt idx="229">
                  <c:v>-285</c:v>
                </c:pt>
                <c:pt idx="230">
                  <c:v>-268</c:v>
                </c:pt>
                <c:pt idx="231">
                  <c:v>-250</c:v>
                </c:pt>
                <c:pt idx="232">
                  <c:v>-233</c:v>
                </c:pt>
                <c:pt idx="233">
                  <c:v>-219</c:v>
                </c:pt>
                <c:pt idx="234">
                  <c:v>-204</c:v>
                </c:pt>
                <c:pt idx="235">
                  <c:v>-180</c:v>
                </c:pt>
                <c:pt idx="236">
                  <c:v>-151</c:v>
                </c:pt>
                <c:pt idx="237">
                  <c:v>-133</c:v>
                </c:pt>
                <c:pt idx="238">
                  <c:v>-121</c:v>
                </c:pt>
                <c:pt idx="239">
                  <c:v>-125</c:v>
                </c:pt>
                <c:pt idx="240">
                  <c:v>-148</c:v>
                </c:pt>
                <c:pt idx="241">
                  <c:v>-148</c:v>
                </c:pt>
                <c:pt idx="242">
                  <c:v>-124</c:v>
                </c:pt>
                <c:pt idx="243">
                  <c:v>-113</c:v>
                </c:pt>
                <c:pt idx="244">
                  <c:v>-105</c:v>
                </c:pt>
                <c:pt idx="245">
                  <c:v>-84</c:v>
                </c:pt>
                <c:pt idx="246">
                  <c:v>-50</c:v>
                </c:pt>
                <c:pt idx="247">
                  <c:v>-21</c:v>
                </c:pt>
                <c:pt idx="248">
                  <c:v>0</c:v>
                </c:pt>
                <c:pt idx="249">
                  <c:v>26</c:v>
                </c:pt>
                <c:pt idx="250">
                  <c:v>92</c:v>
                </c:pt>
                <c:pt idx="251">
                  <c:v>146</c:v>
                </c:pt>
                <c:pt idx="252">
                  <c:v>161</c:v>
                </c:pt>
                <c:pt idx="253">
                  <c:v>163</c:v>
                </c:pt>
                <c:pt idx="254">
                  <c:v>163</c:v>
                </c:pt>
                <c:pt idx="255">
                  <c:v>179</c:v>
                </c:pt>
                <c:pt idx="256">
                  <c:v>220</c:v>
                </c:pt>
                <c:pt idx="257">
                  <c:v>260</c:v>
                </c:pt>
                <c:pt idx="258">
                  <c:v>264</c:v>
                </c:pt>
                <c:pt idx="259">
                  <c:v>258</c:v>
                </c:pt>
                <c:pt idx="260">
                  <c:v>283</c:v>
                </c:pt>
                <c:pt idx="261">
                  <c:v>352</c:v>
                </c:pt>
                <c:pt idx="262">
                  <c:v>413</c:v>
                </c:pt>
                <c:pt idx="263">
                  <c:v>444</c:v>
                </c:pt>
                <c:pt idx="264">
                  <c:v>460</c:v>
                </c:pt>
                <c:pt idx="265">
                  <c:v>485</c:v>
                </c:pt>
                <c:pt idx="266">
                  <c:v>528</c:v>
                </c:pt>
                <c:pt idx="267">
                  <c:v>570</c:v>
                </c:pt>
                <c:pt idx="268">
                  <c:v>588</c:v>
                </c:pt>
                <c:pt idx="269">
                  <c:v>598</c:v>
                </c:pt>
                <c:pt idx="270">
                  <c:v>621</c:v>
                </c:pt>
                <c:pt idx="271">
                  <c:v>668</c:v>
                </c:pt>
                <c:pt idx="272">
                  <c:v>743</c:v>
                </c:pt>
                <c:pt idx="273">
                  <c:v>787</c:v>
                </c:pt>
                <c:pt idx="274">
                  <c:v>769</c:v>
                </c:pt>
                <c:pt idx="275">
                  <c:v>739</c:v>
                </c:pt>
                <c:pt idx="276">
                  <c:v>756</c:v>
                </c:pt>
                <c:pt idx="277">
                  <c:v>808</c:v>
                </c:pt>
                <c:pt idx="278">
                  <c:v>839</c:v>
                </c:pt>
                <c:pt idx="279">
                  <c:v>824</c:v>
                </c:pt>
                <c:pt idx="280">
                  <c:v>804</c:v>
                </c:pt>
                <c:pt idx="281">
                  <c:v>820</c:v>
                </c:pt>
                <c:pt idx="282">
                  <c:v>869</c:v>
                </c:pt>
                <c:pt idx="283">
                  <c:v>912</c:v>
                </c:pt>
                <c:pt idx="284">
                  <c:v>913</c:v>
                </c:pt>
                <c:pt idx="285">
                  <c:v>900</c:v>
                </c:pt>
                <c:pt idx="286">
                  <c:v>906</c:v>
                </c:pt>
                <c:pt idx="287">
                  <c:v>936</c:v>
                </c:pt>
                <c:pt idx="288">
                  <c:v>950</c:v>
                </c:pt>
                <c:pt idx="289">
                  <c:v>925</c:v>
                </c:pt>
                <c:pt idx="290">
                  <c:v>898</c:v>
                </c:pt>
                <c:pt idx="291">
                  <c:v>921</c:v>
                </c:pt>
                <c:pt idx="292">
                  <c:v>995</c:v>
                </c:pt>
                <c:pt idx="293">
                  <c:v>1046</c:v>
                </c:pt>
                <c:pt idx="294">
                  <c:v>1029</c:v>
                </c:pt>
                <c:pt idx="295">
                  <c:v>972</c:v>
                </c:pt>
                <c:pt idx="296">
                  <c:v>949</c:v>
                </c:pt>
                <c:pt idx="297">
                  <c:v>983</c:v>
                </c:pt>
                <c:pt idx="298">
                  <c:v>1034</c:v>
                </c:pt>
                <c:pt idx="299">
                  <c:v>1040</c:v>
                </c:pt>
                <c:pt idx="300">
                  <c:v>998</c:v>
                </c:pt>
                <c:pt idx="301">
                  <c:v>968</c:v>
                </c:pt>
                <c:pt idx="302">
                  <c:v>995</c:v>
                </c:pt>
                <c:pt idx="303">
                  <c:v>1043</c:v>
                </c:pt>
                <c:pt idx="304">
                  <c:v>1042</c:v>
                </c:pt>
                <c:pt idx="305">
                  <c:v>1000</c:v>
                </c:pt>
                <c:pt idx="306">
                  <c:v>968</c:v>
                </c:pt>
                <c:pt idx="307">
                  <c:v>993</c:v>
                </c:pt>
                <c:pt idx="308">
                  <c:v>1045</c:v>
                </c:pt>
                <c:pt idx="309">
                  <c:v>1056</c:v>
                </c:pt>
                <c:pt idx="310">
                  <c:v>1017</c:v>
                </c:pt>
                <c:pt idx="311">
                  <c:v>992</c:v>
                </c:pt>
                <c:pt idx="312">
                  <c:v>1001</c:v>
                </c:pt>
                <c:pt idx="313">
                  <c:v>1033</c:v>
                </c:pt>
                <c:pt idx="314">
                  <c:v>1032</c:v>
                </c:pt>
                <c:pt idx="315">
                  <c:v>984</c:v>
                </c:pt>
                <c:pt idx="316">
                  <c:v>938</c:v>
                </c:pt>
                <c:pt idx="317">
                  <c:v>948</c:v>
                </c:pt>
                <c:pt idx="318">
                  <c:v>993</c:v>
                </c:pt>
                <c:pt idx="319">
                  <c:v>1014</c:v>
                </c:pt>
                <c:pt idx="320">
                  <c:v>984</c:v>
                </c:pt>
                <c:pt idx="321">
                  <c:v>936</c:v>
                </c:pt>
                <c:pt idx="322">
                  <c:v>916</c:v>
                </c:pt>
                <c:pt idx="323">
                  <c:v>929</c:v>
                </c:pt>
                <c:pt idx="324">
                  <c:v>931</c:v>
                </c:pt>
                <c:pt idx="325">
                  <c:v>889</c:v>
                </c:pt>
                <c:pt idx="326">
                  <c:v>827</c:v>
                </c:pt>
                <c:pt idx="327">
                  <c:v>809</c:v>
                </c:pt>
                <c:pt idx="328">
                  <c:v>850</c:v>
                </c:pt>
                <c:pt idx="329">
                  <c:v>881</c:v>
                </c:pt>
                <c:pt idx="330">
                  <c:v>839</c:v>
                </c:pt>
                <c:pt idx="331">
                  <c:v>771</c:v>
                </c:pt>
                <c:pt idx="332">
                  <c:v>743</c:v>
                </c:pt>
                <c:pt idx="333">
                  <c:v>762</c:v>
                </c:pt>
                <c:pt idx="334">
                  <c:v>773</c:v>
                </c:pt>
                <c:pt idx="335">
                  <c:v>746</c:v>
                </c:pt>
                <c:pt idx="336">
                  <c:v>696</c:v>
                </c:pt>
                <c:pt idx="337">
                  <c:v>666</c:v>
                </c:pt>
                <c:pt idx="338">
                  <c:v>684</c:v>
                </c:pt>
                <c:pt idx="339">
                  <c:v>727</c:v>
                </c:pt>
                <c:pt idx="340">
                  <c:v>726</c:v>
                </c:pt>
                <c:pt idx="341">
                  <c:v>679</c:v>
                </c:pt>
                <c:pt idx="342">
                  <c:v>643</c:v>
                </c:pt>
                <c:pt idx="343">
                  <c:v>661</c:v>
                </c:pt>
                <c:pt idx="344">
                  <c:v>696</c:v>
                </c:pt>
                <c:pt idx="345">
                  <c:v>693</c:v>
                </c:pt>
                <c:pt idx="346">
                  <c:v>644</c:v>
                </c:pt>
                <c:pt idx="347">
                  <c:v>600</c:v>
                </c:pt>
                <c:pt idx="348">
                  <c:v>598</c:v>
                </c:pt>
                <c:pt idx="349">
                  <c:v>612</c:v>
                </c:pt>
                <c:pt idx="350">
                  <c:v>597</c:v>
                </c:pt>
                <c:pt idx="351">
                  <c:v>571</c:v>
                </c:pt>
                <c:pt idx="352">
                  <c:v>572</c:v>
                </c:pt>
                <c:pt idx="353">
                  <c:v>613</c:v>
                </c:pt>
                <c:pt idx="354">
                  <c:v>652</c:v>
                </c:pt>
                <c:pt idx="355">
                  <c:v>652</c:v>
                </c:pt>
                <c:pt idx="356">
                  <c:v>614</c:v>
                </c:pt>
                <c:pt idx="357">
                  <c:v>597</c:v>
                </c:pt>
                <c:pt idx="358">
                  <c:v>653</c:v>
                </c:pt>
                <c:pt idx="359">
                  <c:v>744</c:v>
                </c:pt>
                <c:pt idx="360">
                  <c:v>774</c:v>
                </c:pt>
                <c:pt idx="361">
                  <c:v>730</c:v>
                </c:pt>
                <c:pt idx="362">
                  <c:v>674</c:v>
                </c:pt>
                <c:pt idx="363">
                  <c:v>660</c:v>
                </c:pt>
                <c:pt idx="364">
                  <c:v>684</c:v>
                </c:pt>
                <c:pt idx="365">
                  <c:v>699</c:v>
                </c:pt>
                <c:pt idx="366">
                  <c:v>667</c:v>
                </c:pt>
                <c:pt idx="367">
                  <c:v>608</c:v>
                </c:pt>
                <c:pt idx="368">
                  <c:v>586</c:v>
                </c:pt>
                <c:pt idx="369">
                  <c:v>628</c:v>
                </c:pt>
                <c:pt idx="370">
                  <c:v>663</c:v>
                </c:pt>
                <c:pt idx="371">
                  <c:v>624</c:v>
                </c:pt>
                <c:pt idx="372">
                  <c:v>544</c:v>
                </c:pt>
                <c:pt idx="373">
                  <c:v>504</c:v>
                </c:pt>
                <c:pt idx="374">
                  <c:v>523</c:v>
                </c:pt>
                <c:pt idx="375">
                  <c:v>554</c:v>
                </c:pt>
                <c:pt idx="376">
                  <c:v>544</c:v>
                </c:pt>
                <c:pt idx="377">
                  <c:v>484</c:v>
                </c:pt>
                <c:pt idx="378">
                  <c:v>421</c:v>
                </c:pt>
                <c:pt idx="379">
                  <c:v>412</c:v>
                </c:pt>
                <c:pt idx="380">
                  <c:v>436</c:v>
                </c:pt>
                <c:pt idx="381">
                  <c:v>427</c:v>
                </c:pt>
                <c:pt idx="382">
                  <c:v>387</c:v>
                </c:pt>
                <c:pt idx="383">
                  <c:v>348</c:v>
                </c:pt>
                <c:pt idx="384">
                  <c:v>347</c:v>
                </c:pt>
                <c:pt idx="385">
                  <c:v>362</c:v>
                </c:pt>
                <c:pt idx="386">
                  <c:v>341</c:v>
                </c:pt>
                <c:pt idx="387">
                  <c:v>280</c:v>
                </c:pt>
                <c:pt idx="388">
                  <c:v>241</c:v>
                </c:pt>
                <c:pt idx="389">
                  <c:v>259</c:v>
                </c:pt>
                <c:pt idx="390">
                  <c:v>307</c:v>
                </c:pt>
                <c:pt idx="391">
                  <c:v>309</c:v>
                </c:pt>
                <c:pt idx="392">
                  <c:v>251</c:v>
                </c:pt>
                <c:pt idx="393">
                  <c:v>197</c:v>
                </c:pt>
                <c:pt idx="394">
                  <c:v>189</c:v>
                </c:pt>
                <c:pt idx="395">
                  <c:v>214</c:v>
                </c:pt>
                <c:pt idx="396">
                  <c:v>216</c:v>
                </c:pt>
                <c:pt idx="397">
                  <c:v>172</c:v>
                </c:pt>
                <c:pt idx="398">
                  <c:v>130</c:v>
                </c:pt>
                <c:pt idx="399">
                  <c:v>122</c:v>
                </c:pt>
                <c:pt idx="400">
                  <c:v>149</c:v>
                </c:pt>
                <c:pt idx="401">
                  <c:v>161</c:v>
                </c:pt>
                <c:pt idx="402">
                  <c:v>131</c:v>
                </c:pt>
                <c:pt idx="403">
                  <c:v>90</c:v>
                </c:pt>
                <c:pt idx="404">
                  <c:v>85</c:v>
                </c:pt>
                <c:pt idx="405">
                  <c:v>120</c:v>
                </c:pt>
                <c:pt idx="406">
                  <c:v>148</c:v>
                </c:pt>
                <c:pt idx="407">
                  <c:v>118</c:v>
                </c:pt>
                <c:pt idx="408">
                  <c:v>58</c:v>
                </c:pt>
                <c:pt idx="409">
                  <c:v>39</c:v>
                </c:pt>
                <c:pt idx="410">
                  <c:v>84</c:v>
                </c:pt>
                <c:pt idx="411">
                  <c:v>128</c:v>
                </c:pt>
                <c:pt idx="412">
                  <c:v>108</c:v>
                </c:pt>
                <c:pt idx="413">
                  <c:v>56</c:v>
                </c:pt>
                <c:pt idx="414">
                  <c:v>35</c:v>
                </c:pt>
                <c:pt idx="415">
                  <c:v>69</c:v>
                </c:pt>
                <c:pt idx="416">
                  <c:v>107</c:v>
                </c:pt>
                <c:pt idx="417">
                  <c:v>93</c:v>
                </c:pt>
                <c:pt idx="418">
                  <c:v>37</c:v>
                </c:pt>
                <c:pt idx="419">
                  <c:v>4</c:v>
                </c:pt>
                <c:pt idx="420">
                  <c:v>33</c:v>
                </c:pt>
                <c:pt idx="421">
                  <c:v>74</c:v>
                </c:pt>
                <c:pt idx="422">
                  <c:v>72</c:v>
                </c:pt>
                <c:pt idx="423">
                  <c:v>34</c:v>
                </c:pt>
                <c:pt idx="424">
                  <c:v>9</c:v>
                </c:pt>
                <c:pt idx="425">
                  <c:v>38</c:v>
                </c:pt>
                <c:pt idx="426">
                  <c:v>86</c:v>
                </c:pt>
                <c:pt idx="427">
                  <c:v>100</c:v>
                </c:pt>
                <c:pt idx="428">
                  <c:v>64</c:v>
                </c:pt>
                <c:pt idx="429">
                  <c:v>21</c:v>
                </c:pt>
                <c:pt idx="430">
                  <c:v>22</c:v>
                </c:pt>
                <c:pt idx="431">
                  <c:v>58</c:v>
                </c:pt>
                <c:pt idx="432">
                  <c:v>74</c:v>
                </c:pt>
                <c:pt idx="433">
                  <c:v>48</c:v>
                </c:pt>
                <c:pt idx="434">
                  <c:v>13</c:v>
                </c:pt>
                <c:pt idx="435">
                  <c:v>26</c:v>
                </c:pt>
                <c:pt idx="436">
                  <c:v>67</c:v>
                </c:pt>
                <c:pt idx="437">
                  <c:v>82</c:v>
                </c:pt>
                <c:pt idx="438">
                  <c:v>43</c:v>
                </c:pt>
                <c:pt idx="439">
                  <c:v>7</c:v>
                </c:pt>
                <c:pt idx="440">
                  <c:v>12</c:v>
                </c:pt>
                <c:pt idx="441">
                  <c:v>59</c:v>
                </c:pt>
                <c:pt idx="442">
                  <c:v>97</c:v>
                </c:pt>
                <c:pt idx="443">
                  <c:v>71</c:v>
                </c:pt>
                <c:pt idx="444">
                  <c:v>18</c:v>
                </c:pt>
                <c:pt idx="445">
                  <c:v>6</c:v>
                </c:pt>
                <c:pt idx="446">
                  <c:v>48</c:v>
                </c:pt>
                <c:pt idx="447">
                  <c:v>82</c:v>
                </c:pt>
                <c:pt idx="448">
                  <c:v>69</c:v>
                </c:pt>
                <c:pt idx="449">
                  <c:v>21</c:v>
                </c:pt>
                <c:pt idx="450">
                  <c:v>-5</c:v>
                </c:pt>
                <c:pt idx="451">
                  <c:v>10</c:v>
                </c:pt>
                <c:pt idx="452">
                  <c:v>32</c:v>
                </c:pt>
                <c:pt idx="453">
                  <c:v>17</c:v>
                </c:pt>
                <c:pt idx="454">
                  <c:v>-17</c:v>
                </c:pt>
                <c:pt idx="455">
                  <c:v>-30</c:v>
                </c:pt>
                <c:pt idx="456">
                  <c:v>-9</c:v>
                </c:pt>
                <c:pt idx="457">
                  <c:v>25</c:v>
                </c:pt>
                <c:pt idx="458">
                  <c:v>32</c:v>
                </c:pt>
                <c:pt idx="459">
                  <c:v>10</c:v>
                </c:pt>
                <c:pt idx="460">
                  <c:v>6</c:v>
                </c:pt>
                <c:pt idx="461">
                  <c:v>41</c:v>
                </c:pt>
                <c:pt idx="462">
                  <c:v>89</c:v>
                </c:pt>
                <c:pt idx="463">
                  <c:v>91</c:v>
                </c:pt>
                <c:pt idx="464">
                  <c:v>53</c:v>
                </c:pt>
                <c:pt idx="465">
                  <c:v>22</c:v>
                </c:pt>
                <c:pt idx="466">
                  <c:v>36</c:v>
                </c:pt>
                <c:pt idx="467">
                  <c:v>73</c:v>
                </c:pt>
                <c:pt idx="468">
                  <c:v>81</c:v>
                </c:pt>
                <c:pt idx="469">
                  <c:v>48</c:v>
                </c:pt>
                <c:pt idx="470">
                  <c:v>20</c:v>
                </c:pt>
                <c:pt idx="471">
                  <c:v>29</c:v>
                </c:pt>
                <c:pt idx="472">
                  <c:v>66</c:v>
                </c:pt>
                <c:pt idx="473">
                  <c:v>73</c:v>
                </c:pt>
                <c:pt idx="474">
                  <c:v>44</c:v>
                </c:pt>
                <c:pt idx="475">
                  <c:v>23</c:v>
                </c:pt>
                <c:pt idx="476">
                  <c:v>44</c:v>
                </c:pt>
                <c:pt idx="477">
                  <c:v>90</c:v>
                </c:pt>
                <c:pt idx="478">
                  <c:v>104</c:v>
                </c:pt>
                <c:pt idx="479">
                  <c:v>69</c:v>
                </c:pt>
                <c:pt idx="480">
                  <c:v>32</c:v>
                </c:pt>
                <c:pt idx="481">
                  <c:v>34</c:v>
                </c:pt>
                <c:pt idx="482">
                  <c:v>68</c:v>
                </c:pt>
                <c:pt idx="483">
                  <c:v>86</c:v>
                </c:pt>
                <c:pt idx="484">
                  <c:v>50</c:v>
                </c:pt>
                <c:pt idx="485">
                  <c:v>-10</c:v>
                </c:pt>
                <c:pt idx="486">
                  <c:v>-22</c:v>
                </c:pt>
                <c:pt idx="487">
                  <c:v>19</c:v>
                </c:pt>
                <c:pt idx="488">
                  <c:v>43</c:v>
                </c:pt>
                <c:pt idx="489">
                  <c:v>9</c:v>
                </c:pt>
                <c:pt idx="490">
                  <c:v>-53</c:v>
                </c:pt>
                <c:pt idx="491">
                  <c:v>-81</c:v>
                </c:pt>
                <c:pt idx="492">
                  <c:v>-43</c:v>
                </c:pt>
                <c:pt idx="493">
                  <c:v>4</c:v>
                </c:pt>
                <c:pt idx="494">
                  <c:v>-4</c:v>
                </c:pt>
                <c:pt idx="495">
                  <c:v>-53</c:v>
                </c:pt>
                <c:pt idx="496">
                  <c:v>-73</c:v>
                </c:pt>
                <c:pt idx="497">
                  <c:v>-28</c:v>
                </c:pt>
                <c:pt idx="498">
                  <c:v>27</c:v>
                </c:pt>
                <c:pt idx="499">
                  <c:v>34</c:v>
                </c:pt>
                <c:pt idx="500">
                  <c:v>-6</c:v>
                </c:pt>
                <c:pt idx="501">
                  <c:v>-28</c:v>
                </c:pt>
                <c:pt idx="502">
                  <c:v>-4</c:v>
                </c:pt>
                <c:pt idx="503">
                  <c:v>26</c:v>
                </c:pt>
                <c:pt idx="504">
                  <c:v>25</c:v>
                </c:pt>
                <c:pt idx="505">
                  <c:v>-4</c:v>
                </c:pt>
                <c:pt idx="506">
                  <c:v>-11</c:v>
                </c:pt>
                <c:pt idx="507">
                  <c:v>34</c:v>
                </c:pt>
                <c:pt idx="508">
                  <c:v>96</c:v>
                </c:pt>
                <c:pt idx="509">
                  <c:v>91</c:v>
                </c:pt>
                <c:pt idx="510">
                  <c:v>34</c:v>
                </c:pt>
                <c:pt idx="511">
                  <c:v>-6</c:v>
                </c:pt>
                <c:pt idx="512">
                  <c:v>17</c:v>
                </c:pt>
                <c:pt idx="513">
                  <c:v>73</c:v>
                </c:pt>
                <c:pt idx="514">
                  <c:v>92</c:v>
                </c:pt>
                <c:pt idx="515">
                  <c:v>55</c:v>
                </c:pt>
                <c:pt idx="516">
                  <c:v>11</c:v>
                </c:pt>
                <c:pt idx="517">
                  <c:v>20</c:v>
                </c:pt>
                <c:pt idx="518">
                  <c:v>59</c:v>
                </c:pt>
                <c:pt idx="519">
                  <c:v>82</c:v>
                </c:pt>
                <c:pt idx="520">
                  <c:v>65</c:v>
                </c:pt>
                <c:pt idx="521">
                  <c:v>40</c:v>
                </c:pt>
                <c:pt idx="522">
                  <c:v>44</c:v>
                </c:pt>
                <c:pt idx="523">
                  <c:v>73</c:v>
                </c:pt>
                <c:pt idx="524">
                  <c:v>96</c:v>
                </c:pt>
                <c:pt idx="525">
                  <c:v>66</c:v>
                </c:pt>
                <c:pt idx="526">
                  <c:v>22</c:v>
                </c:pt>
                <c:pt idx="527">
                  <c:v>22</c:v>
                </c:pt>
                <c:pt idx="528">
                  <c:v>59</c:v>
                </c:pt>
                <c:pt idx="529">
                  <c:v>85</c:v>
                </c:pt>
                <c:pt idx="530">
                  <c:v>60</c:v>
                </c:pt>
                <c:pt idx="531">
                  <c:v>8</c:v>
                </c:pt>
                <c:pt idx="532">
                  <c:v>-11</c:v>
                </c:pt>
                <c:pt idx="533">
                  <c:v>22</c:v>
                </c:pt>
                <c:pt idx="534">
                  <c:v>66</c:v>
                </c:pt>
                <c:pt idx="535">
                  <c:v>50</c:v>
                </c:pt>
                <c:pt idx="536">
                  <c:v>3</c:v>
                </c:pt>
                <c:pt idx="537">
                  <c:v>-9</c:v>
                </c:pt>
                <c:pt idx="538">
                  <c:v>20</c:v>
                </c:pt>
                <c:pt idx="539">
                  <c:v>53</c:v>
                </c:pt>
                <c:pt idx="540">
                  <c:v>50</c:v>
                </c:pt>
                <c:pt idx="541">
                  <c:v>17</c:v>
                </c:pt>
                <c:pt idx="542">
                  <c:v>-3</c:v>
                </c:pt>
                <c:pt idx="543">
                  <c:v>17</c:v>
                </c:pt>
                <c:pt idx="544">
                  <c:v>50</c:v>
                </c:pt>
                <c:pt idx="545">
                  <c:v>39</c:v>
                </c:pt>
                <c:pt idx="546">
                  <c:v>-6</c:v>
                </c:pt>
                <c:pt idx="547">
                  <c:v>-37</c:v>
                </c:pt>
                <c:pt idx="548">
                  <c:v>-17</c:v>
                </c:pt>
                <c:pt idx="549">
                  <c:v>25</c:v>
                </c:pt>
                <c:pt idx="550">
                  <c:v>33</c:v>
                </c:pt>
                <c:pt idx="551">
                  <c:v>-3</c:v>
                </c:pt>
                <c:pt idx="552">
                  <c:v>-33</c:v>
                </c:pt>
                <c:pt idx="553">
                  <c:v>-13</c:v>
                </c:pt>
                <c:pt idx="554">
                  <c:v>19</c:v>
                </c:pt>
                <c:pt idx="555">
                  <c:v>19</c:v>
                </c:pt>
                <c:pt idx="556">
                  <c:v>-12</c:v>
                </c:pt>
                <c:pt idx="557">
                  <c:v>-41</c:v>
                </c:pt>
                <c:pt idx="558">
                  <c:v>-24</c:v>
                </c:pt>
                <c:pt idx="559">
                  <c:v>25</c:v>
                </c:pt>
                <c:pt idx="560">
                  <c:v>49</c:v>
                </c:pt>
                <c:pt idx="561">
                  <c:v>19</c:v>
                </c:pt>
                <c:pt idx="562">
                  <c:v>-23</c:v>
                </c:pt>
                <c:pt idx="563">
                  <c:v>-26</c:v>
                </c:pt>
                <c:pt idx="564">
                  <c:v>11</c:v>
                </c:pt>
                <c:pt idx="565">
                  <c:v>50</c:v>
                </c:pt>
                <c:pt idx="566">
                  <c:v>43</c:v>
                </c:pt>
                <c:pt idx="567">
                  <c:v>7</c:v>
                </c:pt>
                <c:pt idx="568">
                  <c:v>-5</c:v>
                </c:pt>
                <c:pt idx="569">
                  <c:v>33</c:v>
                </c:pt>
                <c:pt idx="570">
                  <c:v>70</c:v>
                </c:pt>
                <c:pt idx="571">
                  <c:v>58</c:v>
                </c:pt>
                <c:pt idx="572">
                  <c:v>21</c:v>
                </c:pt>
                <c:pt idx="573">
                  <c:v>9</c:v>
                </c:pt>
                <c:pt idx="574">
                  <c:v>33</c:v>
                </c:pt>
                <c:pt idx="575">
                  <c:v>64</c:v>
                </c:pt>
                <c:pt idx="576">
                  <c:v>58</c:v>
                </c:pt>
                <c:pt idx="577">
                  <c:v>23</c:v>
                </c:pt>
                <c:pt idx="578">
                  <c:v>1</c:v>
                </c:pt>
                <c:pt idx="579">
                  <c:v>20</c:v>
                </c:pt>
                <c:pt idx="580">
                  <c:v>51</c:v>
                </c:pt>
                <c:pt idx="581">
                  <c:v>34</c:v>
                </c:pt>
                <c:pt idx="582">
                  <c:v>-13</c:v>
                </c:pt>
                <c:pt idx="583">
                  <c:v>-33</c:v>
                </c:pt>
                <c:pt idx="584">
                  <c:v>9</c:v>
                </c:pt>
                <c:pt idx="585">
                  <c:v>70</c:v>
                </c:pt>
                <c:pt idx="586">
                  <c:v>82</c:v>
                </c:pt>
                <c:pt idx="587">
                  <c:v>40</c:v>
                </c:pt>
                <c:pt idx="588">
                  <c:v>-3</c:v>
                </c:pt>
                <c:pt idx="589">
                  <c:v>-7</c:v>
                </c:pt>
                <c:pt idx="590">
                  <c:v>22</c:v>
                </c:pt>
                <c:pt idx="591">
                  <c:v>26</c:v>
                </c:pt>
                <c:pt idx="592">
                  <c:v>-12</c:v>
                </c:pt>
                <c:pt idx="593">
                  <c:v>-59</c:v>
                </c:pt>
                <c:pt idx="594">
                  <c:v>-58</c:v>
                </c:pt>
                <c:pt idx="595">
                  <c:v>-3</c:v>
                </c:pt>
                <c:pt idx="596">
                  <c:v>25</c:v>
                </c:pt>
                <c:pt idx="597">
                  <c:v>-20</c:v>
                </c:pt>
                <c:pt idx="598">
                  <c:v>-87</c:v>
                </c:pt>
                <c:pt idx="599">
                  <c:v>-105</c:v>
                </c:pt>
                <c:pt idx="600">
                  <c:v>-82</c:v>
                </c:pt>
                <c:pt idx="601">
                  <c:v>-66</c:v>
                </c:pt>
                <c:pt idx="602">
                  <c:v>-77</c:v>
                </c:pt>
                <c:pt idx="603">
                  <c:v>-113</c:v>
                </c:pt>
                <c:pt idx="604">
                  <c:v>-125</c:v>
                </c:pt>
                <c:pt idx="605">
                  <c:v>-108</c:v>
                </c:pt>
                <c:pt idx="606">
                  <c:v>-107</c:v>
                </c:pt>
                <c:pt idx="607">
                  <c:v>-153</c:v>
                </c:pt>
                <c:pt idx="608">
                  <c:v>-202</c:v>
                </c:pt>
                <c:pt idx="609">
                  <c:v>-194</c:v>
                </c:pt>
                <c:pt idx="610">
                  <c:v>-135</c:v>
                </c:pt>
                <c:pt idx="611">
                  <c:v>-78</c:v>
                </c:pt>
                <c:pt idx="612">
                  <c:v>-78</c:v>
                </c:pt>
                <c:pt idx="613">
                  <c:v>-116</c:v>
                </c:pt>
                <c:pt idx="614">
                  <c:v>-134</c:v>
                </c:pt>
                <c:pt idx="615">
                  <c:v>-120</c:v>
                </c:pt>
                <c:pt idx="616">
                  <c:v>-99</c:v>
                </c:pt>
                <c:pt idx="617">
                  <c:v>-98</c:v>
                </c:pt>
                <c:pt idx="618">
                  <c:v>-119</c:v>
                </c:pt>
                <c:pt idx="619">
                  <c:v>-146</c:v>
                </c:pt>
                <c:pt idx="620">
                  <c:v>-132</c:v>
                </c:pt>
                <c:pt idx="621">
                  <c:v>-89</c:v>
                </c:pt>
                <c:pt idx="622">
                  <c:v>-72</c:v>
                </c:pt>
                <c:pt idx="623">
                  <c:v>-93</c:v>
                </c:pt>
                <c:pt idx="624">
                  <c:v>-106</c:v>
                </c:pt>
                <c:pt idx="625">
                  <c:v>-85</c:v>
                </c:pt>
                <c:pt idx="626">
                  <c:v>-49</c:v>
                </c:pt>
                <c:pt idx="627">
                  <c:v>-37</c:v>
                </c:pt>
                <c:pt idx="628">
                  <c:v>-58</c:v>
                </c:pt>
                <c:pt idx="629">
                  <c:v>-82</c:v>
                </c:pt>
                <c:pt idx="630">
                  <c:v>-62</c:v>
                </c:pt>
                <c:pt idx="631">
                  <c:v>-14</c:v>
                </c:pt>
                <c:pt idx="632">
                  <c:v>4</c:v>
                </c:pt>
                <c:pt idx="633">
                  <c:v>-17</c:v>
                </c:pt>
                <c:pt idx="634">
                  <c:v>-45</c:v>
                </c:pt>
                <c:pt idx="635">
                  <c:v>-55</c:v>
                </c:pt>
                <c:pt idx="636">
                  <c:v>-25</c:v>
                </c:pt>
                <c:pt idx="637">
                  <c:v>-4</c:v>
                </c:pt>
                <c:pt idx="638">
                  <c:v>-25</c:v>
                </c:pt>
                <c:pt idx="639">
                  <c:v>-52</c:v>
                </c:pt>
                <c:pt idx="640">
                  <c:v>-50</c:v>
                </c:pt>
                <c:pt idx="641">
                  <c:v>-10</c:v>
                </c:pt>
                <c:pt idx="642">
                  <c:v>20</c:v>
                </c:pt>
                <c:pt idx="643">
                  <c:v>10</c:v>
                </c:pt>
                <c:pt idx="644">
                  <c:v>-11</c:v>
                </c:pt>
                <c:pt idx="645">
                  <c:v>-7</c:v>
                </c:pt>
                <c:pt idx="646">
                  <c:v>32</c:v>
                </c:pt>
                <c:pt idx="647">
                  <c:v>59</c:v>
                </c:pt>
                <c:pt idx="648">
                  <c:v>42</c:v>
                </c:pt>
                <c:pt idx="649">
                  <c:v>5</c:v>
                </c:pt>
                <c:pt idx="650">
                  <c:v>-4</c:v>
                </c:pt>
                <c:pt idx="651">
                  <c:v>27</c:v>
                </c:pt>
                <c:pt idx="652">
                  <c:v>53</c:v>
                </c:pt>
                <c:pt idx="653">
                  <c:v>33</c:v>
                </c:pt>
                <c:pt idx="654">
                  <c:v>-6</c:v>
                </c:pt>
                <c:pt idx="655">
                  <c:v>-20</c:v>
                </c:pt>
                <c:pt idx="656">
                  <c:v>11</c:v>
                </c:pt>
                <c:pt idx="657">
                  <c:v>43</c:v>
                </c:pt>
                <c:pt idx="658">
                  <c:v>25</c:v>
                </c:pt>
                <c:pt idx="659">
                  <c:v>-7</c:v>
                </c:pt>
                <c:pt idx="660">
                  <c:v>-7</c:v>
                </c:pt>
                <c:pt idx="661">
                  <c:v>26</c:v>
                </c:pt>
                <c:pt idx="662">
                  <c:v>70</c:v>
                </c:pt>
                <c:pt idx="663">
                  <c:v>81</c:v>
                </c:pt>
                <c:pt idx="664">
                  <c:v>51</c:v>
                </c:pt>
                <c:pt idx="665">
                  <c:v>23</c:v>
                </c:pt>
                <c:pt idx="666">
                  <c:v>49</c:v>
                </c:pt>
                <c:pt idx="667">
                  <c:v>93</c:v>
                </c:pt>
                <c:pt idx="668">
                  <c:v>100</c:v>
                </c:pt>
                <c:pt idx="669">
                  <c:v>50</c:v>
                </c:pt>
                <c:pt idx="670">
                  <c:v>6</c:v>
                </c:pt>
                <c:pt idx="671">
                  <c:v>25</c:v>
                </c:pt>
                <c:pt idx="672">
                  <c:v>82</c:v>
                </c:pt>
                <c:pt idx="673">
                  <c:v>92</c:v>
                </c:pt>
                <c:pt idx="674">
                  <c:v>50</c:v>
                </c:pt>
                <c:pt idx="675">
                  <c:v>5</c:v>
                </c:pt>
                <c:pt idx="676">
                  <c:v>11</c:v>
                </c:pt>
                <c:pt idx="677">
                  <c:v>61</c:v>
                </c:pt>
                <c:pt idx="678">
                  <c:v>92</c:v>
                </c:pt>
                <c:pt idx="679">
                  <c:v>69</c:v>
                </c:pt>
                <c:pt idx="680">
                  <c:v>29</c:v>
                </c:pt>
                <c:pt idx="681">
                  <c:v>34</c:v>
                </c:pt>
                <c:pt idx="682">
                  <c:v>68</c:v>
                </c:pt>
                <c:pt idx="683">
                  <c:v>75</c:v>
                </c:pt>
                <c:pt idx="684">
                  <c:v>44</c:v>
                </c:pt>
                <c:pt idx="685">
                  <c:v>12</c:v>
                </c:pt>
                <c:pt idx="686">
                  <c:v>11</c:v>
                </c:pt>
                <c:pt idx="687">
                  <c:v>43</c:v>
                </c:pt>
                <c:pt idx="688">
                  <c:v>66</c:v>
                </c:pt>
                <c:pt idx="689">
                  <c:v>45</c:v>
                </c:pt>
                <c:pt idx="690">
                  <c:v>5</c:v>
                </c:pt>
                <c:pt idx="691">
                  <c:v>-7</c:v>
                </c:pt>
                <c:pt idx="692">
                  <c:v>18</c:v>
                </c:pt>
                <c:pt idx="693">
                  <c:v>50</c:v>
                </c:pt>
                <c:pt idx="694">
                  <c:v>43</c:v>
                </c:pt>
                <c:pt idx="695">
                  <c:v>10</c:v>
                </c:pt>
                <c:pt idx="696">
                  <c:v>2</c:v>
                </c:pt>
                <c:pt idx="697">
                  <c:v>41</c:v>
                </c:pt>
                <c:pt idx="698">
                  <c:v>89</c:v>
                </c:pt>
                <c:pt idx="699">
                  <c:v>98</c:v>
                </c:pt>
                <c:pt idx="700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3832"/>
        <c:axId val="222218968"/>
      </c:scatterChart>
      <c:valAx>
        <c:axId val="2217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8968"/>
        <c:crosses val="autoZero"/>
        <c:crossBetween val="midCat"/>
      </c:valAx>
      <c:valAx>
        <c:axId val="2222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3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Left!$E$6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15875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Left!$B$7:$B$703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Left!$E$7:$E$703</c:f>
              <c:numCache>
                <c:formatCode>General</c:formatCode>
                <c:ptCount val="697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  <c:pt idx="692">
                  <c:v>24.6</c:v>
                </c:pt>
                <c:pt idx="693">
                  <c:v>29.2</c:v>
                </c:pt>
                <c:pt idx="694">
                  <c:v>37</c:v>
                </c:pt>
                <c:pt idx="695">
                  <c:v>48</c:v>
                </c:pt>
                <c:pt idx="696">
                  <c:v>60.2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6680"/>
        <c:axId val="219777072"/>
      </c:scatterChart>
      <c:valAx>
        <c:axId val="21977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7072"/>
        <c:crosses val="autoZero"/>
        <c:crossBetween val="midCat"/>
      </c:valAx>
      <c:valAx>
        <c:axId val="2197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Left!$H$6</c:f>
              <c:strCache>
                <c:ptCount val="1"/>
                <c:pt idx="0">
                  <c:v>(-(e^-t)*SIN(2*π*f*t)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Left!$B$7:$B$703</c:f>
              <c:numCache>
                <c:formatCode>General</c:formatCode>
                <c:ptCount val="69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</c:numCache>
            </c:numRef>
          </c:xVal>
          <c:yVal>
            <c:numRef>
              <c:f>Left!$H$7:$H$703</c:f>
              <c:numCache>
                <c:formatCode>General</c:formatCode>
                <c:ptCount val="697"/>
                <c:pt idx="0">
                  <c:v>0</c:v>
                </c:pt>
                <c:pt idx="1">
                  <c:v>-1.2223696091910596E-2</c:v>
                </c:pt>
                <c:pt idx="2">
                  <c:v>-2.4350247167377513E-2</c:v>
                </c:pt>
                <c:pt idx="3">
                  <c:v>-3.6378405805332623E-2</c:v>
                </c:pt>
                <c:pt idx="4">
                  <c:v>-4.8306950547484788E-2</c:v>
                </c:pt>
                <c:pt idx="5">
                  <c:v>-6.0134685898071208E-2</c:v>
                </c:pt>
                <c:pt idx="6">
                  <c:v>-7.1860442319321552E-2</c:v>
                </c:pt>
                <c:pt idx="7">
                  <c:v>-8.3483076222668845E-2</c:v>
                </c:pt>
                <c:pt idx="8">
                  <c:v>-9.5001469955741741E-2</c:v>
                </c:pt>
                <c:pt idx="9">
                  <c:v>-0.10641453178517313</c:v>
                </c:pt>
                <c:pt idx="10">
                  <c:v>-0.11772119587526053</c:v>
                </c:pt>
                <c:pt idx="11">
                  <c:v>-0.12892042226251402</c:v>
                </c:pt>
                <c:pt idx="12">
                  <c:v>-0.14001119682612789</c:v>
                </c:pt>
                <c:pt idx="13">
                  <c:v>-0.15099253125441262</c:v>
                </c:pt>
                <c:pt idx="14">
                  <c:v>-0.16186346300722432</c:v>
                </c:pt>
                <c:pt idx="15">
                  <c:v>-0.17262305527442887</c:v>
                </c:pt>
                <c:pt idx="16">
                  <c:v>-0.18327039693043831</c:v>
                </c:pt>
                <c:pt idx="17">
                  <c:v>-0.19380460248485787</c:v>
                </c:pt>
                <c:pt idx="18">
                  <c:v>-0.20422481202928175</c:v>
                </c:pt>
                <c:pt idx="19">
                  <c:v>-0.214530191180277</c:v>
                </c:pt>
                <c:pt idx="20">
                  <c:v>-0.22471993101859353</c:v>
                </c:pt>
                <c:pt idx="21">
                  <c:v>-0.23479324802464091</c:v>
                </c:pt>
                <c:pt idx="22">
                  <c:v>-0.24474938401027041</c:v>
                </c:pt>
                <c:pt idx="23">
                  <c:v>-0.25458760604690367</c:v>
                </c:pt>
                <c:pt idx="24">
                  <c:v>-0.26430720639004707</c:v>
                </c:pt>
                <c:pt idx="25">
                  <c:v>-0.27390750240023293</c:v>
                </c:pt>
                <c:pt idx="26">
                  <c:v>-0.28338783646042864</c:v>
                </c:pt>
                <c:pt idx="27">
                  <c:v>-0.29274757588995431</c:v>
                </c:pt>
                <c:pt idx="28">
                  <c:v>-0.30198611285495125</c:v>
                </c:pt>
                <c:pt idx="29">
                  <c:v>-0.31110286427544098</c:v>
                </c:pt>
                <c:pt idx="30">
                  <c:v>-0.32009727172901964</c:v>
                </c:pt>
                <c:pt idx="31">
                  <c:v>-0.32896880135122686</c:v>
                </c:pt>
                <c:pt idx="32">
                  <c:v>-0.33771694373263328</c:v>
                </c:pt>
                <c:pt idx="33">
                  <c:v>-0.34634121381268895</c:v>
                </c:pt>
                <c:pt idx="34">
                  <c:v>-0.35484115077037509</c:v>
                </c:pt>
                <c:pt idx="35">
                  <c:v>-0.36321631791170172</c:v>
                </c:pt>
                <c:pt idx="36">
                  <c:v>-0.37146630255409568</c:v>
                </c:pt>
                <c:pt idx="37">
                  <c:v>-0.37959071590772059</c:v>
                </c:pt>
                <c:pt idx="38">
                  <c:v>-0.38758919295377353</c:v>
                </c:pt>
                <c:pt idx="39">
                  <c:v>-0.39546139231980204</c:v>
                </c:pt>
                <c:pt idx="40">
                  <c:v>-0.40320699615208389</c:v>
                </c:pt>
                <c:pt idx="41">
                  <c:v>-0.41082570998511503</c:v>
                </c:pt>
                <c:pt idx="42">
                  <c:v>-0.41831726260824975</c:v>
                </c:pt>
                <c:pt idx="43">
                  <c:v>-0.42568140592953568</c:v>
                </c:pt>
                <c:pt idx="44">
                  <c:v>-0.43291791483678993</c:v>
                </c:pt>
                <c:pt idx="45">
                  <c:v>-0.44002658705595948</c:v>
                </c:pt>
                <c:pt idx="46">
                  <c:v>-0.4470072430068105</c:v>
                </c:pt>
                <c:pt idx="47">
                  <c:v>-0.45385972565599281</c:v>
                </c:pt>
                <c:pt idx="48">
                  <c:v>-0.46058390036752034</c:v>
                </c:pt>
                <c:pt idx="49">
                  <c:v>-0.46717965475071815</c:v>
                </c:pt>
                <c:pt idx="50">
                  <c:v>-0.47364689850567493</c:v>
                </c:pt>
                <c:pt idx="51">
                  <c:v>-0.47998556326624936</c:v>
                </c:pt>
                <c:pt idx="52">
                  <c:v>-0.48619560244067594</c:v>
                </c:pt>
                <c:pt idx="53">
                  <c:v>-0.49227699104981193</c:v>
                </c:pt>
                <c:pt idx="54">
                  <c:v>-0.49822972556307349</c:v>
                </c:pt>
                <c:pt idx="55">
                  <c:v>-0.50405382373210539</c:v>
                </c:pt>
                <c:pt idx="56">
                  <c:v>-0.50974932442222809</c:v>
                </c:pt>
                <c:pt idx="57">
                  <c:v>-0.5153162874417091</c:v>
                </c:pt>
                <c:pt idx="58">
                  <c:v>-0.52075479336890329</c:v>
                </c:pt>
                <c:pt idx="59">
                  <c:v>-0.52606494337730592</c:v>
                </c:pt>
                <c:pt idx="60">
                  <c:v>-0.5312468590585655</c:v>
                </c:pt>
                <c:pt idx="61">
                  <c:v>-0.5363006822435008</c:v>
                </c:pt>
                <c:pt idx="62">
                  <c:v>-0.54122657482116598</c:v>
                </c:pt>
                <c:pt idx="63">
                  <c:v>-0.54602471855601187</c:v>
                </c:pt>
                <c:pt idx="64">
                  <c:v>-0.55069531490318369</c:v>
                </c:pt>
                <c:pt idx="65">
                  <c:v>-0.55523858482200672</c:v>
                </c:pt>
                <c:pt idx="66">
                  <c:v>-0.55965476858769769</c:v>
                </c:pt>
                <c:pt idx="67">
                  <c:v>-0.56394412560135232</c:v>
                </c:pt>
                <c:pt idx="68">
                  <c:v>-0.56810693419825131</c:v>
                </c:pt>
                <c:pt idx="69">
                  <c:v>-0.57214349145453003</c:v>
                </c:pt>
                <c:pt idx="70">
                  <c:v>-0.57605411299225651</c:v>
                </c:pt>
                <c:pt idx="71">
                  <c:v>-0.57983913278296229</c:v>
                </c:pt>
                <c:pt idx="72">
                  <c:v>-0.58349890294967055</c:v>
                </c:pt>
                <c:pt idx="73">
                  <c:v>-0.58703379356746688</c:v>
                </c:pt>
                <c:pt idx="74">
                  <c:v>-0.59044419246265589</c:v>
                </c:pt>
                <c:pt idx="75">
                  <c:v>-0.59373050501054681</c:v>
                </c:pt>
                <c:pt idx="76">
                  <c:v>-0.59689315393191544</c:v>
                </c:pt>
                <c:pt idx="77">
                  <c:v>-0.59993257908818365</c:v>
                </c:pt>
                <c:pt idx="78">
                  <c:v>-0.60284923727536044</c:v>
                </c:pt>
                <c:pt idx="79">
                  <c:v>-0.60564360201678979</c:v>
                </c:pt>
                <c:pt idx="80">
                  <c:v>-0.60831616335474703</c:v>
                </c:pt>
                <c:pt idx="81">
                  <c:v>-0.61086742764092872</c:v>
                </c:pt>
                <c:pt idx="82">
                  <c:v>-0.61329791732587802</c:v>
                </c:pt>
                <c:pt idx="83">
                  <c:v>-0.61560817074738916</c:v>
                </c:pt>
                <c:pt idx="84">
                  <c:v>-0.61779874191793327</c:v>
                </c:pt>
                <c:pt idx="85">
                  <c:v>-0.61987020031115048</c:v>
                </c:pt>
                <c:pt idx="86">
                  <c:v>-0.62182313064744799</c:v>
                </c:pt>
                <c:pt idx="87">
                  <c:v>-0.6236581326787477</c:v>
                </c:pt>
                <c:pt idx="88">
                  <c:v>-0.62537582097242561</c:v>
                </c:pt>
                <c:pt idx="89">
                  <c:v>-0.62697682469448646</c:v>
                </c:pt>
                <c:pt idx="90">
                  <c:v>-0.6284617873920112</c:v>
                </c:pt>
                <c:pt idx="91">
                  <c:v>-0.62983136677492424</c:v>
                </c:pt>
                <c:pt idx="92">
                  <c:v>-0.63108623449711776</c:v>
                </c:pt>
                <c:pt idx="93">
                  <c:v>-0.63222707593697547</c:v>
                </c:pt>
                <c:pt idx="94">
                  <c:v>-0.63325458997733841</c:v>
                </c:pt>
                <c:pt idx="95">
                  <c:v>-0.63416948878494939</c:v>
                </c:pt>
                <c:pt idx="96">
                  <c:v>-0.63497249758942287</c:v>
                </c:pt>
                <c:pt idx="97">
                  <c:v>-0.63566435446177316</c:v>
                </c:pt>
                <c:pt idx="98">
                  <c:v>-0.63624581009254721</c:v>
                </c:pt>
                <c:pt idx="99">
                  <c:v>-0.63671762756959749</c:v>
                </c:pt>
                <c:pt idx="100">
                  <c:v>-0.63708058215553698</c:v>
                </c:pt>
                <c:pt idx="101">
                  <c:v>-0.63733546106491479</c:v>
                </c:pt>
                <c:pt idx="102">
                  <c:v>-0.63748306324115056</c:v>
                </c:pt>
                <c:pt idx="103">
                  <c:v>-0.6375241991332673</c:v>
                </c:pt>
                <c:pt idx="104">
                  <c:v>-0.63745969047246154</c:v>
                </c:pt>
                <c:pt idx="105">
                  <c:v>-0.63729037004854661</c:v>
                </c:pt>
                <c:pt idx="106">
                  <c:v>-0.63701708148631153</c:v>
                </c:pt>
                <c:pt idx="107">
                  <c:v>-0.63664067902182719</c:v>
                </c:pt>
                <c:pt idx="108">
                  <c:v>-0.63616202727874183</c:v>
                </c:pt>
                <c:pt idx="109">
                  <c:v>-0.63558200104460161</c:v>
                </c:pt>
                <c:pt idx="110">
                  <c:v>-0.63490148504723209</c:v>
                </c:pt>
                <c:pt idx="111">
                  <c:v>-0.63412137373121691</c:v>
                </c:pt>
                <c:pt idx="112">
                  <c:v>-0.63324257103451265</c:v>
                </c:pt>
                <c:pt idx="113">
                  <c:v>-0.63226599016523188</c:v>
                </c:pt>
                <c:pt idx="114">
                  <c:v>-0.63119255337863278</c:v>
                </c:pt>
                <c:pt idx="115">
                  <c:v>-0.63002319175434907</c:v>
                </c:pt>
                <c:pt idx="116">
                  <c:v>-0.62875884497389589</c:v>
                </c:pt>
                <c:pt idx="117">
                  <c:v>-0.62740046109848624</c:v>
                </c:pt>
                <c:pt idx="118">
                  <c:v>-0.6259489963471917</c:v>
                </c:pt>
                <c:pt idx="119">
                  <c:v>-0.62440541487548196</c:v>
                </c:pt>
                <c:pt idx="120">
                  <c:v>-0.62277068855417639</c:v>
                </c:pt>
                <c:pt idx="121">
                  <c:v>-0.62104579674884186</c:v>
                </c:pt>
                <c:pt idx="122">
                  <c:v>-0.61923172609966826</c:v>
                </c:pt>
                <c:pt idx="123">
                  <c:v>-0.61732947030185525</c:v>
                </c:pt>
                <c:pt idx="124">
                  <c:v>-0.61534002988654379</c:v>
                </c:pt>
                <c:pt idx="125">
                  <c:v>-0.61326441200232107</c:v>
                </c:pt>
                <c:pt idx="126">
                  <c:v>-0.61110363019733405</c:v>
                </c:pt>
                <c:pt idx="127">
                  <c:v>-0.60885870420204136</c:v>
                </c:pt>
                <c:pt idx="128">
                  <c:v>-0.60653065971263342</c:v>
                </c:pt>
                <c:pt idx="129">
                  <c:v>-0.60412052817515294</c:v>
                </c:pt>
                <c:pt idx="130">
                  <c:v>-0.60162934657034606</c:v>
                </c:pt>
                <c:pt idx="131">
                  <c:v>-0.59905815719927236</c:v>
                </c:pt>
                <c:pt idx="132">
                  <c:v>-0.59640800746970513</c:v>
                </c:pt>
                <c:pt idx="133">
                  <c:v>-0.59367994968334981</c:v>
                </c:pt>
                <c:pt idx="134">
                  <c:v>-0.59087504082391007</c:v>
                </c:pt>
                <c:pt idx="135">
                  <c:v>-0.58799434234602921</c:v>
                </c:pt>
                <c:pt idx="136">
                  <c:v>-0.58503891996513613</c:v>
                </c:pt>
                <c:pt idx="137">
                  <c:v>-0.5820098434482216</c:v>
                </c:pt>
                <c:pt idx="138">
                  <c:v>-0.57890818640557484</c:v>
                </c:pt>
                <c:pt idx="139">
                  <c:v>-0.57573502608350491</c:v>
                </c:pt>
                <c:pt idx="140">
                  <c:v>-0.57249144315807488</c:v>
                </c:pt>
                <c:pt idx="141">
                  <c:v>-0.5691785215298738</c:v>
                </c:pt>
                <c:pt idx="142">
                  <c:v>-0.56579734811985427</c:v>
                </c:pt>
                <c:pt idx="143">
                  <c:v>-0.56234901266625936</c:v>
                </c:pt>
                <c:pt idx="144">
                  <c:v>-0.55883460752266301</c:v>
                </c:pt>
                <c:pt idx="145">
                  <c:v>-0.55525522745715283</c:v>
                </c:pt>
                <c:pt idx="146">
                  <c:v>-0.55161196945267366</c:v>
                </c:pt>
                <c:pt idx="147">
                  <c:v>-0.5479059325085619</c:v>
                </c:pt>
                <c:pt idx="148">
                  <c:v>-0.54413821744328883</c:v>
                </c:pt>
                <c:pt idx="149">
                  <c:v>-0.54030992669843991</c:v>
                </c:pt>
                <c:pt idx="150">
                  <c:v>-0.53642216414394994</c:v>
                </c:pt>
                <c:pt idx="151">
                  <c:v>-0.53247603488462047</c:v>
                </c:pt>
                <c:pt idx="152">
                  <c:v>-0.52847264506793568</c:v>
                </c:pt>
                <c:pt idx="153">
                  <c:v>-0.52441310169320388</c:v>
                </c:pt>
                <c:pt idx="154">
                  <c:v>-0.52029851242204306</c:v>
                </c:pt>
                <c:pt idx="155">
                  <c:v>-0.51612998539023092</c:v>
                </c:pt>
                <c:pt idx="156">
                  <c:v>-0.51190862902094214</c:v>
                </c:pt>
                <c:pt idx="157">
                  <c:v>-0.50763555183939058</c:v>
                </c:pt>
                <c:pt idx="158">
                  <c:v>-0.50331186228889724</c:v>
                </c:pt>
                <c:pt idx="159">
                  <c:v>-0.49893866854840369</c:v>
                </c:pt>
                <c:pt idx="160">
                  <c:v>-0.49451707835144826</c:v>
                </c:pt>
                <c:pt idx="161">
                  <c:v>-0.49004819880662598</c:v>
                </c:pt>
                <c:pt idx="162">
                  <c:v>-0.48553313621954747</c:v>
                </c:pt>
                <c:pt idx="163">
                  <c:v>-0.48097299591631709</c:v>
                </c:pt>
                <c:pt idx="164">
                  <c:v>-0.47636888206854577</c:v>
                </c:pt>
                <c:pt idx="165">
                  <c:v>-0.47172189751991761</c:v>
                </c:pt>
                <c:pt idx="166">
                  <c:v>-0.46703314361432374</c:v>
                </c:pt>
                <c:pt idx="167">
                  <c:v>-0.46230372002558329</c:v>
                </c:pt>
                <c:pt idx="168">
                  <c:v>-0.45753472458876371</c:v>
                </c:pt>
                <c:pt idx="169">
                  <c:v>-0.4527272531331189</c:v>
                </c:pt>
                <c:pt idx="170">
                  <c:v>-0.44788239931665819</c:v>
                </c:pt>
                <c:pt idx="171">
                  <c:v>-0.4430012544623611</c:v>
                </c:pt>
                <c:pt idx="172">
                  <c:v>-0.43808490739605321</c:v>
                </c:pt>
                <c:pt idx="173">
                  <c:v>-0.43313444428595566</c:v>
                </c:pt>
                <c:pt idx="174">
                  <c:v>-0.42815094848392282</c:v>
                </c:pt>
                <c:pt idx="175">
                  <c:v>-0.42313550036837988</c:v>
                </c:pt>
                <c:pt idx="176">
                  <c:v>-0.41808917718897542</c:v>
                </c:pt>
                <c:pt idx="177">
                  <c:v>-0.41301305291295787</c:v>
                </c:pt>
                <c:pt idx="178">
                  <c:v>-0.40790819807329193</c:v>
                </c:pt>
                <c:pt idx="179">
                  <c:v>-0.40277567961852212</c:v>
                </c:pt>
                <c:pt idx="180">
                  <c:v>-0.39761656076439894</c:v>
                </c:pt>
                <c:pt idx="181">
                  <c:v>-0.39243190084727458</c:v>
                </c:pt>
                <c:pt idx="182">
                  <c:v>-0.38722275517928184</c:v>
                </c:pt>
                <c:pt idx="183">
                  <c:v>-0.38199017490530396</c:v>
                </c:pt>
                <c:pt idx="184">
                  <c:v>-0.37673520686174639</c:v>
                </c:pt>
                <c:pt idx="185">
                  <c:v>-0.37145889343711952</c:v>
                </c:pt>
                <c:pt idx="186">
                  <c:v>-0.36616227243444072</c:v>
                </c:pt>
                <c:pt idx="187">
                  <c:v>-0.36084637693546517</c:v>
                </c:pt>
                <c:pt idx="188">
                  <c:v>-0.35551223516675323</c:v>
                </c:pt>
                <c:pt idx="189">
                  <c:v>-0.35016087036758198</c:v>
                </c:pt>
                <c:pt idx="190">
                  <c:v>-0.34479330065970842</c:v>
                </c:pt>
                <c:pt idx="191">
                  <c:v>-0.33941053891899242</c:v>
                </c:pt>
                <c:pt idx="192">
                  <c:v>-0.33401359264888447</c:v>
                </c:pt>
                <c:pt idx="193">
                  <c:v>-0.32860346385578643</c:v>
                </c:pt>
                <c:pt idx="194">
                  <c:v>-0.32318114892628935</c:v>
                </c:pt>
                <c:pt idx="195">
                  <c:v>-0.31774763850629612</c:v>
                </c:pt>
                <c:pt idx="196">
                  <c:v>-0.31230391738203228</c:v>
                </c:pt>
                <c:pt idx="197">
                  <c:v>-0.30685096436295173</c:v>
                </c:pt>
                <c:pt idx="198">
                  <c:v>-0.30138975216654013</c:v>
                </c:pt>
                <c:pt idx="199">
                  <c:v>-0.29592124730502273</c:v>
                </c:pt>
                <c:pt idx="200">
                  <c:v>-0.2904464099739768</c:v>
                </c:pt>
                <c:pt idx="201">
                  <c:v>-0.28496619394285644</c:v>
                </c:pt>
                <c:pt idx="202">
                  <c:v>-0.27948154644743023</c:v>
                </c:pt>
                <c:pt idx="203">
                  <c:v>-0.27399340808413497</c:v>
                </c:pt>
                <c:pt idx="204">
                  <c:v>-0.26850271270634912</c:v>
                </c:pt>
                <c:pt idx="205">
                  <c:v>-0.26301038732258708</c:v>
                </c:pt>
                <c:pt idx="206">
                  <c:v>-0.25751735199661674</c:v>
                </c:pt>
                <c:pt idx="207">
                  <c:v>-0.2520245197495013</c:v>
                </c:pt>
                <c:pt idx="208">
                  <c:v>-0.24653279646356721</c:v>
                </c:pt>
                <c:pt idx="209">
                  <c:v>-0.24104308078829931</c:v>
                </c:pt>
                <c:pt idx="210">
                  <c:v>-0.23555626404816193</c:v>
                </c:pt>
                <c:pt idx="211">
                  <c:v>-0.23007323015234873</c:v>
                </c:pt>
                <c:pt idx="212">
                  <c:v>-0.22459485550645916</c:v>
                </c:pt>
                <c:pt idx="213">
                  <c:v>-0.21912200892610259</c:v>
                </c:pt>
                <c:pt idx="214">
                  <c:v>-0.21365555155242805</c:v>
                </c:pt>
                <c:pt idx="215">
                  <c:v>-0.20819633676957963</c:v>
                </c:pt>
                <c:pt idx="216">
                  <c:v>-0.20274521012407556</c:v>
                </c:pt>
                <c:pt idx="217">
                  <c:v>-0.19730300924610958</c:v>
                </c:pt>
                <c:pt idx="218">
                  <c:v>-0.19187056377277287</c:v>
                </c:pt>
                <c:pt idx="219">
                  <c:v>-0.18644869527319322</c:v>
                </c:pt>
                <c:pt idx="220">
                  <c:v>-0.18103821717559104</c:v>
                </c:pt>
                <c:pt idx="221">
                  <c:v>-0.17563993469624631</c:v>
                </c:pt>
                <c:pt idx="222">
                  <c:v>-0.17025464477037608</c:v>
                </c:pt>
                <c:pt idx="223">
                  <c:v>-0.16488313598491788</c:v>
                </c:pt>
                <c:pt idx="224">
                  <c:v>-0.15952618851321523</c:v>
                </c:pt>
                <c:pt idx="225">
                  <c:v>-0.15418457405160127</c:v>
                </c:pt>
                <c:pt idx="226">
                  <c:v>-0.14885905575787672</c:v>
                </c:pt>
                <c:pt idx="227">
                  <c:v>-0.14355038819167712</c:v>
                </c:pt>
                <c:pt idx="228">
                  <c:v>-0.13825931725672452</c:v>
                </c:pt>
                <c:pt idx="229">
                  <c:v>-0.1329865801449587</c:v>
                </c:pt>
                <c:pt idx="230">
                  <c:v>-0.12773290528254222</c:v>
                </c:pt>
                <c:pt idx="231">
                  <c:v>-0.1224990122777348</c:v>
                </c:pt>
                <c:pt idx="232">
                  <c:v>-0.11728561187062821</c:v>
                </c:pt>
                <c:pt idx="233">
                  <c:v>-0.11209340588473939</c:v>
                </c:pt>
                <c:pt idx="234">
                  <c:v>-0.10692308718045224</c:v>
                </c:pt>
                <c:pt idx="235">
                  <c:v>-0.10177533961030304</c:v>
                </c:pt>
                <c:pt idx="236">
                  <c:v>-9.6650837976101647E-2</c:v>
                </c:pt>
                <c:pt idx="237">
                  <c:v>-9.1550247987881792E-2</c:v>
                </c:pt>
                <c:pt idx="238">
                  <c:v>-8.6474226224673004E-2</c:v>
                </c:pt>
                <c:pt idx="239">
                  <c:v>-8.1423420097086072E-2</c:v>
                </c:pt>
                <c:pt idx="240">
                  <c:v>-7.6398467811704562E-2</c:v>
                </c:pt>
                <c:pt idx="241">
                  <c:v>-7.1399998337273729E-2</c:v>
                </c:pt>
                <c:pt idx="242">
                  <c:v>-6.6428631372679736E-2</c:v>
                </c:pt>
                <c:pt idx="243">
                  <c:v>-6.1484977316707552E-2</c:v>
                </c:pt>
                <c:pt idx="244">
                  <c:v>-5.6569637239572687E-2</c:v>
                </c:pt>
                <c:pt idx="245">
                  <c:v>-5.1683202856214486E-2</c:v>
                </c:pt>
                <c:pt idx="246">
                  <c:v>-4.6826256501343144E-2</c:v>
                </c:pt>
                <c:pt idx="247">
                  <c:v>-4.1999371106230567E-2</c:v>
                </c:pt>
                <c:pt idx="248">
                  <c:v>-3.7203110177235418E-2</c:v>
                </c:pt>
                <c:pt idx="249">
                  <c:v>-3.2438027776052272E-2</c:v>
                </c:pt>
                <c:pt idx="250">
                  <c:v>-2.7704668501674894E-2</c:v>
                </c:pt>
                <c:pt idx="251">
                  <c:v>-2.3003567474062975E-2</c:v>
                </c:pt>
                <c:pt idx="252">
                  <c:v>-1.8335250319502866E-2</c:v>
                </c:pt>
                <c:pt idx="253">
                  <c:v>-1.370023315764899E-2</c:v>
                </c:pt>
                <c:pt idx="254">
                  <c:v>-9.0990225902383218E-3</c:v>
                </c:pt>
                <c:pt idx="255">
                  <c:v>-4.5321156914643378E-3</c:v>
                </c:pt>
                <c:pt idx="256">
                  <c:v>-4.5070692894383913E-17</c:v>
                </c:pt>
                <c:pt idx="257">
                  <c:v>4.4968464873415539E-3</c:v>
                </c:pt>
                <c:pt idx="258">
                  <c:v>8.9579553203212592E-3</c:v>
                </c:pt>
                <c:pt idx="259">
                  <c:v>1.3382867598373628E-2</c:v>
                </c:pt>
                <c:pt idx="260">
                  <c:v>1.7771133972105096E-2</c:v>
                </c:pt>
                <c:pt idx="261">
                  <c:v>2.212231464320253E-2</c:v>
                </c:pt>
                <c:pt idx="262">
                  <c:v>2.6435979362764706E-2</c:v>
                </c:pt>
                <c:pt idx="263">
                  <c:v>3.0711707428068349E-2</c:v>
                </c:pt>
                <c:pt idx="264">
                  <c:v>3.4949087677783833E-2</c:v>
                </c:pt>
                <c:pt idx="265">
                  <c:v>3.9147718485650157E-2</c:v>
                </c:pt>
                <c:pt idx="266">
                  <c:v>4.3307207752624713E-2</c:v>
                </c:pt>
                <c:pt idx="267">
                  <c:v>4.7427172897519992E-2</c:v>
                </c:pt>
                <c:pt idx="268">
                  <c:v>5.1507240846140688E-2</c:v>
                </c:pt>
                <c:pt idx="269">
                  <c:v>5.5547048018934779E-2</c:v>
                </c:pt>
                <c:pt idx="270">
                  <c:v>5.9546240317172025E-2</c:v>
                </c:pt>
                <c:pt idx="271">
                  <c:v>6.3504473107663786E-2</c:v>
                </c:pt>
                <c:pt idx="272">
                  <c:v>6.7421411206038104E-2</c:v>
                </c:pt>
                <c:pt idx="273">
                  <c:v>7.1296728858583042E-2</c:v>
                </c:pt>
                <c:pt idx="274">
                  <c:v>7.5130109722675018E-2</c:v>
                </c:pt>
                <c:pt idx="275">
                  <c:v>7.8921246845802984E-2</c:v>
                </c:pt>
                <c:pt idx="276">
                  <c:v>8.2669842643205232E-2</c:v>
                </c:pt>
                <c:pt idx="277">
                  <c:v>8.6375608874132717E-2</c:v>
                </c:pt>
                <c:pt idx="278">
                  <c:v>9.0038266616752974E-2</c:v>
                </c:pt>
                <c:pt idx="279">
                  <c:v>9.3657546241710174E-2</c:v>
                </c:pt>
                <c:pt idx="280">
                  <c:v>9.7233187384355518E-2</c:v>
                </c:pt>
                <c:pt idx="281">
                  <c:v>0.1007649389156631</c:v>
                </c:pt>
                <c:pt idx="282">
                  <c:v>0.10425255891184647</c:v>
                </c:pt>
                <c:pt idx="283">
                  <c:v>0.10769581462269082</c:v>
                </c:pt>
                <c:pt idx="284">
                  <c:v>0.11109448243861558</c:v>
                </c:pt>
                <c:pt idx="285">
                  <c:v>0.11444834785648431</c:v>
                </c:pt>
                <c:pt idx="286">
                  <c:v>0.11775720544417506</c:v>
                </c:pt>
                <c:pt idx="287">
                  <c:v>0.1210208588039285</c:v>
                </c:pt>
                <c:pt idx="288">
                  <c:v>0.12423912053448852</c:v>
                </c:pt>
                <c:pt idx="289">
                  <c:v>0.12741181219205097</c:v>
                </c:pt>
                <c:pt idx="290">
                  <c:v>0.13053876425003705</c:v>
                </c:pt>
                <c:pt idx="291">
                  <c:v>0.13361981605770568</c:v>
                </c:pt>
                <c:pt idx="292">
                  <c:v>0.13665481579762254</c:v>
                </c:pt>
                <c:pt idx="293">
                  <c:v>0.13964362044199985</c:v>
                </c:pt>
                <c:pt idx="294">
                  <c:v>0.14258609570792458</c:v>
                </c:pt>
                <c:pt idx="295">
                  <c:v>0.1454821160114893</c:v>
                </c:pt>
                <c:pt idx="296">
                  <c:v>0.1483315644208445</c:v>
                </c:pt>
                <c:pt idx="297">
                  <c:v>0.15113433260818512</c:v>
                </c:pt>
                <c:pt idx="298">
                  <c:v>0.15389032080069037</c:v>
                </c:pt>
                <c:pt idx="299">
                  <c:v>0.15659943773043145</c:v>
                </c:pt>
                <c:pt idx="300">
                  <c:v>0.1592616005832643</c:v>
                </c:pt>
                <c:pt idx="301">
                  <c:v>0.16187673494672331</c:v>
                </c:pt>
                <c:pt idx="302">
                  <c:v>0.1644447747569325</c:v>
                </c:pt>
                <c:pt idx="303">
                  <c:v>0.16696566224455064</c:v>
                </c:pt>
                <c:pt idx="304">
                  <c:v>0.16943934787976658</c:v>
                </c:pt>
                <c:pt idx="305">
                  <c:v>0.17186579031636157</c:v>
                </c:pt>
                <c:pt idx="306">
                  <c:v>0.17424495633485454</c:v>
                </c:pt>
                <c:pt idx="307">
                  <c:v>0.17657682078474779</c:v>
                </c:pt>
                <c:pt idx="308">
                  <c:v>0.17886136652588858</c:v>
                </c:pt>
                <c:pt idx="309">
                  <c:v>0.18109858436896389</c:v>
                </c:pt>
                <c:pt idx="310">
                  <c:v>0.18328847301514453</c:v>
                </c:pt>
                <c:pt idx="311">
                  <c:v>0.1854310389948956</c:v>
                </c:pt>
                <c:pt idx="312">
                  <c:v>0.18752629660596948</c:v>
                </c:pt>
                <c:pt idx="313">
                  <c:v>0.18957426785059828</c:v>
                </c:pt>
                <c:pt idx="314">
                  <c:v>0.19157498237190201</c:v>
                </c:pt>
                <c:pt idx="315">
                  <c:v>0.19352847738952977</c:v>
                </c:pt>
                <c:pt idx="316">
                  <c:v>0.19543479763454907</c:v>
                </c:pt>
                <c:pt idx="317">
                  <c:v>0.19729399528360234</c:v>
                </c:pt>
                <c:pt idx="318">
                  <c:v>0.19910612989234439</c:v>
                </c:pt>
                <c:pt idx="319">
                  <c:v>0.2008712683281797</c:v>
                </c:pt>
                <c:pt idx="320">
                  <c:v>0.20258948470231466</c:v>
                </c:pt>
                <c:pt idx="321">
                  <c:v>0.20426086030114229</c:v>
                </c:pt>
                <c:pt idx="322">
                  <c:v>0.20588548351697505</c:v>
                </c:pt>
                <c:pt idx="323">
                  <c:v>0.20746344977814307</c:v>
                </c:pt>
                <c:pt idx="324">
                  <c:v>0.20899486147847396</c:v>
                </c:pt>
                <c:pt idx="325">
                  <c:v>0.21047982790617034</c:v>
                </c:pt>
                <c:pt idx="326">
                  <c:v>0.21191846517210214</c:v>
                </c:pt>
                <c:pt idx="327">
                  <c:v>0.2133108961375299</c:v>
                </c:pt>
                <c:pt idx="328">
                  <c:v>0.21465725034127434</c:v>
                </c:pt>
                <c:pt idx="329">
                  <c:v>0.21595766392635157</c:v>
                </c:pt>
                <c:pt idx="330">
                  <c:v>0.2172122795660853</c:v>
                </c:pt>
                <c:pt idx="331">
                  <c:v>0.21842124638971819</c:v>
                </c:pt>
                <c:pt idx="332">
                  <c:v>0.21958471990753281</c:v>
                </c:pt>
                <c:pt idx="333">
                  <c:v>0.22070286193550309</c:v>
                </c:pt>
                <c:pt idx="334">
                  <c:v>0.2217758405194899</c:v>
                </c:pt>
                <c:pt idx="335">
                  <c:v>0.22280382985899599</c:v>
                </c:pt>
                <c:pt idx="336">
                  <c:v>0.22378701023050016</c:v>
                </c:pt>
                <c:pt idx="337">
                  <c:v>0.22472556791038131</c:v>
                </c:pt>
                <c:pt idx="338">
                  <c:v>0.22561969509745347</c:v>
                </c:pt>
                <c:pt idx="339">
                  <c:v>0.22646958983512328</c:v>
                </c:pt>
                <c:pt idx="340">
                  <c:v>0.22727545593318937</c:v>
                </c:pt>
                <c:pt idx="341">
                  <c:v>0.228037502889296</c:v>
                </c:pt>
                <c:pt idx="342">
                  <c:v>0.22875594581005998</c:v>
                </c:pt>
                <c:pt idx="343">
                  <c:v>0.22943100533188296</c:v>
                </c:pt>
                <c:pt idx="344">
                  <c:v>0.23006290754146791</c:v>
                </c:pt>
                <c:pt idx="345">
                  <c:v>0.23065188389605307</c:v>
                </c:pt>
                <c:pt idx="346">
                  <c:v>0.23119817114337887</c:v>
                </c:pt>
                <c:pt idx="347">
                  <c:v>0.23170201124140485</c:v>
                </c:pt>
                <c:pt idx="348">
                  <c:v>0.23216365127778943</c:v>
                </c:pt>
                <c:pt idx="349">
                  <c:v>0.2325833433891496</c:v>
                </c:pt>
                <c:pt idx="350">
                  <c:v>0.23296134468011398</c:v>
                </c:pt>
                <c:pt idx="351">
                  <c:v>0.23329791714218642</c:v>
                </c:pt>
                <c:pt idx="352">
                  <c:v>0.23359332757243181</c:v>
                </c:pt>
                <c:pt idx="353">
                  <c:v>0.23384784749200271</c:v>
                </c:pt>
                <c:pt idx="354">
                  <c:v>0.2340617530645179</c:v>
                </c:pt>
                <c:pt idx="355">
                  <c:v>0.23423532501431002</c:v>
                </c:pt>
                <c:pt idx="356">
                  <c:v>0.23436884854455609</c:v>
                </c:pt>
                <c:pt idx="357">
                  <c:v>0.23446261325530435</c:v>
                </c:pt>
                <c:pt idx="358">
                  <c:v>0.2345169130614137</c:v>
                </c:pt>
                <c:pt idx="359">
                  <c:v>0.2345320461104177</c:v>
                </c:pt>
                <c:pt idx="360">
                  <c:v>0.23450831470032968</c:v>
                </c:pt>
                <c:pt idx="361">
                  <c:v>0.23444602519740099</c:v>
                </c:pt>
                <c:pt idx="362">
                  <c:v>0.23434548795384744</c:v>
                </c:pt>
                <c:pt idx="363">
                  <c:v>0.23420701722555737</c:v>
                </c:pt>
                <c:pt idx="364">
                  <c:v>0.23403093108979539</c:v>
                </c:pt>
                <c:pt idx="365">
                  <c:v>0.23381755136291518</c:v>
                </c:pt>
                <c:pt idx="366">
                  <c:v>0.23356720351809457</c:v>
                </c:pt>
                <c:pt idx="367">
                  <c:v>0.23328021660310741</c:v>
                </c:pt>
                <c:pt idx="368">
                  <c:v>0.23295692315814384</c:v>
                </c:pt>
                <c:pt idx="369">
                  <c:v>0.23259765913369415</c:v>
                </c:pt>
                <c:pt idx="370">
                  <c:v>0.23220276380850716</c:v>
                </c:pt>
                <c:pt idx="371">
                  <c:v>0.23177257970763834</c:v>
                </c:pt>
                <c:pt idx="372">
                  <c:v>0.23130745252059834</c:v>
                </c:pt>
                <c:pt idx="373">
                  <c:v>0.23080773101961635</c:v>
                </c:pt>
                <c:pt idx="374">
                  <c:v>0.23027376697803012</c:v>
                </c:pt>
                <c:pt idx="375">
                  <c:v>0.22970591508881491</c:v>
                </c:pt>
                <c:pt idx="376">
                  <c:v>0.22910453288326479</c:v>
                </c:pt>
                <c:pt idx="377">
                  <c:v>0.22846998064983712</c:v>
                </c:pt>
                <c:pt idx="378">
                  <c:v>0.22780262135317358</c:v>
                </c:pt>
                <c:pt idx="379">
                  <c:v>0.22710282055330902</c:v>
                </c:pt>
                <c:pt idx="380">
                  <c:v>0.22637094632508034</c:v>
                </c:pt>
                <c:pt idx="381">
                  <c:v>0.22560736917774699</c:v>
                </c:pt>
                <c:pt idx="382">
                  <c:v>0.22481246197483498</c:v>
                </c:pt>
                <c:pt idx="383">
                  <c:v>0.22398659985421548</c:v>
                </c:pt>
                <c:pt idx="384">
                  <c:v>0.22313016014842982</c:v>
                </c:pt>
                <c:pt idx="385">
                  <c:v>0.22224352230527186</c:v>
                </c:pt>
                <c:pt idx="386">
                  <c:v>0.22132706780863892</c:v>
                </c:pt>
                <c:pt idx="387">
                  <c:v>0.22038118009966234</c:v>
                </c:pt>
                <c:pt idx="388">
                  <c:v>0.21940624449812851</c:v>
                </c:pt>
                <c:pt idx="389">
                  <c:v>0.21840264812420071</c:v>
                </c:pt>
                <c:pt idx="390">
                  <c:v>0.21737077982045319</c:v>
                </c:pt>
                <c:pt idx="391">
                  <c:v>0.21631103007422697</c:v>
                </c:pt>
                <c:pt idx="392">
                  <c:v>0.21522379094031846</c:v>
                </c:pt>
                <c:pt idx="393">
                  <c:v>0.21410945596401038</c:v>
                </c:pt>
                <c:pt idx="394">
                  <c:v>0.21296842010445605</c:v>
                </c:pt>
                <c:pt idx="395">
                  <c:v>0.21180107965842554</c:v>
                </c:pt>
                <c:pt idx="396">
                  <c:v>0.21060783218442505</c:v>
                </c:pt>
                <c:pt idx="397">
                  <c:v>0.2093890764271977</c:v>
                </c:pt>
                <c:pt idx="398">
                  <c:v>0.20814521224261601</c:v>
                </c:pt>
                <c:pt idx="399">
                  <c:v>0.20687664052297583</c:v>
                </c:pt>
                <c:pt idx="400">
                  <c:v>0.20558376312269955</c:v>
                </c:pt>
                <c:pt idx="401">
                  <c:v>0.20426698278445946</c:v>
                </c:pt>
                <c:pt idx="402">
                  <c:v>0.2029267030657283</c:v>
                </c:pt>
                <c:pt idx="403">
                  <c:v>0.20156332826576778</c:v>
                </c:pt>
                <c:pt idx="404">
                  <c:v>0.20017726335306191</c:v>
                </c:pt>
                <c:pt idx="405">
                  <c:v>0.19876891389320506</c:v>
                </c:pt>
                <c:pt idx="406">
                  <c:v>0.19733868597725204</c:v>
                </c:pt>
                <c:pt idx="407">
                  <c:v>0.19588698615053959</c:v>
                </c:pt>
                <c:pt idx="408">
                  <c:v>0.19441422134198616</c:v>
                </c:pt>
                <c:pt idx="409">
                  <c:v>0.19292079879387861</c:v>
                </c:pt>
                <c:pt idx="410">
                  <c:v>0.19140712599215395</c:v>
                </c:pt>
                <c:pt idx="411">
                  <c:v>0.18987361059718283</c:v>
                </c:pt>
                <c:pt idx="412">
                  <c:v>0.1883206603750634</c:v>
                </c:pt>
                <c:pt idx="413">
                  <c:v>0.18674868312943174</c:v>
                </c:pt>
                <c:pt idx="414">
                  <c:v>0.18515808663379749</c:v>
                </c:pt>
                <c:pt idx="415">
                  <c:v>0.1835492785644102</c:v>
                </c:pt>
                <c:pt idx="416">
                  <c:v>0.18192266643366511</c:v>
                </c:pt>
                <c:pt idx="417">
                  <c:v>0.18027865752405345</c:v>
                </c:pt>
                <c:pt idx="418">
                  <c:v>0.17861765882266487</c:v>
                </c:pt>
                <c:pt idx="419">
                  <c:v>0.17694007695624914</c:v>
                </c:pt>
                <c:pt idx="420">
                  <c:v>0.17524631812684133</c:v>
                </c:pt>
                <c:pt idx="421">
                  <c:v>0.17353678804795969</c:v>
                </c:pt>
                <c:pt idx="422">
                  <c:v>0.17181189188137941</c:v>
                </c:pt>
                <c:pt idx="423">
                  <c:v>0.17007203417449054</c:v>
                </c:pt>
                <c:pt idx="424">
                  <c:v>0.16831761879824417</c:v>
                </c:pt>
                <c:pt idx="425">
                  <c:v>0.16654904888569397</c:v>
                </c:pt>
                <c:pt idx="426">
                  <c:v>0.16476672677113699</c:v>
                </c:pt>
                <c:pt idx="427">
                  <c:v>0.16297105392986128</c:v>
                </c:pt>
                <c:pt idx="428">
                  <c:v>0.1611624309185031</c:v>
                </c:pt>
                <c:pt idx="429">
                  <c:v>0.15934125731602056</c:v>
                </c:pt>
                <c:pt idx="430">
                  <c:v>0.15750793166528851</c:v>
                </c:pt>
                <c:pt idx="431">
                  <c:v>0.15566285141531819</c:v>
                </c:pt>
                <c:pt idx="432">
                  <c:v>0.1538064128641084</c:v>
                </c:pt>
                <c:pt idx="433">
                  <c:v>0.15193901110213029</c:v>
                </c:pt>
                <c:pt idx="434">
                  <c:v>0.1500610399564527</c:v>
                </c:pt>
                <c:pt idx="435">
                  <c:v>0.14817289193550984</c:v>
                </c:pt>
                <c:pt idx="436">
                  <c:v>0.14627495817451799</c:v>
                </c:pt>
                <c:pt idx="437">
                  <c:v>0.14436762838154227</c:v>
                </c:pt>
                <c:pt idx="438">
                  <c:v>0.14245129078422039</c:v>
                </c:pt>
                <c:pt idx="439">
                  <c:v>0.14052633207714474</c:v>
                </c:pt>
                <c:pt idx="440">
                  <c:v>0.13859313736990697</c:v>
                </c:pt>
                <c:pt idx="441">
                  <c:v>0.13665209013580989</c:v>
                </c:pt>
                <c:pt idx="442">
                  <c:v>0.13470357216124745</c:v>
                </c:pt>
                <c:pt idx="443">
                  <c:v>0.13274796349575863</c:v>
                </c:pt>
                <c:pt idx="444">
                  <c:v>0.13078564240275559</c:v>
                </c:pt>
                <c:pt idx="445">
                  <c:v>0.12881698531093197</c:v>
                </c:pt>
                <c:pt idx="446">
                  <c:v>0.12684236676635063</c:v>
                </c:pt>
                <c:pt idx="447">
                  <c:v>0.12486215938521705</c:v>
                </c:pt>
                <c:pt idx="448">
                  <c:v>0.12287673380733742</c:v>
                </c:pt>
                <c:pt idx="449">
                  <c:v>0.12088645865026691</c:v>
                </c:pt>
                <c:pt idx="450">
                  <c:v>0.11889170046414803</c:v>
                </c:pt>
                <c:pt idx="451">
                  <c:v>0.11689282368724165</c:v>
                </c:pt>
                <c:pt idx="452">
                  <c:v>0.11489019060215434</c:v>
                </c:pt>
                <c:pt idx="453">
                  <c:v>0.11288416129276081</c:v>
                </c:pt>
                <c:pt idx="454">
                  <c:v>0.11087509360182635</c:v>
                </c:pt>
                <c:pt idx="455">
                  <c:v>0.10886334308932795</c:v>
                </c:pt>
                <c:pt idx="456">
                  <c:v>0.10684926299147829</c:v>
                </c:pt>
                <c:pt idx="457">
                  <c:v>0.1048332041804509</c:v>
                </c:pt>
                <c:pt idx="458">
                  <c:v>0.10281551512481121</c:v>
                </c:pt>
                <c:pt idx="459">
                  <c:v>0.10079654185065053</c:v>
                </c:pt>
                <c:pt idx="460">
                  <c:v>9.8776627903427991E-2</c:v>
                </c:pt>
                <c:pt idx="461">
                  <c:v>9.6756114310517949E-2</c:v>
                </c:pt>
                <c:pt idx="462">
                  <c:v>9.4735339544464947E-2</c:v>
                </c:pt>
                <c:pt idx="463">
                  <c:v>9.2714639486947678E-2</c:v>
                </c:pt>
                <c:pt idx="464">
                  <c:v>9.0694347393450045E-2</c:v>
                </c:pt>
                <c:pt idx="465">
                  <c:v>8.8674793858642451E-2</c:v>
                </c:pt>
                <c:pt idx="466">
                  <c:v>8.6656306782470535E-2</c:v>
                </c:pt>
                <c:pt idx="467">
                  <c:v>8.4639211336954748E-2</c:v>
                </c:pt>
                <c:pt idx="468">
                  <c:v>8.2623829933697046E-2</c:v>
                </c:pt>
                <c:pt idx="469">
                  <c:v>8.0610482192098487E-2</c:v>
                </c:pt>
                <c:pt idx="470">
                  <c:v>7.8599484908283543E-2</c:v>
                </c:pt>
                <c:pt idx="471">
                  <c:v>7.6591152024734308E-2</c:v>
                </c:pt>
                <c:pt idx="472">
                  <c:v>7.4585794600631583E-2</c:v>
                </c:pt>
                <c:pt idx="473">
                  <c:v>7.2583720782902678E-2</c:v>
                </c:pt>
                <c:pt idx="474">
                  <c:v>7.058523577797729E-2</c:v>
                </c:pt>
                <c:pt idx="475">
                  <c:v>6.8590641824246873E-2</c:v>
                </c:pt>
                <c:pt idx="476">
                  <c:v>6.6600238165230724E-2</c:v>
                </c:pt>
                <c:pt idx="477">
                  <c:v>6.4614321023443735E-2</c:v>
                </c:pt>
                <c:pt idx="478">
                  <c:v>6.2633183574968457E-2</c:v>
                </c:pt>
                <c:pt idx="479">
                  <c:v>6.0657115924726543E-2</c:v>
                </c:pt>
                <c:pt idx="480">
                  <c:v>5.8686405082451862E-2</c:v>
                </c:pt>
                <c:pt idx="481">
                  <c:v>5.6721334939359963E-2</c:v>
                </c:pt>
                <c:pt idx="482">
                  <c:v>5.4762186245516209E-2</c:v>
                </c:pt>
                <c:pt idx="483">
                  <c:v>5.2809236587897809E-2</c:v>
                </c:pt>
                <c:pt idx="484">
                  <c:v>5.0862760369148927E-2</c:v>
                </c:pt>
                <c:pt idx="485">
                  <c:v>4.8923028787028651E-2</c:v>
                </c:pt>
                <c:pt idx="486">
                  <c:v>4.6990309814546424E-2</c:v>
                </c:pt>
                <c:pt idx="487">
                  <c:v>4.5064868180786817E-2</c:v>
                </c:pt>
                <c:pt idx="488">
                  <c:v>4.3146965352417403E-2</c:v>
                </c:pt>
                <c:pt idx="489">
                  <c:v>4.1236859515881658E-2</c:v>
                </c:pt>
                <c:pt idx="490">
                  <c:v>3.9334805560270199E-2</c:v>
                </c:pt>
                <c:pt idx="491">
                  <c:v>3.7441055060872003E-2</c:v>
                </c:pt>
                <c:pt idx="492">
                  <c:v>3.5555856263399903E-2</c:v>
                </c:pt>
                <c:pt idx="493">
                  <c:v>3.3679454068888871E-2</c:v>
                </c:pt>
                <c:pt idx="494">
                  <c:v>3.1812090019265604E-2</c:v>
                </c:pt>
                <c:pt idx="495">
                  <c:v>2.9954002283583567E-2</c:v>
                </c:pt>
                <c:pt idx="496">
                  <c:v>2.8105425644924312E-2</c:v>
                </c:pt>
                <c:pt idx="497">
                  <c:v>2.626659148795819E-2</c:v>
                </c:pt>
                <c:pt idx="498">
                  <c:v>2.4437727787165242E-2</c:v>
                </c:pt>
                <c:pt idx="499">
                  <c:v>2.2619059095709201E-2</c:v>
                </c:pt>
                <c:pt idx="500">
                  <c:v>2.0810806534965295E-2</c:v>
                </c:pt>
                <c:pt idx="501">
                  <c:v>1.9013187784694494E-2</c:v>
                </c:pt>
                <c:pt idx="502">
                  <c:v>1.7226417073864686E-2</c:v>
                </c:pt>
                <c:pt idx="503">
                  <c:v>1.5450705172112139E-2</c:v>
                </c:pt>
                <c:pt idx="504">
                  <c:v>1.3686259381840921E-2</c:v>
                </c:pt>
                <c:pt idx="505">
                  <c:v>1.1933283530957852E-2</c:v>
                </c:pt>
                <c:pt idx="506">
                  <c:v>1.0191977966236176E-2</c:v>
                </c:pt>
                <c:pt idx="507">
                  <c:v>8.4625395473079314E-3</c:v>
                </c:pt>
                <c:pt idx="508">
                  <c:v>6.7451616412772409E-3</c:v>
                </c:pt>
                <c:pt idx="509">
                  <c:v>5.0400341179544514E-3</c:v>
                </c:pt>
                <c:pt idx="510">
                  <c:v>3.3473433457032195E-3</c:v>
                </c:pt>
                <c:pt idx="511">
                  <c:v>1.6672721879003023E-3</c:v>
                </c:pt>
                <c:pt idx="512">
                  <c:v>3.3161162630391305E-17</c:v>
                </c:pt>
                <c:pt idx="513">
                  <c:v>-1.6542973727970173E-3</c:v>
                </c:pt>
                <c:pt idx="514">
                  <c:v>-3.2954475972785174E-3</c:v>
                </c:pt>
                <c:pt idx="515">
                  <c:v>-4.9232818533611359E-3</c:v>
                </c:pt>
                <c:pt idx="516">
                  <c:v>-6.5376348346408413E-3</c:v>
                </c:pt>
                <c:pt idx="517">
                  <c:v>-8.1383447483602041E-3</c:v>
                </c:pt>
                <c:pt idx="518">
                  <c:v>-9.725253314793585E-3</c:v>
                </c:pt>
                <c:pt idx="519">
                  <c:v>-1.1298205766058601E-2</c:v>
                </c:pt>
                <c:pt idx="520">
                  <c:v>-1.2857050844354784E-2</c:v>
                </c:pt>
                <c:pt idx="521">
                  <c:v>-1.4401640799637903E-2</c:v>
                </c:pt>
                <c:pt idx="522">
                  <c:v>-1.5931831386731064E-2</c:v>
                </c:pt>
                <c:pt idx="523">
                  <c:v>-1.7447481861881012E-2</c:v>
                </c:pt>
                <c:pt idx="524">
                  <c:v>-1.8948454978761166E-2</c:v>
                </c:pt>
                <c:pt idx="525">
                  <c:v>-2.0434616983928979E-2</c:v>
                </c:pt>
                <c:pt idx="526">
                  <c:v>-2.1905837611741689E-2</c:v>
                </c:pt>
                <c:pt idx="527">
                  <c:v>-2.3361990078734227E-2</c:v>
                </c:pt>
                <c:pt idx="528">
                  <c:v>-2.4802951077467304E-2</c:v>
                </c:pt>
                <c:pt idx="529">
                  <c:v>-2.6228600769847302E-2</c:v>
                </c:pt>
                <c:pt idx="530">
                  <c:v>-2.7638822779926818E-2</c:v>
                </c:pt>
                <c:pt idx="531">
                  <c:v>-2.9033504186187383E-2</c:v>
                </c:pt>
                <c:pt idx="532">
                  <c:v>-3.04125355133134E-2</c:v>
                </c:pt>
                <c:pt idx="533">
                  <c:v>-3.1775810723458947E-2</c:v>
                </c:pt>
                <c:pt idx="534">
                  <c:v>-3.3123227207016395E-2</c:v>
                </c:pt>
                <c:pt idx="535">
                  <c:v>-3.4454685772888897E-2</c:v>
                </c:pt>
                <c:pt idx="536">
                  <c:v>-3.5770090638274826E-2</c:v>
                </c:pt>
                <c:pt idx="537">
                  <c:v>-3.7069349417968696E-2</c:v>
                </c:pt>
                <c:pt idx="538">
                  <c:v>-3.835237311318293E-2</c:v>
                </c:pt>
                <c:pt idx="539">
                  <c:v>-3.9619076099898731E-2</c:v>
                </c:pt>
                <c:pt idx="540">
                  <c:v>-4.086937611674845E-2</c:v>
                </c:pt>
                <c:pt idx="541">
                  <c:v>-4.2103194252438275E-2</c:v>
                </c:pt>
                <c:pt idx="542">
                  <c:v>-4.3320454932713783E-2</c:v>
                </c:pt>
                <c:pt idx="543">
                  <c:v>-4.4521085906877235E-2</c:v>
                </c:pt>
                <c:pt idx="544">
                  <c:v>-4.5705018233859133E-2</c:v>
                </c:pt>
                <c:pt idx="545">
                  <c:v>-4.6872186267852459E-2</c:v>
                </c:pt>
                <c:pt idx="546">
                  <c:v>-4.8022527643514307E-2</c:v>
                </c:pt>
                <c:pt idx="547">
                  <c:v>-4.9155983260739673E-2</c:v>
                </c:pt>
                <c:pt idx="548">
                  <c:v>-5.0272497269015809E-2</c:v>
                </c:pt>
                <c:pt idx="549">
                  <c:v>-5.1372017051359894E-2</c:v>
                </c:pt>
                <c:pt idx="550">
                  <c:v>-5.2454493207849069E-2</c:v>
                </c:pt>
                <c:pt idx="551">
                  <c:v>-5.3519879538745568E-2</c:v>
                </c:pt>
                <c:pt idx="552">
                  <c:v>-5.4568133027226066E-2</c:v>
                </c:pt>
                <c:pt idx="553">
                  <c:v>-5.559921382171798E-2</c:v>
                </c:pt>
                <c:pt idx="554">
                  <c:v>-5.6613085217851945E-2</c:v>
                </c:pt>
                <c:pt idx="555">
                  <c:v>-5.7609713640033228E-2</c:v>
                </c:pt>
                <c:pt idx="556">
                  <c:v>-5.8589068622640711E-2</c:v>
                </c:pt>
                <c:pt idx="557">
                  <c:v>-5.9551122790858287E-2</c:v>
                </c:pt>
                <c:pt idx="558">
                  <c:v>-6.0495851841144019E-2</c:v>
                </c:pt>
                <c:pt idx="559">
                  <c:v>-6.1423234521345113E-2</c:v>
                </c:pt>
                <c:pt idx="560">
                  <c:v>-6.2333252610462124E-2</c:v>
                </c:pt>
                <c:pt idx="561">
                  <c:v>-6.3225890898071374E-2</c:v>
                </c:pt>
                <c:pt idx="562">
                  <c:v>-6.4101137163408595E-2</c:v>
                </c:pt>
                <c:pt idx="563">
                  <c:v>-6.4958982154122921E-2</c:v>
                </c:pt>
                <c:pt idx="564">
                  <c:v>-6.5799419564704364E-2</c:v>
                </c:pt>
                <c:pt idx="565">
                  <c:v>-6.6622446014593731E-2</c:v>
                </c:pt>
                <c:pt idx="566">
                  <c:v>-6.742806102597837E-2</c:v>
                </c:pt>
                <c:pt idx="567">
                  <c:v>-6.821626700128211E-2</c:v>
                </c:pt>
                <c:pt idx="568">
                  <c:v>-6.8987069200354217E-2</c:v>
                </c:pt>
                <c:pt idx="569">
                  <c:v>-6.9740475717363401E-2</c:v>
                </c:pt>
                <c:pt idx="570">
                  <c:v>-7.0476497457404252E-2</c:v>
                </c:pt>
                <c:pt idx="571">
                  <c:v>-7.1195148112820267E-2</c:v>
                </c:pt>
                <c:pt idx="572">
                  <c:v>-7.1896444139251822E-2</c:v>
                </c:pt>
                <c:pt idx="573">
                  <c:v>-7.2580404731412751E-2</c:v>
                </c:pt>
                <c:pt idx="574">
                  <c:v>-7.3247051798604246E-2</c:v>
                </c:pt>
                <c:pt idx="575">
                  <c:v>-7.3896409939969529E-2</c:v>
                </c:pt>
                <c:pt idx="576">
                  <c:v>-7.4528506419497972E-2</c:v>
                </c:pt>
                <c:pt idx="577">
                  <c:v>-7.5143371140782303E-2</c:v>
                </c:pt>
                <c:pt idx="578">
                  <c:v>-7.5741036621536972E-2</c:v>
                </c:pt>
                <c:pt idx="579">
                  <c:v>-7.6321537967882894E-2</c:v>
                </c:pt>
                <c:pt idx="580">
                  <c:v>-7.6884912848404E-2</c:v>
                </c:pt>
                <c:pt idx="581">
                  <c:v>-7.743120146798331E-2</c:v>
                </c:pt>
                <c:pt idx="582">
                  <c:v>-7.7960446541422701E-2</c:v>
                </c:pt>
                <c:pt idx="583">
                  <c:v>-7.8472693266854063E-2</c:v>
                </c:pt>
                <c:pt idx="584">
                  <c:v>-7.8967989298946398E-2</c:v>
                </c:pt>
                <c:pt idx="585">
                  <c:v>-7.9446384721916355E-2</c:v>
                </c:pt>
                <c:pt idx="586">
                  <c:v>-7.9907932022346556E-2</c:v>
                </c:pt>
                <c:pt idx="587">
                  <c:v>-8.0352686061819431E-2</c:v>
                </c:pt>
                <c:pt idx="588">
                  <c:v>-8.0780704049370849E-2</c:v>
                </c:pt>
                <c:pt idx="589">
                  <c:v>-8.1192045513770864E-2</c:v>
                </c:pt>
                <c:pt idx="590">
                  <c:v>-8.1586772275636849E-2</c:v>
                </c:pt>
                <c:pt idx="591">
                  <c:v>-8.1964948419384551E-2</c:v>
                </c:pt>
                <c:pt idx="592">
                  <c:v>-8.2326640265024245E-2</c:v>
                </c:pt>
                <c:pt idx="593">
                  <c:v>-8.2671916339806084E-2</c:v>
                </c:pt>
                <c:pt idx="594">
                  <c:v>-8.3000847349722393E-2</c:v>
                </c:pt>
                <c:pt idx="595">
                  <c:v>-8.3313506150870908E-2</c:v>
                </c:pt>
                <c:pt idx="596">
                  <c:v>-8.3609967720686462E-2</c:v>
                </c:pt>
                <c:pt idx="597">
                  <c:v>-8.3890309129045368E-2</c:v>
                </c:pt>
                <c:pt idx="598">
                  <c:v>-8.4154609509249578E-2</c:v>
                </c:pt>
                <c:pt idx="599">
                  <c:v>-8.4402950028895307E-2</c:v>
                </c:pt>
                <c:pt idx="600">
                  <c:v>-8.4635413860632405E-2</c:v>
                </c:pt>
                <c:pt idx="601">
                  <c:v>-8.4852086152820388E-2</c:v>
                </c:pt>
                <c:pt idx="602">
                  <c:v>-8.5053054000085684E-2</c:v>
                </c:pt>
                <c:pt idx="603">
                  <c:v>-8.5238406413787285E-2</c:v>
                </c:pt>
                <c:pt idx="604">
                  <c:v>-8.5408234292394788E-2</c:v>
                </c:pt>
                <c:pt idx="605">
                  <c:v>-8.5562630391786021E-2</c:v>
                </c:pt>
                <c:pt idx="606">
                  <c:v>-8.5701689295468078E-2</c:v>
                </c:pt>
                <c:pt idx="607">
                  <c:v>-8.5825507384728994E-2</c:v>
                </c:pt>
                <c:pt idx="608">
                  <c:v>-8.5934182808723891E-2</c:v>
                </c:pt>
                <c:pt idx="609">
                  <c:v>-8.6027815454502637E-2</c:v>
                </c:pt>
                <c:pt idx="610">
                  <c:v>-8.6106506916982975E-2</c:v>
                </c:pt>
                <c:pt idx="611">
                  <c:v>-8.6170360468875523E-2</c:v>
                </c:pt>
                <c:pt idx="612">
                  <c:v>-8.6219481030565703E-2</c:v>
                </c:pt>
                <c:pt idx="613">
                  <c:v>-8.6253975139957376E-2</c:v>
                </c:pt>
                <c:pt idx="614">
                  <c:v>-8.6273950922284598E-2</c:v>
                </c:pt>
                <c:pt idx="615">
                  <c:v>-8.6279518059895394E-2</c:v>
                </c:pt>
                <c:pt idx="616">
                  <c:v>-8.6270787762014023E-2</c:v>
                </c:pt>
                <c:pt idx="617">
                  <c:v>-8.6247872734485767E-2</c:v>
                </c:pt>
                <c:pt idx="618">
                  <c:v>-8.6210887149510362E-2</c:v>
                </c:pt>
                <c:pt idx="619">
                  <c:v>-8.615994661536841E-2</c:v>
                </c:pt>
                <c:pt idx="620">
                  <c:v>-8.6095168146146248E-2</c:v>
                </c:pt>
                <c:pt idx="621">
                  <c:v>-8.6016670131464246E-2</c:v>
                </c:pt>
                <c:pt idx="622">
                  <c:v>-8.5924572306213171E-2</c:v>
                </c:pt>
                <c:pt idx="623">
                  <c:v>-8.5818995720304173E-2</c:v>
                </c:pt>
                <c:pt idx="624">
                  <c:v>-8.5700062708436595E-2</c:v>
                </c:pt>
                <c:pt idx="625">
                  <c:v>-8.5567896859889025E-2</c:v>
                </c:pt>
                <c:pt idx="626">
                  <c:v>-8.5422622988338026E-2</c:v>
                </c:pt>
                <c:pt idx="627">
                  <c:v>-8.5264367101709579E-2</c:v>
                </c:pt>
                <c:pt idx="628">
                  <c:v>-8.5093256372067647E-2</c:v>
                </c:pt>
                <c:pt idx="629">
                  <c:v>-8.4909419105545045E-2</c:v>
                </c:pt>
                <c:pt idx="630">
                  <c:v>-8.4712984712320624E-2</c:v>
                </c:pt>
                <c:pt idx="631">
                  <c:v>-8.4504083676647995E-2</c:v>
                </c:pt>
                <c:pt idx="632">
                  <c:v>-8.4282847526939791E-2</c:v>
                </c:pt>
                <c:pt idx="633">
                  <c:v>-8.4049408805912329E-2</c:v>
                </c:pt>
                <c:pt idx="634">
                  <c:v>-8.3803901040795187E-2</c:v>
                </c:pt>
                <c:pt idx="635">
                  <c:v>-8.3546458713609675E-2</c:v>
                </c:pt>
                <c:pt idx="636">
                  <c:v>-8.3277217231521122E-2</c:v>
                </c:pt>
                <c:pt idx="637">
                  <c:v>-8.2996312897268831E-2</c:v>
                </c:pt>
                <c:pt idx="638">
                  <c:v>-8.2703882879678434E-2</c:v>
                </c:pt>
                <c:pt idx="639">
                  <c:v>-8.2400065184260254E-2</c:v>
                </c:pt>
                <c:pt idx="640">
                  <c:v>-8.20849986238988E-2</c:v>
                </c:pt>
                <c:pt idx="641">
                  <c:v>-8.1758822789636379E-2</c:v>
                </c:pt>
                <c:pt idx="642">
                  <c:v>-8.1421678021556004E-2</c:v>
                </c:pt>
                <c:pt idx="643">
                  <c:v>-8.1073705379766769E-2</c:v>
                </c:pt>
                <c:pt idx="644">
                  <c:v>-8.0715046615496361E-2</c:v>
                </c:pt>
                <c:pt idx="645">
                  <c:v>-8.0345844142294121E-2</c:v>
                </c:pt>
                <c:pt idx="646">
                  <c:v>-7.9966241007348962E-2</c:v>
                </c:pt>
                <c:pt idx="647">
                  <c:v>-7.9576380862925677E-2</c:v>
                </c:pt>
                <c:pt idx="648">
                  <c:v>-7.9176407937923687E-2</c:v>
                </c:pt>
                <c:pt idx="649">
                  <c:v>-7.8766467009561678E-2</c:v>
                </c:pt>
                <c:pt idx="650">
                  <c:v>-7.8346703375192256E-2</c:v>
                </c:pt>
                <c:pt idx="651">
                  <c:v>-7.7917262824249739E-2</c:v>
                </c:pt>
                <c:pt idx="652">
                  <c:v>-7.7478291610335218E-2</c:v>
                </c:pt>
                <c:pt idx="653">
                  <c:v>-7.7029936423441914E-2</c:v>
                </c:pt>
                <c:pt idx="654">
                  <c:v>-7.6572344362324837E-2</c:v>
                </c:pt>
                <c:pt idx="655">
                  <c:v>-7.6105662907017702E-2</c:v>
                </c:pt>
                <c:pt idx="656">
                  <c:v>-7.5630039891500911E-2</c:v>
                </c:pt>
                <c:pt idx="657">
                  <c:v>-7.5145623476523551E-2</c:v>
                </c:pt>
                <c:pt idx="658">
                  <c:v>-7.4652562122583338E-2</c:v>
                </c:pt>
                <c:pt idx="659">
                  <c:v>-7.4151004563066641E-2</c:v>
                </c:pt>
                <c:pt idx="660">
                  <c:v>-7.3641099777553065E-2</c:v>
                </c:pt>
                <c:pt idx="661">
                  <c:v>-7.3122996965286804E-2</c:v>
                </c:pt>
                <c:pt idx="662">
                  <c:v>-7.2596845518818232E-2</c:v>
                </c:pt>
                <c:pt idx="663">
                  <c:v>-7.2062794997818591E-2</c:v>
                </c:pt>
                <c:pt idx="664">
                  <c:v>-7.1520995103070945E-2</c:v>
                </c:pt>
                <c:pt idx="665">
                  <c:v>-7.0971595650640332E-2</c:v>
                </c:pt>
                <c:pt idx="666">
                  <c:v>-7.0414746546225454E-2</c:v>
                </c:pt>
                <c:pt idx="667">
                  <c:v>-6.9850597759695696E-2</c:v>
                </c:pt>
                <c:pt idx="668">
                  <c:v>-6.92792992998153E-2</c:v>
                </c:pt>
                <c:pt idx="669">
                  <c:v>-6.8701001189158103E-2</c:v>
                </c:pt>
                <c:pt idx="670">
                  <c:v>-6.8115853439214932E-2</c:v>
                </c:pt>
                <c:pt idx="671">
                  <c:v>-6.7524006025696665E-2</c:v>
                </c:pt>
                <c:pt idx="672">
                  <c:v>-6.6925608864035424E-2</c:v>
                </c:pt>
                <c:pt idx="673">
                  <c:v>-6.6320811785086628E-2</c:v>
                </c:pt>
                <c:pt idx="674">
                  <c:v>-6.5709764511033331E-2</c:v>
                </c:pt>
                <c:pt idx="675">
                  <c:v>-6.5092616631496902E-2</c:v>
                </c:pt>
                <c:pt idx="676">
                  <c:v>-6.4469517579855196E-2</c:v>
                </c:pt>
                <c:pt idx="677">
                  <c:v>-6.3840616609770445E-2</c:v>
                </c:pt>
                <c:pt idx="678">
                  <c:v>-6.3206062771930152E-2</c:v>
                </c:pt>
                <c:pt idx="679">
                  <c:v>-6.2566004891002003E-2</c:v>
                </c:pt>
                <c:pt idx="680">
                  <c:v>-6.1920591542805922E-2</c:v>
                </c:pt>
                <c:pt idx="681">
                  <c:v>-6.1269971031704319E-2</c:v>
                </c:pt>
                <c:pt idx="682">
                  <c:v>-6.0614291368213641E-2</c:v>
                </c:pt>
                <c:pt idx="683">
                  <c:v>-5.9953700246838361E-2</c:v>
                </c:pt>
                <c:pt idx="684">
                  <c:v>-5.92883450241301E-2</c:v>
                </c:pt>
                <c:pt idx="685">
                  <c:v>-5.8618372696972676E-2</c:v>
                </c:pt>
                <c:pt idx="686">
                  <c:v>-5.7943929881096042E-2</c:v>
                </c:pt>
                <c:pt idx="687">
                  <c:v>-5.7265162789820523E-2</c:v>
                </c:pt>
                <c:pt idx="688">
                  <c:v>-5.6582217213032353E-2</c:v>
                </c:pt>
                <c:pt idx="689">
                  <c:v>-5.5895238496393294E-2</c:v>
                </c:pt>
                <c:pt idx="690">
                  <c:v>-5.5204371520785257E-2</c:v>
                </c:pt>
                <c:pt idx="691">
                  <c:v>-5.450976068199187E-2</c:v>
                </c:pt>
                <c:pt idx="692">
                  <c:v>-5.3811549870617779E-2</c:v>
                </c:pt>
                <c:pt idx="693">
                  <c:v>-5.3109882452248257E-2</c:v>
                </c:pt>
                <c:pt idx="694">
                  <c:v>-5.2404901247849633E-2</c:v>
                </c:pt>
                <c:pt idx="695">
                  <c:v>-5.1696748514412541E-2</c:v>
                </c:pt>
                <c:pt idx="696">
                  <c:v>-5.0985565925838354E-2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89312"/>
        <c:axId val="221889704"/>
      </c:scatterChart>
      <c:valAx>
        <c:axId val="2218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9704"/>
        <c:crosses val="autoZero"/>
        <c:crossBetween val="midCat"/>
      </c:valAx>
      <c:valAx>
        <c:axId val="2218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part'!$C$9</c:f>
              <c:strCache>
                <c:ptCount val="1"/>
                <c:pt idx="0">
                  <c:v>L_Voltage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15875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'Actual implemented part'!$B$10:$B$710</c:f>
              <c:numCache>
                <c:formatCode>General</c:formatCode>
                <c:ptCount val="701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  <c:pt idx="697">
                  <c:v>2.72265625</c:v>
                </c:pt>
                <c:pt idx="698">
                  <c:v>2.7265625</c:v>
                </c:pt>
                <c:pt idx="699">
                  <c:v>2.73046875</c:v>
                </c:pt>
                <c:pt idx="700">
                  <c:v>2.734375</c:v>
                </c:pt>
              </c:numCache>
            </c:numRef>
          </c:xVal>
          <c:yVal>
            <c:numRef>
              <c:f>'Actual implemented part'!$C$10:$C$710</c:f>
              <c:numCache>
                <c:formatCode>General</c:formatCode>
                <c:ptCount val="701"/>
                <c:pt idx="0">
                  <c:v>76</c:v>
                </c:pt>
                <c:pt idx="1">
                  <c:v>86</c:v>
                </c:pt>
                <c:pt idx="2">
                  <c:v>39</c:v>
                </c:pt>
                <c:pt idx="3">
                  <c:v>-2</c:v>
                </c:pt>
                <c:pt idx="4">
                  <c:v>11</c:v>
                </c:pt>
                <c:pt idx="5">
                  <c:v>55</c:v>
                </c:pt>
                <c:pt idx="6">
                  <c:v>72</c:v>
                </c:pt>
                <c:pt idx="7">
                  <c:v>45</c:v>
                </c:pt>
                <c:pt idx="8">
                  <c:v>20</c:v>
                </c:pt>
                <c:pt idx="9">
                  <c:v>23</c:v>
                </c:pt>
                <c:pt idx="10">
                  <c:v>54</c:v>
                </c:pt>
                <c:pt idx="11">
                  <c:v>74</c:v>
                </c:pt>
                <c:pt idx="12">
                  <c:v>56</c:v>
                </c:pt>
                <c:pt idx="13">
                  <c:v>35</c:v>
                </c:pt>
                <c:pt idx="14">
                  <c:v>45</c:v>
                </c:pt>
                <c:pt idx="15">
                  <c:v>88</c:v>
                </c:pt>
                <c:pt idx="16">
                  <c:v>117</c:v>
                </c:pt>
                <c:pt idx="17">
                  <c:v>96</c:v>
                </c:pt>
                <c:pt idx="18">
                  <c:v>45</c:v>
                </c:pt>
                <c:pt idx="19">
                  <c:v>26</c:v>
                </c:pt>
                <c:pt idx="20">
                  <c:v>54</c:v>
                </c:pt>
                <c:pt idx="21">
                  <c:v>80</c:v>
                </c:pt>
                <c:pt idx="22">
                  <c:v>53</c:v>
                </c:pt>
                <c:pt idx="23">
                  <c:v>8</c:v>
                </c:pt>
                <c:pt idx="24">
                  <c:v>5</c:v>
                </c:pt>
                <c:pt idx="25">
                  <c:v>52</c:v>
                </c:pt>
                <c:pt idx="26">
                  <c:v>81</c:v>
                </c:pt>
                <c:pt idx="27">
                  <c:v>49</c:v>
                </c:pt>
                <c:pt idx="28">
                  <c:v>-5</c:v>
                </c:pt>
                <c:pt idx="29">
                  <c:v>-12</c:v>
                </c:pt>
                <c:pt idx="30">
                  <c:v>43</c:v>
                </c:pt>
                <c:pt idx="31">
                  <c:v>112</c:v>
                </c:pt>
                <c:pt idx="32">
                  <c:v>108</c:v>
                </c:pt>
                <c:pt idx="33">
                  <c:v>48</c:v>
                </c:pt>
                <c:pt idx="34">
                  <c:v>5</c:v>
                </c:pt>
                <c:pt idx="35">
                  <c:v>32</c:v>
                </c:pt>
                <c:pt idx="36">
                  <c:v>91</c:v>
                </c:pt>
                <c:pt idx="37">
                  <c:v>105</c:v>
                </c:pt>
                <c:pt idx="38">
                  <c:v>59</c:v>
                </c:pt>
                <c:pt idx="39">
                  <c:v>22</c:v>
                </c:pt>
                <c:pt idx="40">
                  <c:v>32</c:v>
                </c:pt>
                <c:pt idx="41">
                  <c:v>59</c:v>
                </c:pt>
                <c:pt idx="42">
                  <c:v>59</c:v>
                </c:pt>
                <c:pt idx="43">
                  <c:v>16</c:v>
                </c:pt>
                <c:pt idx="44">
                  <c:v>-13</c:v>
                </c:pt>
                <c:pt idx="45">
                  <c:v>6</c:v>
                </c:pt>
                <c:pt idx="46">
                  <c:v>64</c:v>
                </c:pt>
                <c:pt idx="47">
                  <c:v>86</c:v>
                </c:pt>
                <c:pt idx="48">
                  <c:v>54</c:v>
                </c:pt>
                <c:pt idx="49">
                  <c:v>13</c:v>
                </c:pt>
                <c:pt idx="50">
                  <c:v>13</c:v>
                </c:pt>
                <c:pt idx="51">
                  <c:v>49</c:v>
                </c:pt>
                <c:pt idx="52">
                  <c:v>70</c:v>
                </c:pt>
                <c:pt idx="53">
                  <c:v>52</c:v>
                </c:pt>
                <c:pt idx="54">
                  <c:v>13</c:v>
                </c:pt>
                <c:pt idx="55">
                  <c:v>8</c:v>
                </c:pt>
                <c:pt idx="56">
                  <c:v>48</c:v>
                </c:pt>
                <c:pt idx="57">
                  <c:v>85</c:v>
                </c:pt>
                <c:pt idx="58">
                  <c:v>73</c:v>
                </c:pt>
                <c:pt idx="59">
                  <c:v>22</c:v>
                </c:pt>
                <c:pt idx="60">
                  <c:v>-6</c:v>
                </c:pt>
                <c:pt idx="61">
                  <c:v>16</c:v>
                </c:pt>
                <c:pt idx="62">
                  <c:v>48</c:v>
                </c:pt>
                <c:pt idx="63">
                  <c:v>35</c:v>
                </c:pt>
                <c:pt idx="64">
                  <c:v>4</c:v>
                </c:pt>
                <c:pt idx="65">
                  <c:v>-2</c:v>
                </c:pt>
                <c:pt idx="66">
                  <c:v>27</c:v>
                </c:pt>
                <c:pt idx="67">
                  <c:v>56</c:v>
                </c:pt>
                <c:pt idx="68">
                  <c:v>40</c:v>
                </c:pt>
                <c:pt idx="69">
                  <c:v>-9</c:v>
                </c:pt>
                <c:pt idx="70">
                  <c:v>-36</c:v>
                </c:pt>
                <c:pt idx="71">
                  <c:v>-5</c:v>
                </c:pt>
                <c:pt idx="72">
                  <c:v>37</c:v>
                </c:pt>
                <c:pt idx="73">
                  <c:v>36</c:v>
                </c:pt>
                <c:pt idx="74">
                  <c:v>4</c:v>
                </c:pt>
                <c:pt idx="75">
                  <c:v>-12</c:v>
                </c:pt>
                <c:pt idx="76">
                  <c:v>12</c:v>
                </c:pt>
                <c:pt idx="77">
                  <c:v>60</c:v>
                </c:pt>
                <c:pt idx="78">
                  <c:v>71</c:v>
                </c:pt>
                <c:pt idx="79">
                  <c:v>36</c:v>
                </c:pt>
                <c:pt idx="80">
                  <c:v>9</c:v>
                </c:pt>
                <c:pt idx="81">
                  <c:v>40</c:v>
                </c:pt>
                <c:pt idx="82">
                  <c:v>100</c:v>
                </c:pt>
                <c:pt idx="83">
                  <c:v>118</c:v>
                </c:pt>
                <c:pt idx="84">
                  <c:v>87</c:v>
                </c:pt>
                <c:pt idx="85">
                  <c:v>54</c:v>
                </c:pt>
                <c:pt idx="86">
                  <c:v>61</c:v>
                </c:pt>
                <c:pt idx="87">
                  <c:v>98</c:v>
                </c:pt>
                <c:pt idx="88">
                  <c:v>106</c:v>
                </c:pt>
                <c:pt idx="89">
                  <c:v>74</c:v>
                </c:pt>
                <c:pt idx="90">
                  <c:v>29</c:v>
                </c:pt>
                <c:pt idx="91">
                  <c:v>23</c:v>
                </c:pt>
                <c:pt idx="92">
                  <c:v>61</c:v>
                </c:pt>
                <c:pt idx="93">
                  <c:v>73</c:v>
                </c:pt>
                <c:pt idx="94">
                  <c:v>29</c:v>
                </c:pt>
                <c:pt idx="95">
                  <c:v>-4</c:v>
                </c:pt>
                <c:pt idx="96">
                  <c:v>9</c:v>
                </c:pt>
                <c:pt idx="97">
                  <c:v>58</c:v>
                </c:pt>
                <c:pt idx="98">
                  <c:v>85</c:v>
                </c:pt>
                <c:pt idx="99">
                  <c:v>55</c:v>
                </c:pt>
                <c:pt idx="100">
                  <c:v>1</c:v>
                </c:pt>
                <c:pt idx="101">
                  <c:v>-13</c:v>
                </c:pt>
                <c:pt idx="102">
                  <c:v>22</c:v>
                </c:pt>
                <c:pt idx="103">
                  <c:v>67</c:v>
                </c:pt>
                <c:pt idx="104">
                  <c:v>61</c:v>
                </c:pt>
                <c:pt idx="105">
                  <c:v>21</c:v>
                </c:pt>
                <c:pt idx="106">
                  <c:v>8</c:v>
                </c:pt>
                <c:pt idx="107">
                  <c:v>45</c:v>
                </c:pt>
                <c:pt idx="108">
                  <c:v>87</c:v>
                </c:pt>
                <c:pt idx="109">
                  <c:v>86</c:v>
                </c:pt>
                <c:pt idx="110">
                  <c:v>55</c:v>
                </c:pt>
                <c:pt idx="111">
                  <c:v>40</c:v>
                </c:pt>
                <c:pt idx="112">
                  <c:v>70</c:v>
                </c:pt>
                <c:pt idx="113">
                  <c:v>116</c:v>
                </c:pt>
                <c:pt idx="114">
                  <c:v>115</c:v>
                </c:pt>
                <c:pt idx="115">
                  <c:v>72</c:v>
                </c:pt>
                <c:pt idx="116">
                  <c:v>45</c:v>
                </c:pt>
                <c:pt idx="117">
                  <c:v>72</c:v>
                </c:pt>
                <c:pt idx="118">
                  <c:v>118</c:v>
                </c:pt>
                <c:pt idx="119">
                  <c:v>113</c:v>
                </c:pt>
                <c:pt idx="120">
                  <c:v>59</c:v>
                </c:pt>
                <c:pt idx="121">
                  <c:v>17</c:v>
                </c:pt>
                <c:pt idx="122">
                  <c:v>28</c:v>
                </c:pt>
                <c:pt idx="123">
                  <c:v>80</c:v>
                </c:pt>
                <c:pt idx="124">
                  <c:v>105</c:v>
                </c:pt>
                <c:pt idx="125">
                  <c:v>73</c:v>
                </c:pt>
                <c:pt idx="126">
                  <c:v>28</c:v>
                </c:pt>
                <c:pt idx="127">
                  <c:v>22</c:v>
                </c:pt>
                <c:pt idx="128">
                  <c:v>53</c:v>
                </c:pt>
                <c:pt idx="129">
                  <c:v>66</c:v>
                </c:pt>
                <c:pt idx="130">
                  <c:v>38</c:v>
                </c:pt>
                <c:pt idx="131">
                  <c:v>17</c:v>
                </c:pt>
                <c:pt idx="132">
                  <c:v>38</c:v>
                </c:pt>
                <c:pt idx="133">
                  <c:v>101</c:v>
                </c:pt>
                <c:pt idx="134">
                  <c:v>151</c:v>
                </c:pt>
                <c:pt idx="135">
                  <c:v>141</c:v>
                </c:pt>
                <c:pt idx="136">
                  <c:v>75</c:v>
                </c:pt>
                <c:pt idx="137">
                  <c:v>29</c:v>
                </c:pt>
                <c:pt idx="138">
                  <c:v>51</c:v>
                </c:pt>
                <c:pt idx="139">
                  <c:v>122</c:v>
                </c:pt>
                <c:pt idx="140">
                  <c:v>150</c:v>
                </c:pt>
                <c:pt idx="141">
                  <c:v>73</c:v>
                </c:pt>
                <c:pt idx="142">
                  <c:v>-2</c:v>
                </c:pt>
                <c:pt idx="143">
                  <c:v>-34</c:v>
                </c:pt>
                <c:pt idx="144">
                  <c:v>-25</c:v>
                </c:pt>
                <c:pt idx="145">
                  <c:v>1</c:v>
                </c:pt>
                <c:pt idx="146">
                  <c:v>56</c:v>
                </c:pt>
                <c:pt idx="147">
                  <c:v>42</c:v>
                </c:pt>
                <c:pt idx="148">
                  <c:v>27</c:v>
                </c:pt>
                <c:pt idx="149">
                  <c:v>81</c:v>
                </c:pt>
                <c:pt idx="150">
                  <c:v>131</c:v>
                </c:pt>
                <c:pt idx="151">
                  <c:v>171</c:v>
                </c:pt>
                <c:pt idx="152">
                  <c:v>137</c:v>
                </c:pt>
                <c:pt idx="153">
                  <c:v>83</c:v>
                </c:pt>
                <c:pt idx="154">
                  <c:v>137</c:v>
                </c:pt>
                <c:pt idx="155">
                  <c:v>160</c:v>
                </c:pt>
                <c:pt idx="156">
                  <c:v>-6</c:v>
                </c:pt>
                <c:pt idx="157">
                  <c:v>-189</c:v>
                </c:pt>
                <c:pt idx="158">
                  <c:v>-250</c:v>
                </c:pt>
                <c:pt idx="159">
                  <c:v>-183</c:v>
                </c:pt>
                <c:pt idx="160">
                  <c:v>-167</c:v>
                </c:pt>
                <c:pt idx="161">
                  <c:v>-297</c:v>
                </c:pt>
                <c:pt idx="162">
                  <c:v>-407</c:v>
                </c:pt>
                <c:pt idx="163">
                  <c:v>-396</c:v>
                </c:pt>
                <c:pt idx="164">
                  <c:v>-347</c:v>
                </c:pt>
                <c:pt idx="165">
                  <c:v>-439</c:v>
                </c:pt>
                <c:pt idx="166">
                  <c:v>-604</c:v>
                </c:pt>
                <c:pt idx="167">
                  <c:v>-668</c:v>
                </c:pt>
                <c:pt idx="168">
                  <c:v>-666</c:v>
                </c:pt>
                <c:pt idx="169">
                  <c:v>-724</c:v>
                </c:pt>
                <c:pt idx="170">
                  <c:v>-869</c:v>
                </c:pt>
                <c:pt idx="171">
                  <c:v>-1066</c:v>
                </c:pt>
                <c:pt idx="172">
                  <c:v>-1207</c:v>
                </c:pt>
                <c:pt idx="173">
                  <c:v>-1226</c:v>
                </c:pt>
                <c:pt idx="174">
                  <c:v>-1297</c:v>
                </c:pt>
                <c:pt idx="175">
                  <c:v>-1432</c:v>
                </c:pt>
                <c:pt idx="176">
                  <c:v>-1544</c:v>
                </c:pt>
                <c:pt idx="177">
                  <c:v>-1557</c:v>
                </c:pt>
                <c:pt idx="178">
                  <c:v>-1535</c:v>
                </c:pt>
                <c:pt idx="179">
                  <c:v>-1554</c:v>
                </c:pt>
                <c:pt idx="180">
                  <c:v>-1618</c:v>
                </c:pt>
                <c:pt idx="181">
                  <c:v>-1649</c:v>
                </c:pt>
                <c:pt idx="182">
                  <c:v>-1670</c:v>
                </c:pt>
                <c:pt idx="183">
                  <c:v>-1661</c:v>
                </c:pt>
                <c:pt idx="184">
                  <c:v>-1620</c:v>
                </c:pt>
                <c:pt idx="185">
                  <c:v>-1588</c:v>
                </c:pt>
                <c:pt idx="186">
                  <c:v>-1581</c:v>
                </c:pt>
                <c:pt idx="187">
                  <c:v>-1580</c:v>
                </c:pt>
                <c:pt idx="188">
                  <c:v>-1559</c:v>
                </c:pt>
                <c:pt idx="189">
                  <c:v>-1508</c:v>
                </c:pt>
                <c:pt idx="190">
                  <c:v>-1452</c:v>
                </c:pt>
                <c:pt idx="191">
                  <c:v>-1422</c:v>
                </c:pt>
                <c:pt idx="192">
                  <c:v>-1394</c:v>
                </c:pt>
                <c:pt idx="193">
                  <c:v>-1361</c:v>
                </c:pt>
                <c:pt idx="194">
                  <c:v>-1316</c:v>
                </c:pt>
                <c:pt idx="195">
                  <c:v>-1266</c:v>
                </c:pt>
                <c:pt idx="196">
                  <c:v>-1222</c:v>
                </c:pt>
                <c:pt idx="197">
                  <c:v>-1185</c:v>
                </c:pt>
                <c:pt idx="198">
                  <c:v>-1140</c:v>
                </c:pt>
                <c:pt idx="199">
                  <c:v>-1093</c:v>
                </c:pt>
                <c:pt idx="200">
                  <c:v>-1058</c:v>
                </c:pt>
                <c:pt idx="201">
                  <c:v>-1029</c:v>
                </c:pt>
                <c:pt idx="202">
                  <c:v>-1001</c:v>
                </c:pt>
                <c:pt idx="203">
                  <c:v>-969</c:v>
                </c:pt>
                <c:pt idx="204">
                  <c:v>-932</c:v>
                </c:pt>
                <c:pt idx="205">
                  <c:v>-887</c:v>
                </c:pt>
                <c:pt idx="206">
                  <c:v>-845</c:v>
                </c:pt>
                <c:pt idx="207">
                  <c:v>-818</c:v>
                </c:pt>
                <c:pt idx="208">
                  <c:v>-792</c:v>
                </c:pt>
                <c:pt idx="209">
                  <c:v>-759</c:v>
                </c:pt>
                <c:pt idx="210">
                  <c:v>-729</c:v>
                </c:pt>
                <c:pt idx="211">
                  <c:v>-703</c:v>
                </c:pt>
                <c:pt idx="212">
                  <c:v>-675</c:v>
                </c:pt>
                <c:pt idx="213">
                  <c:v>-646</c:v>
                </c:pt>
                <c:pt idx="214">
                  <c:v>-615</c:v>
                </c:pt>
                <c:pt idx="215">
                  <c:v>-579</c:v>
                </c:pt>
                <c:pt idx="216">
                  <c:v>-551</c:v>
                </c:pt>
                <c:pt idx="217">
                  <c:v>-546</c:v>
                </c:pt>
                <c:pt idx="218">
                  <c:v>-533</c:v>
                </c:pt>
                <c:pt idx="219">
                  <c:v>-500</c:v>
                </c:pt>
                <c:pt idx="220">
                  <c:v>-454</c:v>
                </c:pt>
                <c:pt idx="221">
                  <c:v>-435</c:v>
                </c:pt>
                <c:pt idx="222">
                  <c:v>-426</c:v>
                </c:pt>
                <c:pt idx="223">
                  <c:v>-413</c:v>
                </c:pt>
                <c:pt idx="224">
                  <c:v>-388</c:v>
                </c:pt>
                <c:pt idx="225">
                  <c:v>-353</c:v>
                </c:pt>
                <c:pt idx="226">
                  <c:v>-325</c:v>
                </c:pt>
                <c:pt idx="227">
                  <c:v>-317</c:v>
                </c:pt>
                <c:pt idx="228">
                  <c:v>-309</c:v>
                </c:pt>
                <c:pt idx="229">
                  <c:v>-285</c:v>
                </c:pt>
                <c:pt idx="230">
                  <c:v>-268</c:v>
                </c:pt>
                <c:pt idx="231">
                  <c:v>-250</c:v>
                </c:pt>
                <c:pt idx="232">
                  <c:v>-233</c:v>
                </c:pt>
                <c:pt idx="233">
                  <c:v>-219</c:v>
                </c:pt>
                <c:pt idx="234">
                  <c:v>-204</c:v>
                </c:pt>
                <c:pt idx="235">
                  <c:v>-180</c:v>
                </c:pt>
                <c:pt idx="236">
                  <c:v>-151</c:v>
                </c:pt>
                <c:pt idx="237">
                  <c:v>-133</c:v>
                </c:pt>
                <c:pt idx="238">
                  <c:v>-121</c:v>
                </c:pt>
                <c:pt idx="239">
                  <c:v>-125</c:v>
                </c:pt>
                <c:pt idx="240">
                  <c:v>-148</c:v>
                </c:pt>
                <c:pt idx="241">
                  <c:v>-148</c:v>
                </c:pt>
                <c:pt idx="242">
                  <c:v>-124</c:v>
                </c:pt>
                <c:pt idx="243">
                  <c:v>-113</c:v>
                </c:pt>
                <c:pt idx="244">
                  <c:v>-105</c:v>
                </c:pt>
                <c:pt idx="245">
                  <c:v>-84</c:v>
                </c:pt>
                <c:pt idx="246">
                  <c:v>-50</c:v>
                </c:pt>
                <c:pt idx="247">
                  <c:v>-21</c:v>
                </c:pt>
                <c:pt idx="248">
                  <c:v>0</c:v>
                </c:pt>
                <c:pt idx="249">
                  <c:v>26</c:v>
                </c:pt>
                <c:pt idx="250">
                  <c:v>92</c:v>
                </c:pt>
                <c:pt idx="251">
                  <c:v>146</c:v>
                </c:pt>
                <c:pt idx="252">
                  <c:v>161</c:v>
                </c:pt>
                <c:pt idx="253">
                  <c:v>163</c:v>
                </c:pt>
                <c:pt idx="254">
                  <c:v>163</c:v>
                </c:pt>
                <c:pt idx="255">
                  <c:v>179</c:v>
                </c:pt>
                <c:pt idx="256">
                  <c:v>220</c:v>
                </c:pt>
                <c:pt idx="257">
                  <c:v>260</c:v>
                </c:pt>
                <c:pt idx="258">
                  <c:v>264</c:v>
                </c:pt>
                <c:pt idx="259">
                  <c:v>258</c:v>
                </c:pt>
                <c:pt idx="260">
                  <c:v>283</c:v>
                </c:pt>
                <c:pt idx="261">
                  <c:v>352</c:v>
                </c:pt>
                <c:pt idx="262">
                  <c:v>413</c:v>
                </c:pt>
                <c:pt idx="263">
                  <c:v>444</c:v>
                </c:pt>
                <c:pt idx="264">
                  <c:v>460</c:v>
                </c:pt>
                <c:pt idx="265">
                  <c:v>485</c:v>
                </c:pt>
                <c:pt idx="266">
                  <c:v>528</c:v>
                </c:pt>
                <c:pt idx="267">
                  <c:v>570</c:v>
                </c:pt>
                <c:pt idx="268">
                  <c:v>588</c:v>
                </c:pt>
                <c:pt idx="269">
                  <c:v>598</c:v>
                </c:pt>
                <c:pt idx="270">
                  <c:v>621</c:v>
                </c:pt>
                <c:pt idx="271">
                  <c:v>668</c:v>
                </c:pt>
                <c:pt idx="272">
                  <c:v>743</c:v>
                </c:pt>
                <c:pt idx="273">
                  <c:v>787</c:v>
                </c:pt>
                <c:pt idx="274">
                  <c:v>769</c:v>
                </c:pt>
                <c:pt idx="275">
                  <c:v>739</c:v>
                </c:pt>
                <c:pt idx="276">
                  <c:v>756</c:v>
                </c:pt>
                <c:pt idx="277">
                  <c:v>808</c:v>
                </c:pt>
                <c:pt idx="278">
                  <c:v>839</c:v>
                </c:pt>
                <c:pt idx="279">
                  <c:v>824</c:v>
                </c:pt>
                <c:pt idx="280">
                  <c:v>804</c:v>
                </c:pt>
                <c:pt idx="281">
                  <c:v>820</c:v>
                </c:pt>
                <c:pt idx="282">
                  <c:v>869</c:v>
                </c:pt>
                <c:pt idx="283">
                  <c:v>912</c:v>
                </c:pt>
                <c:pt idx="284">
                  <c:v>913</c:v>
                </c:pt>
                <c:pt idx="285">
                  <c:v>900</c:v>
                </c:pt>
                <c:pt idx="286">
                  <c:v>906</c:v>
                </c:pt>
                <c:pt idx="287">
                  <c:v>936</c:v>
                </c:pt>
                <c:pt idx="288">
                  <c:v>950</c:v>
                </c:pt>
                <c:pt idx="289">
                  <c:v>925</c:v>
                </c:pt>
                <c:pt idx="290">
                  <c:v>898</c:v>
                </c:pt>
                <c:pt idx="291">
                  <c:v>921</c:v>
                </c:pt>
                <c:pt idx="292">
                  <c:v>995</c:v>
                </c:pt>
                <c:pt idx="293">
                  <c:v>1046</c:v>
                </c:pt>
                <c:pt idx="294">
                  <c:v>1029</c:v>
                </c:pt>
                <c:pt idx="295">
                  <c:v>972</c:v>
                </c:pt>
                <c:pt idx="296">
                  <c:v>949</c:v>
                </c:pt>
                <c:pt idx="297">
                  <c:v>983</c:v>
                </c:pt>
                <c:pt idx="298">
                  <c:v>1034</c:v>
                </c:pt>
                <c:pt idx="299">
                  <c:v>1040</c:v>
                </c:pt>
                <c:pt idx="300">
                  <c:v>998</c:v>
                </c:pt>
                <c:pt idx="301">
                  <c:v>968</c:v>
                </c:pt>
                <c:pt idx="302">
                  <c:v>995</c:v>
                </c:pt>
                <c:pt idx="303">
                  <c:v>1043</c:v>
                </c:pt>
                <c:pt idx="304">
                  <c:v>1042</c:v>
                </c:pt>
                <c:pt idx="305">
                  <c:v>1000</c:v>
                </c:pt>
                <c:pt idx="306">
                  <c:v>968</c:v>
                </c:pt>
                <c:pt idx="307">
                  <c:v>993</c:v>
                </c:pt>
                <c:pt idx="308">
                  <c:v>1045</c:v>
                </c:pt>
                <c:pt idx="309">
                  <c:v>1056</c:v>
                </c:pt>
                <c:pt idx="310">
                  <c:v>1017</c:v>
                </c:pt>
                <c:pt idx="311">
                  <c:v>992</c:v>
                </c:pt>
                <c:pt idx="312">
                  <c:v>1001</c:v>
                </c:pt>
                <c:pt idx="313">
                  <c:v>1033</c:v>
                </c:pt>
                <c:pt idx="314">
                  <c:v>1032</c:v>
                </c:pt>
                <c:pt idx="315">
                  <c:v>984</c:v>
                </c:pt>
                <c:pt idx="316">
                  <c:v>938</c:v>
                </c:pt>
                <c:pt idx="317">
                  <c:v>948</c:v>
                </c:pt>
                <c:pt idx="318">
                  <c:v>993</c:v>
                </c:pt>
                <c:pt idx="319">
                  <c:v>1014</c:v>
                </c:pt>
                <c:pt idx="320">
                  <c:v>984</c:v>
                </c:pt>
                <c:pt idx="321">
                  <c:v>936</c:v>
                </c:pt>
                <c:pt idx="322">
                  <c:v>916</c:v>
                </c:pt>
                <c:pt idx="323">
                  <c:v>929</c:v>
                </c:pt>
                <c:pt idx="324">
                  <c:v>931</c:v>
                </c:pt>
                <c:pt idx="325">
                  <c:v>889</c:v>
                </c:pt>
                <c:pt idx="326">
                  <c:v>827</c:v>
                </c:pt>
                <c:pt idx="327">
                  <c:v>809</c:v>
                </c:pt>
                <c:pt idx="328">
                  <c:v>850</c:v>
                </c:pt>
                <c:pt idx="329">
                  <c:v>881</c:v>
                </c:pt>
                <c:pt idx="330">
                  <c:v>839</c:v>
                </c:pt>
                <c:pt idx="331">
                  <c:v>771</c:v>
                </c:pt>
                <c:pt idx="332">
                  <c:v>743</c:v>
                </c:pt>
                <c:pt idx="333">
                  <c:v>762</c:v>
                </c:pt>
                <c:pt idx="334">
                  <c:v>773</c:v>
                </c:pt>
                <c:pt idx="335">
                  <c:v>746</c:v>
                </c:pt>
                <c:pt idx="336">
                  <c:v>696</c:v>
                </c:pt>
                <c:pt idx="337">
                  <c:v>666</c:v>
                </c:pt>
                <c:pt idx="338">
                  <c:v>684</c:v>
                </c:pt>
                <c:pt idx="339">
                  <c:v>727</c:v>
                </c:pt>
                <c:pt idx="340">
                  <c:v>726</c:v>
                </c:pt>
                <c:pt idx="341">
                  <c:v>679</c:v>
                </c:pt>
                <c:pt idx="342">
                  <c:v>643</c:v>
                </c:pt>
                <c:pt idx="343">
                  <c:v>661</c:v>
                </c:pt>
                <c:pt idx="344">
                  <c:v>696</c:v>
                </c:pt>
                <c:pt idx="345">
                  <c:v>693</c:v>
                </c:pt>
                <c:pt idx="346">
                  <c:v>644</c:v>
                </c:pt>
                <c:pt idx="347">
                  <c:v>600</c:v>
                </c:pt>
                <c:pt idx="348">
                  <c:v>598</c:v>
                </c:pt>
                <c:pt idx="349">
                  <c:v>612</c:v>
                </c:pt>
                <c:pt idx="350">
                  <c:v>597</c:v>
                </c:pt>
                <c:pt idx="351">
                  <c:v>571</c:v>
                </c:pt>
                <c:pt idx="352">
                  <c:v>572</c:v>
                </c:pt>
                <c:pt idx="353">
                  <c:v>613</c:v>
                </c:pt>
                <c:pt idx="354">
                  <c:v>652</c:v>
                </c:pt>
                <c:pt idx="355">
                  <c:v>652</c:v>
                </c:pt>
                <c:pt idx="356">
                  <c:v>614</c:v>
                </c:pt>
                <c:pt idx="357">
                  <c:v>597</c:v>
                </c:pt>
                <c:pt idx="358">
                  <c:v>653</c:v>
                </c:pt>
                <c:pt idx="359">
                  <c:v>744</c:v>
                </c:pt>
                <c:pt idx="360">
                  <c:v>774</c:v>
                </c:pt>
                <c:pt idx="361">
                  <c:v>730</c:v>
                </c:pt>
                <c:pt idx="362">
                  <c:v>674</c:v>
                </c:pt>
                <c:pt idx="363">
                  <c:v>660</c:v>
                </c:pt>
                <c:pt idx="364">
                  <c:v>684</c:v>
                </c:pt>
                <c:pt idx="365">
                  <c:v>699</c:v>
                </c:pt>
                <c:pt idx="366">
                  <c:v>667</c:v>
                </c:pt>
                <c:pt idx="367">
                  <c:v>608</c:v>
                </c:pt>
                <c:pt idx="368">
                  <c:v>586</c:v>
                </c:pt>
                <c:pt idx="369">
                  <c:v>628</c:v>
                </c:pt>
                <c:pt idx="370">
                  <c:v>663</c:v>
                </c:pt>
                <c:pt idx="371">
                  <c:v>624</c:v>
                </c:pt>
                <c:pt idx="372">
                  <c:v>544</c:v>
                </c:pt>
                <c:pt idx="373">
                  <c:v>504</c:v>
                </c:pt>
                <c:pt idx="374">
                  <c:v>523</c:v>
                </c:pt>
                <c:pt idx="375">
                  <c:v>554</c:v>
                </c:pt>
                <c:pt idx="376">
                  <c:v>544</c:v>
                </c:pt>
                <c:pt idx="377">
                  <c:v>484</c:v>
                </c:pt>
                <c:pt idx="378">
                  <c:v>421</c:v>
                </c:pt>
                <c:pt idx="379">
                  <c:v>412</c:v>
                </c:pt>
                <c:pt idx="380">
                  <c:v>436</c:v>
                </c:pt>
                <c:pt idx="381">
                  <c:v>427</c:v>
                </c:pt>
                <c:pt idx="382">
                  <c:v>387</c:v>
                </c:pt>
                <c:pt idx="383">
                  <c:v>348</c:v>
                </c:pt>
                <c:pt idx="384">
                  <c:v>347</c:v>
                </c:pt>
                <c:pt idx="385">
                  <c:v>362</c:v>
                </c:pt>
                <c:pt idx="386">
                  <c:v>341</c:v>
                </c:pt>
                <c:pt idx="387">
                  <c:v>280</c:v>
                </c:pt>
                <c:pt idx="388">
                  <c:v>241</c:v>
                </c:pt>
                <c:pt idx="389">
                  <c:v>259</c:v>
                </c:pt>
                <c:pt idx="390">
                  <c:v>307</c:v>
                </c:pt>
                <c:pt idx="391">
                  <c:v>309</c:v>
                </c:pt>
                <c:pt idx="392">
                  <c:v>251</c:v>
                </c:pt>
                <c:pt idx="393">
                  <c:v>197</c:v>
                </c:pt>
                <c:pt idx="394">
                  <c:v>189</c:v>
                </c:pt>
                <c:pt idx="395">
                  <c:v>214</c:v>
                </c:pt>
                <c:pt idx="396">
                  <c:v>216</c:v>
                </c:pt>
                <c:pt idx="397">
                  <c:v>172</c:v>
                </c:pt>
                <c:pt idx="398">
                  <c:v>130</c:v>
                </c:pt>
                <c:pt idx="399">
                  <c:v>122</c:v>
                </c:pt>
                <c:pt idx="400">
                  <c:v>149</c:v>
                </c:pt>
                <c:pt idx="401">
                  <c:v>161</c:v>
                </c:pt>
                <c:pt idx="402">
                  <c:v>131</c:v>
                </c:pt>
                <c:pt idx="403">
                  <c:v>90</c:v>
                </c:pt>
                <c:pt idx="404">
                  <c:v>85</c:v>
                </c:pt>
                <c:pt idx="405">
                  <c:v>120</c:v>
                </c:pt>
                <c:pt idx="406">
                  <c:v>148</c:v>
                </c:pt>
                <c:pt idx="407">
                  <c:v>118</c:v>
                </c:pt>
                <c:pt idx="408">
                  <c:v>58</c:v>
                </c:pt>
                <c:pt idx="409">
                  <c:v>39</c:v>
                </c:pt>
                <c:pt idx="410">
                  <c:v>84</c:v>
                </c:pt>
                <c:pt idx="411">
                  <c:v>128</c:v>
                </c:pt>
                <c:pt idx="412">
                  <c:v>108</c:v>
                </c:pt>
                <c:pt idx="413">
                  <c:v>56</c:v>
                </c:pt>
                <c:pt idx="414">
                  <c:v>35</c:v>
                </c:pt>
                <c:pt idx="415">
                  <c:v>69</c:v>
                </c:pt>
                <c:pt idx="416">
                  <c:v>107</c:v>
                </c:pt>
                <c:pt idx="417">
                  <c:v>93</c:v>
                </c:pt>
                <c:pt idx="418">
                  <c:v>37</c:v>
                </c:pt>
                <c:pt idx="419">
                  <c:v>4</c:v>
                </c:pt>
                <c:pt idx="420">
                  <c:v>33</c:v>
                </c:pt>
                <c:pt idx="421">
                  <c:v>74</c:v>
                </c:pt>
                <c:pt idx="422">
                  <c:v>72</c:v>
                </c:pt>
                <c:pt idx="423">
                  <c:v>34</c:v>
                </c:pt>
                <c:pt idx="424">
                  <c:v>9</c:v>
                </c:pt>
                <c:pt idx="425">
                  <c:v>38</c:v>
                </c:pt>
                <c:pt idx="426">
                  <c:v>86</c:v>
                </c:pt>
                <c:pt idx="427">
                  <c:v>100</c:v>
                </c:pt>
                <c:pt idx="428">
                  <c:v>64</c:v>
                </c:pt>
                <c:pt idx="429">
                  <c:v>21</c:v>
                </c:pt>
                <c:pt idx="430">
                  <c:v>22</c:v>
                </c:pt>
                <c:pt idx="431">
                  <c:v>58</c:v>
                </c:pt>
                <c:pt idx="432">
                  <c:v>74</c:v>
                </c:pt>
                <c:pt idx="433">
                  <c:v>48</c:v>
                </c:pt>
                <c:pt idx="434">
                  <c:v>13</c:v>
                </c:pt>
                <c:pt idx="435">
                  <c:v>26</c:v>
                </c:pt>
                <c:pt idx="436">
                  <c:v>67</c:v>
                </c:pt>
                <c:pt idx="437">
                  <c:v>82</c:v>
                </c:pt>
                <c:pt idx="438">
                  <c:v>43</c:v>
                </c:pt>
                <c:pt idx="439">
                  <c:v>7</c:v>
                </c:pt>
                <c:pt idx="440">
                  <c:v>12</c:v>
                </c:pt>
                <c:pt idx="441">
                  <c:v>59</c:v>
                </c:pt>
                <c:pt idx="442">
                  <c:v>97</c:v>
                </c:pt>
                <c:pt idx="443">
                  <c:v>71</c:v>
                </c:pt>
                <c:pt idx="444">
                  <c:v>18</c:v>
                </c:pt>
                <c:pt idx="445">
                  <c:v>6</c:v>
                </c:pt>
                <c:pt idx="446">
                  <c:v>48</c:v>
                </c:pt>
                <c:pt idx="447">
                  <c:v>82</c:v>
                </c:pt>
                <c:pt idx="448">
                  <c:v>69</c:v>
                </c:pt>
                <c:pt idx="449">
                  <c:v>21</c:v>
                </c:pt>
                <c:pt idx="450">
                  <c:v>-5</c:v>
                </c:pt>
                <c:pt idx="451">
                  <c:v>10</c:v>
                </c:pt>
                <c:pt idx="452">
                  <c:v>32</c:v>
                </c:pt>
                <c:pt idx="453">
                  <c:v>17</c:v>
                </c:pt>
                <c:pt idx="454">
                  <c:v>-17</c:v>
                </c:pt>
                <c:pt idx="455">
                  <c:v>-30</c:v>
                </c:pt>
                <c:pt idx="456">
                  <c:v>-9</c:v>
                </c:pt>
                <c:pt idx="457">
                  <c:v>25</c:v>
                </c:pt>
                <c:pt idx="458">
                  <c:v>32</c:v>
                </c:pt>
                <c:pt idx="459">
                  <c:v>10</c:v>
                </c:pt>
                <c:pt idx="460">
                  <c:v>6</c:v>
                </c:pt>
                <c:pt idx="461">
                  <c:v>41</c:v>
                </c:pt>
                <c:pt idx="462">
                  <c:v>89</c:v>
                </c:pt>
                <c:pt idx="463">
                  <c:v>91</c:v>
                </c:pt>
                <c:pt idx="464">
                  <c:v>53</c:v>
                </c:pt>
                <c:pt idx="465">
                  <c:v>22</c:v>
                </c:pt>
                <c:pt idx="466">
                  <c:v>36</c:v>
                </c:pt>
                <c:pt idx="467">
                  <c:v>73</c:v>
                </c:pt>
                <c:pt idx="468">
                  <c:v>81</c:v>
                </c:pt>
                <c:pt idx="469">
                  <c:v>48</c:v>
                </c:pt>
                <c:pt idx="470">
                  <c:v>20</c:v>
                </c:pt>
                <c:pt idx="471">
                  <c:v>29</c:v>
                </c:pt>
                <c:pt idx="472">
                  <c:v>66</c:v>
                </c:pt>
                <c:pt idx="473">
                  <c:v>73</c:v>
                </c:pt>
                <c:pt idx="474">
                  <c:v>44</c:v>
                </c:pt>
                <c:pt idx="475">
                  <c:v>23</c:v>
                </c:pt>
                <c:pt idx="476">
                  <c:v>44</c:v>
                </c:pt>
                <c:pt idx="477">
                  <c:v>90</c:v>
                </c:pt>
                <c:pt idx="478">
                  <c:v>104</c:v>
                </c:pt>
                <c:pt idx="479">
                  <c:v>69</c:v>
                </c:pt>
                <c:pt idx="480">
                  <c:v>32</c:v>
                </c:pt>
                <c:pt idx="481">
                  <c:v>34</c:v>
                </c:pt>
                <c:pt idx="482">
                  <c:v>68</c:v>
                </c:pt>
                <c:pt idx="483">
                  <c:v>86</c:v>
                </c:pt>
                <c:pt idx="484">
                  <c:v>50</c:v>
                </c:pt>
                <c:pt idx="485">
                  <c:v>-10</c:v>
                </c:pt>
                <c:pt idx="486">
                  <c:v>-22</c:v>
                </c:pt>
                <c:pt idx="487">
                  <c:v>19</c:v>
                </c:pt>
                <c:pt idx="488">
                  <c:v>43</c:v>
                </c:pt>
                <c:pt idx="489">
                  <c:v>9</c:v>
                </c:pt>
                <c:pt idx="490">
                  <c:v>-53</c:v>
                </c:pt>
                <c:pt idx="491">
                  <c:v>-81</c:v>
                </c:pt>
                <c:pt idx="492">
                  <c:v>-43</c:v>
                </c:pt>
                <c:pt idx="493">
                  <c:v>4</c:v>
                </c:pt>
                <c:pt idx="494">
                  <c:v>-4</c:v>
                </c:pt>
                <c:pt idx="495">
                  <c:v>-53</c:v>
                </c:pt>
                <c:pt idx="496">
                  <c:v>-73</c:v>
                </c:pt>
                <c:pt idx="497">
                  <c:v>-28</c:v>
                </c:pt>
                <c:pt idx="498">
                  <c:v>27</c:v>
                </c:pt>
                <c:pt idx="499">
                  <c:v>34</c:v>
                </c:pt>
                <c:pt idx="500">
                  <c:v>-6</c:v>
                </c:pt>
                <c:pt idx="501">
                  <c:v>-28</c:v>
                </c:pt>
                <c:pt idx="502">
                  <c:v>-4</c:v>
                </c:pt>
                <c:pt idx="503">
                  <c:v>26</c:v>
                </c:pt>
                <c:pt idx="504">
                  <c:v>25</c:v>
                </c:pt>
                <c:pt idx="505">
                  <c:v>-4</c:v>
                </c:pt>
                <c:pt idx="506">
                  <c:v>-11</c:v>
                </c:pt>
                <c:pt idx="507">
                  <c:v>34</c:v>
                </c:pt>
                <c:pt idx="508">
                  <c:v>96</c:v>
                </c:pt>
                <c:pt idx="509">
                  <c:v>91</c:v>
                </c:pt>
                <c:pt idx="510">
                  <c:v>34</c:v>
                </c:pt>
                <c:pt idx="511">
                  <c:v>-6</c:v>
                </c:pt>
                <c:pt idx="512">
                  <c:v>17</c:v>
                </c:pt>
                <c:pt idx="513">
                  <c:v>73</c:v>
                </c:pt>
                <c:pt idx="514">
                  <c:v>92</c:v>
                </c:pt>
                <c:pt idx="515">
                  <c:v>55</c:v>
                </c:pt>
                <c:pt idx="516">
                  <c:v>11</c:v>
                </c:pt>
                <c:pt idx="517">
                  <c:v>20</c:v>
                </c:pt>
                <c:pt idx="518">
                  <c:v>59</c:v>
                </c:pt>
                <c:pt idx="519">
                  <c:v>82</c:v>
                </c:pt>
                <c:pt idx="520">
                  <c:v>65</c:v>
                </c:pt>
                <c:pt idx="521">
                  <c:v>40</c:v>
                </c:pt>
                <c:pt idx="522">
                  <c:v>44</c:v>
                </c:pt>
                <c:pt idx="523">
                  <c:v>73</c:v>
                </c:pt>
                <c:pt idx="524">
                  <c:v>96</c:v>
                </c:pt>
                <c:pt idx="525">
                  <c:v>66</c:v>
                </c:pt>
                <c:pt idx="526">
                  <c:v>22</c:v>
                </c:pt>
                <c:pt idx="527">
                  <c:v>22</c:v>
                </c:pt>
                <c:pt idx="528">
                  <c:v>59</c:v>
                </c:pt>
                <c:pt idx="529">
                  <c:v>85</c:v>
                </c:pt>
                <c:pt idx="530">
                  <c:v>60</c:v>
                </c:pt>
                <c:pt idx="531">
                  <c:v>8</c:v>
                </c:pt>
                <c:pt idx="532">
                  <c:v>-11</c:v>
                </c:pt>
                <c:pt idx="533">
                  <c:v>22</c:v>
                </c:pt>
                <c:pt idx="534">
                  <c:v>66</c:v>
                </c:pt>
                <c:pt idx="535">
                  <c:v>50</c:v>
                </c:pt>
                <c:pt idx="536">
                  <c:v>3</c:v>
                </c:pt>
                <c:pt idx="537">
                  <c:v>-9</c:v>
                </c:pt>
                <c:pt idx="538">
                  <c:v>20</c:v>
                </c:pt>
                <c:pt idx="539">
                  <c:v>53</c:v>
                </c:pt>
                <c:pt idx="540">
                  <c:v>50</c:v>
                </c:pt>
                <c:pt idx="541">
                  <c:v>17</c:v>
                </c:pt>
                <c:pt idx="542">
                  <c:v>-3</c:v>
                </c:pt>
                <c:pt idx="543">
                  <c:v>17</c:v>
                </c:pt>
                <c:pt idx="544">
                  <c:v>50</c:v>
                </c:pt>
                <c:pt idx="545">
                  <c:v>39</c:v>
                </c:pt>
                <c:pt idx="546">
                  <c:v>-6</c:v>
                </c:pt>
                <c:pt idx="547">
                  <c:v>-37</c:v>
                </c:pt>
                <c:pt idx="548">
                  <c:v>-17</c:v>
                </c:pt>
                <c:pt idx="549">
                  <c:v>25</c:v>
                </c:pt>
                <c:pt idx="550">
                  <c:v>33</c:v>
                </c:pt>
                <c:pt idx="551">
                  <c:v>-3</c:v>
                </c:pt>
                <c:pt idx="552">
                  <c:v>-33</c:v>
                </c:pt>
                <c:pt idx="553">
                  <c:v>-13</c:v>
                </c:pt>
                <c:pt idx="554">
                  <c:v>19</c:v>
                </c:pt>
                <c:pt idx="555">
                  <c:v>19</c:v>
                </c:pt>
                <c:pt idx="556">
                  <c:v>-12</c:v>
                </c:pt>
                <c:pt idx="557">
                  <c:v>-41</c:v>
                </c:pt>
                <c:pt idx="558">
                  <c:v>-24</c:v>
                </c:pt>
                <c:pt idx="559">
                  <c:v>25</c:v>
                </c:pt>
                <c:pt idx="560">
                  <c:v>49</c:v>
                </c:pt>
                <c:pt idx="561">
                  <c:v>19</c:v>
                </c:pt>
                <c:pt idx="562">
                  <c:v>-23</c:v>
                </c:pt>
                <c:pt idx="563">
                  <c:v>-26</c:v>
                </c:pt>
                <c:pt idx="564">
                  <c:v>11</c:v>
                </c:pt>
                <c:pt idx="565">
                  <c:v>50</c:v>
                </c:pt>
                <c:pt idx="566">
                  <c:v>43</c:v>
                </c:pt>
                <c:pt idx="567">
                  <c:v>7</c:v>
                </c:pt>
                <c:pt idx="568">
                  <c:v>-5</c:v>
                </c:pt>
                <c:pt idx="569">
                  <c:v>33</c:v>
                </c:pt>
                <c:pt idx="570">
                  <c:v>70</c:v>
                </c:pt>
                <c:pt idx="571">
                  <c:v>58</c:v>
                </c:pt>
                <c:pt idx="572">
                  <c:v>21</c:v>
                </c:pt>
                <c:pt idx="573">
                  <c:v>9</c:v>
                </c:pt>
                <c:pt idx="574">
                  <c:v>33</c:v>
                </c:pt>
                <c:pt idx="575">
                  <c:v>64</c:v>
                </c:pt>
                <c:pt idx="576">
                  <c:v>58</c:v>
                </c:pt>
                <c:pt idx="577">
                  <c:v>23</c:v>
                </c:pt>
                <c:pt idx="578">
                  <c:v>1</c:v>
                </c:pt>
                <c:pt idx="579">
                  <c:v>20</c:v>
                </c:pt>
                <c:pt idx="580">
                  <c:v>51</c:v>
                </c:pt>
                <c:pt idx="581">
                  <c:v>34</c:v>
                </c:pt>
                <c:pt idx="582">
                  <c:v>-13</c:v>
                </c:pt>
                <c:pt idx="583">
                  <c:v>-33</c:v>
                </c:pt>
                <c:pt idx="584">
                  <c:v>9</c:v>
                </c:pt>
                <c:pt idx="585">
                  <c:v>70</c:v>
                </c:pt>
                <c:pt idx="586">
                  <c:v>82</c:v>
                </c:pt>
                <c:pt idx="587">
                  <c:v>40</c:v>
                </c:pt>
                <c:pt idx="588">
                  <c:v>-3</c:v>
                </c:pt>
                <c:pt idx="589">
                  <c:v>-7</c:v>
                </c:pt>
                <c:pt idx="590">
                  <c:v>22</c:v>
                </c:pt>
                <c:pt idx="591">
                  <c:v>26</c:v>
                </c:pt>
                <c:pt idx="592">
                  <c:v>-12</c:v>
                </c:pt>
                <c:pt idx="593">
                  <c:v>-59</c:v>
                </c:pt>
                <c:pt idx="594">
                  <c:v>-58</c:v>
                </c:pt>
                <c:pt idx="595">
                  <c:v>-3</c:v>
                </c:pt>
                <c:pt idx="596">
                  <c:v>25</c:v>
                </c:pt>
                <c:pt idx="597">
                  <c:v>-20</c:v>
                </c:pt>
                <c:pt idx="598">
                  <c:v>-87</c:v>
                </c:pt>
                <c:pt idx="599">
                  <c:v>-105</c:v>
                </c:pt>
                <c:pt idx="600">
                  <c:v>-82</c:v>
                </c:pt>
                <c:pt idx="601">
                  <c:v>-66</c:v>
                </c:pt>
                <c:pt idx="602">
                  <c:v>-77</c:v>
                </c:pt>
                <c:pt idx="603">
                  <c:v>-113</c:v>
                </c:pt>
                <c:pt idx="604">
                  <c:v>-125</c:v>
                </c:pt>
                <c:pt idx="605">
                  <c:v>-108</c:v>
                </c:pt>
                <c:pt idx="606">
                  <c:v>-107</c:v>
                </c:pt>
                <c:pt idx="607">
                  <c:v>-153</c:v>
                </c:pt>
                <c:pt idx="608">
                  <c:v>-202</c:v>
                </c:pt>
                <c:pt idx="609">
                  <c:v>-194</c:v>
                </c:pt>
                <c:pt idx="610">
                  <c:v>-135</c:v>
                </c:pt>
                <c:pt idx="611">
                  <c:v>-78</c:v>
                </c:pt>
                <c:pt idx="612">
                  <c:v>-78</c:v>
                </c:pt>
                <c:pt idx="613">
                  <c:v>-116</c:v>
                </c:pt>
                <c:pt idx="614">
                  <c:v>-134</c:v>
                </c:pt>
                <c:pt idx="615">
                  <c:v>-120</c:v>
                </c:pt>
                <c:pt idx="616">
                  <c:v>-99</c:v>
                </c:pt>
                <c:pt idx="617">
                  <c:v>-98</c:v>
                </c:pt>
                <c:pt idx="618">
                  <c:v>-119</c:v>
                </c:pt>
                <c:pt idx="619">
                  <c:v>-146</c:v>
                </c:pt>
                <c:pt idx="620">
                  <c:v>-132</c:v>
                </c:pt>
                <c:pt idx="621">
                  <c:v>-89</c:v>
                </c:pt>
                <c:pt idx="622">
                  <c:v>-72</c:v>
                </c:pt>
                <c:pt idx="623">
                  <c:v>-93</c:v>
                </c:pt>
                <c:pt idx="624">
                  <c:v>-106</c:v>
                </c:pt>
                <c:pt idx="625">
                  <c:v>-85</c:v>
                </c:pt>
                <c:pt idx="626">
                  <c:v>-49</c:v>
                </c:pt>
                <c:pt idx="627">
                  <c:v>-37</c:v>
                </c:pt>
                <c:pt idx="628">
                  <c:v>-58</c:v>
                </c:pt>
                <c:pt idx="629">
                  <c:v>-82</c:v>
                </c:pt>
                <c:pt idx="630">
                  <c:v>-62</c:v>
                </c:pt>
                <c:pt idx="631">
                  <c:v>-14</c:v>
                </c:pt>
                <c:pt idx="632">
                  <c:v>4</c:v>
                </c:pt>
                <c:pt idx="633">
                  <c:v>-17</c:v>
                </c:pt>
                <c:pt idx="634">
                  <c:v>-45</c:v>
                </c:pt>
                <c:pt idx="635">
                  <c:v>-55</c:v>
                </c:pt>
                <c:pt idx="636">
                  <c:v>-25</c:v>
                </c:pt>
                <c:pt idx="637">
                  <c:v>-4</c:v>
                </c:pt>
                <c:pt idx="638">
                  <c:v>-25</c:v>
                </c:pt>
                <c:pt idx="639">
                  <c:v>-52</c:v>
                </c:pt>
                <c:pt idx="640">
                  <c:v>-50</c:v>
                </c:pt>
                <c:pt idx="641">
                  <c:v>-10</c:v>
                </c:pt>
                <c:pt idx="642">
                  <c:v>20</c:v>
                </c:pt>
                <c:pt idx="643">
                  <c:v>10</c:v>
                </c:pt>
                <c:pt idx="644">
                  <c:v>-11</c:v>
                </c:pt>
                <c:pt idx="645">
                  <c:v>-7</c:v>
                </c:pt>
                <c:pt idx="646">
                  <c:v>32</c:v>
                </c:pt>
                <c:pt idx="647">
                  <c:v>59</c:v>
                </c:pt>
                <c:pt idx="648">
                  <c:v>42</c:v>
                </c:pt>
                <c:pt idx="649">
                  <c:v>5</c:v>
                </c:pt>
                <c:pt idx="650">
                  <c:v>-4</c:v>
                </c:pt>
                <c:pt idx="651">
                  <c:v>27</c:v>
                </c:pt>
                <c:pt idx="652">
                  <c:v>53</c:v>
                </c:pt>
                <c:pt idx="653">
                  <c:v>33</c:v>
                </c:pt>
                <c:pt idx="654">
                  <c:v>-6</c:v>
                </c:pt>
                <c:pt idx="655">
                  <c:v>-20</c:v>
                </c:pt>
                <c:pt idx="656">
                  <c:v>11</c:v>
                </c:pt>
                <c:pt idx="657">
                  <c:v>43</c:v>
                </c:pt>
                <c:pt idx="658">
                  <c:v>25</c:v>
                </c:pt>
                <c:pt idx="659">
                  <c:v>-7</c:v>
                </c:pt>
                <c:pt idx="660">
                  <c:v>-7</c:v>
                </c:pt>
                <c:pt idx="661">
                  <c:v>26</c:v>
                </c:pt>
                <c:pt idx="662">
                  <c:v>70</c:v>
                </c:pt>
                <c:pt idx="663">
                  <c:v>81</c:v>
                </c:pt>
                <c:pt idx="664">
                  <c:v>51</c:v>
                </c:pt>
                <c:pt idx="665">
                  <c:v>23</c:v>
                </c:pt>
                <c:pt idx="666">
                  <c:v>49</c:v>
                </c:pt>
                <c:pt idx="667">
                  <c:v>93</c:v>
                </c:pt>
                <c:pt idx="668">
                  <c:v>100</c:v>
                </c:pt>
                <c:pt idx="669">
                  <c:v>50</c:v>
                </c:pt>
                <c:pt idx="670">
                  <c:v>6</c:v>
                </c:pt>
                <c:pt idx="671">
                  <c:v>25</c:v>
                </c:pt>
                <c:pt idx="672">
                  <c:v>82</c:v>
                </c:pt>
                <c:pt idx="673">
                  <c:v>92</c:v>
                </c:pt>
                <c:pt idx="674">
                  <c:v>50</c:v>
                </c:pt>
                <c:pt idx="675">
                  <c:v>5</c:v>
                </c:pt>
                <c:pt idx="676">
                  <c:v>11</c:v>
                </c:pt>
                <c:pt idx="677">
                  <c:v>61</c:v>
                </c:pt>
                <c:pt idx="678">
                  <c:v>92</c:v>
                </c:pt>
                <c:pt idx="679">
                  <c:v>69</c:v>
                </c:pt>
                <c:pt idx="680">
                  <c:v>29</c:v>
                </c:pt>
                <c:pt idx="681">
                  <c:v>34</c:v>
                </c:pt>
                <c:pt idx="682">
                  <c:v>68</c:v>
                </c:pt>
                <c:pt idx="683">
                  <c:v>75</c:v>
                </c:pt>
                <c:pt idx="684">
                  <c:v>44</c:v>
                </c:pt>
                <c:pt idx="685">
                  <c:v>12</c:v>
                </c:pt>
                <c:pt idx="686">
                  <c:v>11</c:v>
                </c:pt>
                <c:pt idx="687">
                  <c:v>43</c:v>
                </c:pt>
                <c:pt idx="688">
                  <c:v>66</c:v>
                </c:pt>
                <c:pt idx="689">
                  <c:v>45</c:v>
                </c:pt>
                <c:pt idx="690">
                  <c:v>5</c:v>
                </c:pt>
                <c:pt idx="691">
                  <c:v>-7</c:v>
                </c:pt>
                <c:pt idx="692">
                  <c:v>18</c:v>
                </c:pt>
                <c:pt idx="693">
                  <c:v>50</c:v>
                </c:pt>
                <c:pt idx="694">
                  <c:v>43</c:v>
                </c:pt>
                <c:pt idx="695">
                  <c:v>10</c:v>
                </c:pt>
                <c:pt idx="696">
                  <c:v>2</c:v>
                </c:pt>
                <c:pt idx="697">
                  <c:v>41</c:v>
                </c:pt>
                <c:pt idx="698">
                  <c:v>89</c:v>
                </c:pt>
                <c:pt idx="699">
                  <c:v>98</c:v>
                </c:pt>
                <c:pt idx="700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0880"/>
        <c:axId val="221891272"/>
      </c:scatterChart>
      <c:valAx>
        <c:axId val="2218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1272"/>
        <c:crosses val="autoZero"/>
        <c:crossBetween val="midCat"/>
      </c:valAx>
      <c:valAx>
        <c:axId val="2218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'Actual implemented part'!$E$9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'Actual implemented part'!$E$10:$E$701</c:f>
              <c:numCache>
                <c:formatCode>General</c:formatCode>
                <c:ptCount val="692"/>
                <c:pt idx="0">
                  <c:v>42</c:v>
                </c:pt>
                <c:pt idx="1">
                  <c:v>37.799999999999997</c:v>
                </c:pt>
                <c:pt idx="2">
                  <c:v>35</c:v>
                </c:pt>
                <c:pt idx="3">
                  <c:v>36.200000000000003</c:v>
                </c:pt>
                <c:pt idx="4">
                  <c:v>40.6</c:v>
                </c:pt>
                <c:pt idx="5">
                  <c:v>43</c:v>
                </c:pt>
                <c:pt idx="6">
                  <c:v>42.8</c:v>
                </c:pt>
                <c:pt idx="7">
                  <c:v>43.2</c:v>
                </c:pt>
                <c:pt idx="8">
                  <c:v>45.4</c:v>
                </c:pt>
                <c:pt idx="9">
                  <c:v>48.4</c:v>
                </c:pt>
                <c:pt idx="10">
                  <c:v>52.8</c:v>
                </c:pt>
                <c:pt idx="11">
                  <c:v>59.6</c:v>
                </c:pt>
                <c:pt idx="12">
                  <c:v>68.2</c:v>
                </c:pt>
                <c:pt idx="13">
                  <c:v>76.2</c:v>
                </c:pt>
                <c:pt idx="14">
                  <c:v>78.2</c:v>
                </c:pt>
                <c:pt idx="15">
                  <c:v>74.400000000000006</c:v>
                </c:pt>
                <c:pt idx="16">
                  <c:v>67.599999999999994</c:v>
                </c:pt>
                <c:pt idx="17">
                  <c:v>60.2</c:v>
                </c:pt>
                <c:pt idx="18">
                  <c:v>51.6</c:v>
                </c:pt>
                <c:pt idx="19">
                  <c:v>44.2</c:v>
                </c:pt>
                <c:pt idx="20">
                  <c:v>40</c:v>
                </c:pt>
                <c:pt idx="21">
                  <c:v>39.6</c:v>
                </c:pt>
                <c:pt idx="22">
                  <c:v>39.799999999999997</c:v>
                </c:pt>
                <c:pt idx="23">
                  <c:v>39</c:v>
                </c:pt>
                <c:pt idx="24">
                  <c:v>36.4</c:v>
                </c:pt>
                <c:pt idx="25">
                  <c:v>33</c:v>
                </c:pt>
                <c:pt idx="26">
                  <c:v>31.2</c:v>
                </c:pt>
                <c:pt idx="27">
                  <c:v>37.4</c:v>
                </c:pt>
                <c:pt idx="28">
                  <c:v>49.2</c:v>
                </c:pt>
                <c:pt idx="29">
                  <c:v>59.8</c:v>
                </c:pt>
                <c:pt idx="30">
                  <c:v>63.2</c:v>
                </c:pt>
                <c:pt idx="31">
                  <c:v>61</c:v>
                </c:pt>
                <c:pt idx="32">
                  <c:v>56.8</c:v>
                </c:pt>
                <c:pt idx="33">
                  <c:v>56.2</c:v>
                </c:pt>
                <c:pt idx="34">
                  <c:v>58.4</c:v>
                </c:pt>
                <c:pt idx="35">
                  <c:v>61.8</c:v>
                </c:pt>
                <c:pt idx="36">
                  <c:v>61.8</c:v>
                </c:pt>
                <c:pt idx="37">
                  <c:v>55.4</c:v>
                </c:pt>
                <c:pt idx="38">
                  <c:v>46.2</c:v>
                </c:pt>
                <c:pt idx="39">
                  <c:v>37.6</c:v>
                </c:pt>
                <c:pt idx="40">
                  <c:v>30.6</c:v>
                </c:pt>
                <c:pt idx="41">
                  <c:v>25.4</c:v>
                </c:pt>
                <c:pt idx="42">
                  <c:v>26.4</c:v>
                </c:pt>
                <c:pt idx="43">
                  <c:v>31.8</c:v>
                </c:pt>
                <c:pt idx="44">
                  <c:v>39.4</c:v>
                </c:pt>
                <c:pt idx="45">
                  <c:v>44.6</c:v>
                </c:pt>
                <c:pt idx="46">
                  <c:v>46</c:v>
                </c:pt>
                <c:pt idx="47">
                  <c:v>43</c:v>
                </c:pt>
                <c:pt idx="48">
                  <c:v>39.799999999999997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41.2</c:v>
                </c:pt>
                <c:pt idx="54">
                  <c:v>45.4</c:v>
                </c:pt>
                <c:pt idx="55">
                  <c:v>47.2</c:v>
                </c:pt>
                <c:pt idx="56">
                  <c:v>44.4</c:v>
                </c:pt>
                <c:pt idx="57">
                  <c:v>38</c:v>
                </c:pt>
                <c:pt idx="58">
                  <c:v>30.6</c:v>
                </c:pt>
                <c:pt idx="59">
                  <c:v>23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22.4</c:v>
                </c:pt>
                <c:pt idx="63">
                  <c:v>24</c:v>
                </c:pt>
                <c:pt idx="64">
                  <c:v>25</c:v>
                </c:pt>
                <c:pt idx="65">
                  <c:v>22.4</c:v>
                </c:pt>
                <c:pt idx="66">
                  <c:v>15.6</c:v>
                </c:pt>
                <c:pt idx="67">
                  <c:v>9.1999999999999993</c:v>
                </c:pt>
                <c:pt idx="68">
                  <c:v>5.4</c:v>
                </c:pt>
                <c:pt idx="69">
                  <c:v>4.5999999999999996</c:v>
                </c:pt>
                <c:pt idx="70">
                  <c:v>7.2</c:v>
                </c:pt>
                <c:pt idx="71">
                  <c:v>12</c:v>
                </c:pt>
                <c:pt idx="72">
                  <c:v>15.4</c:v>
                </c:pt>
                <c:pt idx="73">
                  <c:v>20</c:v>
                </c:pt>
                <c:pt idx="74">
                  <c:v>27</c:v>
                </c:pt>
                <c:pt idx="75">
                  <c:v>33.4</c:v>
                </c:pt>
                <c:pt idx="76">
                  <c:v>37.6</c:v>
                </c:pt>
                <c:pt idx="77">
                  <c:v>43.2</c:v>
                </c:pt>
                <c:pt idx="78">
                  <c:v>51.2</c:v>
                </c:pt>
                <c:pt idx="79">
                  <c:v>60.6</c:v>
                </c:pt>
                <c:pt idx="80">
                  <c:v>70.8</c:v>
                </c:pt>
                <c:pt idx="81">
                  <c:v>79.8</c:v>
                </c:pt>
                <c:pt idx="82">
                  <c:v>84</c:v>
                </c:pt>
                <c:pt idx="83">
                  <c:v>83.6</c:v>
                </c:pt>
                <c:pt idx="84">
                  <c:v>81.2</c:v>
                </c:pt>
                <c:pt idx="85">
                  <c:v>78.599999999999994</c:v>
                </c:pt>
                <c:pt idx="86">
                  <c:v>73.599999999999994</c:v>
                </c:pt>
                <c:pt idx="87">
                  <c:v>66</c:v>
                </c:pt>
                <c:pt idx="88">
                  <c:v>58.6</c:v>
                </c:pt>
                <c:pt idx="89">
                  <c:v>52</c:v>
                </c:pt>
                <c:pt idx="90">
                  <c:v>43</c:v>
                </c:pt>
                <c:pt idx="91">
                  <c:v>36.4</c:v>
                </c:pt>
                <c:pt idx="92">
                  <c:v>33.6</c:v>
                </c:pt>
                <c:pt idx="93">
                  <c:v>33</c:v>
                </c:pt>
                <c:pt idx="94">
                  <c:v>35.4</c:v>
                </c:pt>
                <c:pt idx="95">
                  <c:v>40.6</c:v>
                </c:pt>
                <c:pt idx="96">
                  <c:v>41.6</c:v>
                </c:pt>
                <c:pt idx="97">
                  <c:v>37.200000000000003</c:v>
                </c:pt>
                <c:pt idx="98">
                  <c:v>30</c:v>
                </c:pt>
                <c:pt idx="99">
                  <c:v>26.4</c:v>
                </c:pt>
                <c:pt idx="100">
                  <c:v>27.6</c:v>
                </c:pt>
                <c:pt idx="101">
                  <c:v>31.6</c:v>
                </c:pt>
                <c:pt idx="102">
                  <c:v>35.799999999999997</c:v>
                </c:pt>
                <c:pt idx="103">
                  <c:v>40.4</c:v>
                </c:pt>
                <c:pt idx="104">
                  <c:v>44.4</c:v>
                </c:pt>
                <c:pt idx="105">
                  <c:v>49.4</c:v>
                </c:pt>
                <c:pt idx="106">
                  <c:v>56.2</c:v>
                </c:pt>
                <c:pt idx="107">
                  <c:v>62.6</c:v>
                </c:pt>
                <c:pt idx="108">
                  <c:v>67.599999999999994</c:v>
                </c:pt>
                <c:pt idx="109">
                  <c:v>73.400000000000006</c:v>
                </c:pt>
                <c:pt idx="110">
                  <c:v>79.2</c:v>
                </c:pt>
                <c:pt idx="111">
                  <c:v>82.6</c:v>
                </c:pt>
                <c:pt idx="112">
                  <c:v>83.6</c:v>
                </c:pt>
                <c:pt idx="113">
                  <c:v>84</c:v>
                </c:pt>
                <c:pt idx="114">
                  <c:v>84.4</c:v>
                </c:pt>
                <c:pt idx="115">
                  <c:v>84</c:v>
                </c:pt>
                <c:pt idx="116">
                  <c:v>81.400000000000006</c:v>
                </c:pt>
                <c:pt idx="117">
                  <c:v>75.8</c:v>
                </c:pt>
                <c:pt idx="118">
                  <c:v>67</c:v>
                </c:pt>
                <c:pt idx="119">
                  <c:v>59.4</c:v>
                </c:pt>
                <c:pt idx="120">
                  <c:v>57.8</c:v>
                </c:pt>
                <c:pt idx="121">
                  <c:v>60.6</c:v>
                </c:pt>
                <c:pt idx="122">
                  <c:v>62.8</c:v>
                </c:pt>
                <c:pt idx="123">
                  <c:v>61.6</c:v>
                </c:pt>
                <c:pt idx="124">
                  <c:v>56.2</c:v>
                </c:pt>
                <c:pt idx="125">
                  <c:v>48.4</c:v>
                </c:pt>
                <c:pt idx="126">
                  <c:v>41.4</c:v>
                </c:pt>
                <c:pt idx="127">
                  <c:v>39.200000000000003</c:v>
                </c:pt>
                <c:pt idx="128">
                  <c:v>42.4</c:v>
                </c:pt>
                <c:pt idx="129">
                  <c:v>52</c:v>
                </c:pt>
                <c:pt idx="130">
                  <c:v>69</c:v>
                </c:pt>
                <c:pt idx="131">
                  <c:v>89.6</c:v>
                </c:pt>
                <c:pt idx="132">
                  <c:v>101.2</c:v>
                </c:pt>
                <c:pt idx="133">
                  <c:v>99.4</c:v>
                </c:pt>
                <c:pt idx="134">
                  <c:v>89.4</c:v>
                </c:pt>
                <c:pt idx="135">
                  <c:v>83.6</c:v>
                </c:pt>
                <c:pt idx="136">
                  <c:v>85.4</c:v>
                </c:pt>
                <c:pt idx="137">
                  <c:v>85</c:v>
                </c:pt>
                <c:pt idx="138">
                  <c:v>78.8</c:v>
                </c:pt>
                <c:pt idx="139">
                  <c:v>61.8</c:v>
                </c:pt>
                <c:pt idx="140">
                  <c:v>32.4</c:v>
                </c:pt>
                <c:pt idx="141">
                  <c:v>2.6</c:v>
                </c:pt>
                <c:pt idx="142">
                  <c:v>-0.8</c:v>
                </c:pt>
                <c:pt idx="143">
                  <c:v>8</c:v>
                </c:pt>
                <c:pt idx="144">
                  <c:v>20.2</c:v>
                </c:pt>
                <c:pt idx="145">
                  <c:v>41.4</c:v>
                </c:pt>
                <c:pt idx="146">
                  <c:v>67.400000000000006</c:v>
                </c:pt>
                <c:pt idx="147">
                  <c:v>90.4</c:v>
                </c:pt>
                <c:pt idx="148">
                  <c:v>109.4</c:v>
                </c:pt>
                <c:pt idx="149">
                  <c:v>120.6</c:v>
                </c:pt>
                <c:pt idx="150">
                  <c:v>131.80000000000001</c:v>
                </c:pt>
                <c:pt idx="151">
                  <c:v>137.6</c:v>
                </c:pt>
                <c:pt idx="152">
                  <c:v>102.2</c:v>
                </c:pt>
                <c:pt idx="153">
                  <c:v>37</c:v>
                </c:pt>
                <c:pt idx="154">
                  <c:v>-29.6</c:v>
                </c:pt>
                <c:pt idx="155">
                  <c:v>-93.6</c:v>
                </c:pt>
                <c:pt idx="156">
                  <c:v>-159</c:v>
                </c:pt>
                <c:pt idx="157">
                  <c:v>-217.2</c:v>
                </c:pt>
                <c:pt idx="158">
                  <c:v>-260.8</c:v>
                </c:pt>
                <c:pt idx="159">
                  <c:v>-290</c:v>
                </c:pt>
                <c:pt idx="160">
                  <c:v>-322.8</c:v>
                </c:pt>
                <c:pt idx="161">
                  <c:v>-377.2</c:v>
                </c:pt>
                <c:pt idx="162">
                  <c:v>-438.6</c:v>
                </c:pt>
                <c:pt idx="163">
                  <c:v>-490.8</c:v>
                </c:pt>
                <c:pt idx="164">
                  <c:v>-544.79999999999995</c:v>
                </c:pt>
                <c:pt idx="165">
                  <c:v>-620.20000000000005</c:v>
                </c:pt>
                <c:pt idx="166">
                  <c:v>-706.2</c:v>
                </c:pt>
                <c:pt idx="167">
                  <c:v>-798.6</c:v>
                </c:pt>
                <c:pt idx="168">
                  <c:v>-906.4</c:v>
                </c:pt>
                <c:pt idx="169">
                  <c:v>-1018.4</c:v>
                </c:pt>
                <c:pt idx="170">
                  <c:v>-1133</c:v>
                </c:pt>
                <c:pt idx="171">
                  <c:v>-1245.5999999999999</c:v>
                </c:pt>
                <c:pt idx="172">
                  <c:v>-1341.2</c:v>
                </c:pt>
                <c:pt idx="173">
                  <c:v>-1411.2</c:v>
                </c:pt>
                <c:pt idx="174">
                  <c:v>-1473</c:v>
                </c:pt>
                <c:pt idx="175">
                  <c:v>-1524.4</c:v>
                </c:pt>
                <c:pt idx="176">
                  <c:v>-1561.6</c:v>
                </c:pt>
                <c:pt idx="177">
                  <c:v>-1582.6</c:v>
                </c:pt>
                <c:pt idx="178">
                  <c:v>-1605.2</c:v>
                </c:pt>
                <c:pt idx="179">
                  <c:v>-1630.4</c:v>
                </c:pt>
                <c:pt idx="180">
                  <c:v>-1643.6</c:v>
                </c:pt>
                <c:pt idx="181">
                  <c:v>-1637.6</c:v>
                </c:pt>
                <c:pt idx="182">
                  <c:v>-1624</c:v>
                </c:pt>
                <c:pt idx="183">
                  <c:v>-1606</c:v>
                </c:pt>
                <c:pt idx="184">
                  <c:v>-1585.6</c:v>
                </c:pt>
                <c:pt idx="185">
                  <c:v>-1563.2</c:v>
                </c:pt>
                <c:pt idx="186">
                  <c:v>-1536</c:v>
                </c:pt>
                <c:pt idx="187">
                  <c:v>-1504.2</c:v>
                </c:pt>
                <c:pt idx="188">
                  <c:v>-1467</c:v>
                </c:pt>
                <c:pt idx="189">
                  <c:v>-1427.4</c:v>
                </c:pt>
                <c:pt idx="190">
                  <c:v>-1389</c:v>
                </c:pt>
                <c:pt idx="191">
                  <c:v>-1351.8</c:v>
                </c:pt>
                <c:pt idx="192">
                  <c:v>-1311.8</c:v>
                </c:pt>
                <c:pt idx="193">
                  <c:v>-1270</c:v>
                </c:pt>
                <c:pt idx="194">
                  <c:v>-1225.8</c:v>
                </c:pt>
                <c:pt idx="195">
                  <c:v>-1181.2</c:v>
                </c:pt>
                <c:pt idx="196">
                  <c:v>-1139.5999999999999</c:v>
                </c:pt>
                <c:pt idx="197">
                  <c:v>-1101</c:v>
                </c:pt>
                <c:pt idx="198">
                  <c:v>-1064.2</c:v>
                </c:pt>
                <c:pt idx="199">
                  <c:v>-1030</c:v>
                </c:pt>
                <c:pt idx="200">
                  <c:v>-997.8</c:v>
                </c:pt>
                <c:pt idx="201">
                  <c:v>-963.6</c:v>
                </c:pt>
                <c:pt idx="202">
                  <c:v>-926.8</c:v>
                </c:pt>
                <c:pt idx="203">
                  <c:v>-890.2</c:v>
                </c:pt>
                <c:pt idx="204">
                  <c:v>-854.8</c:v>
                </c:pt>
                <c:pt idx="205">
                  <c:v>-820.2</c:v>
                </c:pt>
                <c:pt idx="206">
                  <c:v>-788.6</c:v>
                </c:pt>
                <c:pt idx="207">
                  <c:v>-760.2</c:v>
                </c:pt>
                <c:pt idx="208">
                  <c:v>-731.6</c:v>
                </c:pt>
                <c:pt idx="209">
                  <c:v>-702.4</c:v>
                </c:pt>
                <c:pt idx="210">
                  <c:v>-673.6</c:v>
                </c:pt>
                <c:pt idx="211">
                  <c:v>-643.6</c:v>
                </c:pt>
                <c:pt idx="212">
                  <c:v>-613.20000000000005</c:v>
                </c:pt>
                <c:pt idx="213">
                  <c:v>-587.4</c:v>
                </c:pt>
                <c:pt idx="214">
                  <c:v>-564.79999999999995</c:v>
                </c:pt>
                <c:pt idx="215">
                  <c:v>-541.79999999999995</c:v>
                </c:pt>
                <c:pt idx="216">
                  <c:v>-516.79999999999995</c:v>
                </c:pt>
                <c:pt idx="217">
                  <c:v>-493.6</c:v>
                </c:pt>
                <c:pt idx="218">
                  <c:v>-469.6</c:v>
                </c:pt>
                <c:pt idx="219">
                  <c:v>-445.6</c:v>
                </c:pt>
                <c:pt idx="220">
                  <c:v>-423.2</c:v>
                </c:pt>
                <c:pt idx="221">
                  <c:v>-403</c:v>
                </c:pt>
                <c:pt idx="222">
                  <c:v>-381</c:v>
                </c:pt>
                <c:pt idx="223">
                  <c:v>-359.2</c:v>
                </c:pt>
                <c:pt idx="224">
                  <c:v>-338.4</c:v>
                </c:pt>
                <c:pt idx="225">
                  <c:v>-317.8</c:v>
                </c:pt>
                <c:pt idx="226">
                  <c:v>-300.8</c:v>
                </c:pt>
                <c:pt idx="227">
                  <c:v>-285.8</c:v>
                </c:pt>
                <c:pt idx="228">
                  <c:v>-269</c:v>
                </c:pt>
                <c:pt idx="229">
                  <c:v>-251</c:v>
                </c:pt>
                <c:pt idx="230">
                  <c:v>-234.8</c:v>
                </c:pt>
                <c:pt idx="231">
                  <c:v>-217.2</c:v>
                </c:pt>
                <c:pt idx="232">
                  <c:v>-197.4</c:v>
                </c:pt>
                <c:pt idx="233">
                  <c:v>-177.4</c:v>
                </c:pt>
                <c:pt idx="234">
                  <c:v>-157.80000000000001</c:v>
                </c:pt>
                <c:pt idx="235">
                  <c:v>-142</c:v>
                </c:pt>
                <c:pt idx="236">
                  <c:v>-135.6</c:v>
                </c:pt>
                <c:pt idx="237">
                  <c:v>-135</c:v>
                </c:pt>
                <c:pt idx="238">
                  <c:v>-133.19999999999999</c:v>
                </c:pt>
                <c:pt idx="239">
                  <c:v>-131.6</c:v>
                </c:pt>
                <c:pt idx="240">
                  <c:v>-127.6</c:v>
                </c:pt>
                <c:pt idx="241">
                  <c:v>-114.8</c:v>
                </c:pt>
                <c:pt idx="242">
                  <c:v>-95.2</c:v>
                </c:pt>
                <c:pt idx="243">
                  <c:v>-74.599999999999994</c:v>
                </c:pt>
                <c:pt idx="244">
                  <c:v>-52</c:v>
                </c:pt>
                <c:pt idx="245">
                  <c:v>-25.8</c:v>
                </c:pt>
                <c:pt idx="246">
                  <c:v>9.4</c:v>
                </c:pt>
                <c:pt idx="247">
                  <c:v>48.6</c:v>
                </c:pt>
                <c:pt idx="248">
                  <c:v>85</c:v>
                </c:pt>
                <c:pt idx="249">
                  <c:v>117.6</c:v>
                </c:pt>
                <c:pt idx="250">
                  <c:v>145</c:v>
                </c:pt>
                <c:pt idx="251">
                  <c:v>162.4</c:v>
                </c:pt>
                <c:pt idx="252">
                  <c:v>177.2</c:v>
                </c:pt>
                <c:pt idx="253">
                  <c:v>197</c:v>
                </c:pt>
                <c:pt idx="254">
                  <c:v>217.2</c:v>
                </c:pt>
                <c:pt idx="255">
                  <c:v>236.2</c:v>
                </c:pt>
                <c:pt idx="256">
                  <c:v>257</c:v>
                </c:pt>
                <c:pt idx="257">
                  <c:v>283.39999999999998</c:v>
                </c:pt>
                <c:pt idx="258">
                  <c:v>314</c:v>
                </c:pt>
                <c:pt idx="259">
                  <c:v>350</c:v>
                </c:pt>
                <c:pt idx="260">
                  <c:v>390.4</c:v>
                </c:pt>
                <c:pt idx="261">
                  <c:v>430.8</c:v>
                </c:pt>
                <c:pt idx="262">
                  <c:v>466</c:v>
                </c:pt>
                <c:pt idx="263">
                  <c:v>497.4</c:v>
                </c:pt>
                <c:pt idx="264">
                  <c:v>526.20000000000005</c:v>
                </c:pt>
                <c:pt idx="265">
                  <c:v>553.79999999999995</c:v>
                </c:pt>
                <c:pt idx="266">
                  <c:v>581</c:v>
                </c:pt>
                <c:pt idx="267">
                  <c:v>609</c:v>
                </c:pt>
                <c:pt idx="268">
                  <c:v>643.6</c:v>
                </c:pt>
                <c:pt idx="269">
                  <c:v>683.4</c:v>
                </c:pt>
                <c:pt idx="270">
                  <c:v>717.6</c:v>
                </c:pt>
                <c:pt idx="271">
                  <c:v>741.2</c:v>
                </c:pt>
                <c:pt idx="272">
                  <c:v>758.8</c:v>
                </c:pt>
                <c:pt idx="273">
                  <c:v>771.8</c:v>
                </c:pt>
                <c:pt idx="274">
                  <c:v>782.2</c:v>
                </c:pt>
                <c:pt idx="275">
                  <c:v>793.2</c:v>
                </c:pt>
                <c:pt idx="276">
                  <c:v>806.2</c:v>
                </c:pt>
                <c:pt idx="277">
                  <c:v>819</c:v>
                </c:pt>
                <c:pt idx="278">
                  <c:v>831.2</c:v>
                </c:pt>
                <c:pt idx="279">
                  <c:v>845.8</c:v>
                </c:pt>
                <c:pt idx="280">
                  <c:v>863.6</c:v>
                </c:pt>
                <c:pt idx="281">
                  <c:v>882.8</c:v>
                </c:pt>
                <c:pt idx="282">
                  <c:v>900</c:v>
                </c:pt>
                <c:pt idx="283">
                  <c:v>913.4</c:v>
                </c:pt>
                <c:pt idx="284">
                  <c:v>921</c:v>
                </c:pt>
                <c:pt idx="285">
                  <c:v>923.4</c:v>
                </c:pt>
                <c:pt idx="286">
                  <c:v>923</c:v>
                </c:pt>
                <c:pt idx="287">
                  <c:v>926</c:v>
                </c:pt>
                <c:pt idx="288">
                  <c:v>937.8</c:v>
                </c:pt>
                <c:pt idx="289">
                  <c:v>957</c:v>
                </c:pt>
                <c:pt idx="290">
                  <c:v>977.8</c:v>
                </c:pt>
                <c:pt idx="291">
                  <c:v>992.6</c:v>
                </c:pt>
                <c:pt idx="292">
                  <c:v>998.2</c:v>
                </c:pt>
                <c:pt idx="293">
                  <c:v>995.8</c:v>
                </c:pt>
                <c:pt idx="294">
                  <c:v>993.4</c:v>
                </c:pt>
                <c:pt idx="295">
                  <c:v>995.6</c:v>
                </c:pt>
                <c:pt idx="296">
                  <c:v>1000.8</c:v>
                </c:pt>
                <c:pt idx="297">
                  <c:v>1004.6</c:v>
                </c:pt>
                <c:pt idx="298">
                  <c:v>1007</c:v>
                </c:pt>
                <c:pt idx="299">
                  <c:v>1008.8</c:v>
                </c:pt>
                <c:pt idx="300">
                  <c:v>1009.2</c:v>
                </c:pt>
                <c:pt idx="301">
                  <c:v>1009.6</c:v>
                </c:pt>
                <c:pt idx="302">
                  <c:v>1009.6</c:v>
                </c:pt>
                <c:pt idx="303">
                  <c:v>1009.2</c:v>
                </c:pt>
                <c:pt idx="304">
                  <c:v>1009.6</c:v>
                </c:pt>
                <c:pt idx="305">
                  <c:v>1012.4</c:v>
                </c:pt>
                <c:pt idx="306">
                  <c:v>1015.8</c:v>
                </c:pt>
                <c:pt idx="307">
                  <c:v>1020.6</c:v>
                </c:pt>
                <c:pt idx="308">
                  <c:v>1022.2</c:v>
                </c:pt>
                <c:pt idx="309">
                  <c:v>1019.8</c:v>
                </c:pt>
                <c:pt idx="310">
                  <c:v>1015</c:v>
                </c:pt>
                <c:pt idx="311">
                  <c:v>1008.4</c:v>
                </c:pt>
                <c:pt idx="312">
                  <c:v>997.6</c:v>
                </c:pt>
                <c:pt idx="313">
                  <c:v>987</c:v>
                </c:pt>
                <c:pt idx="314">
                  <c:v>979</c:v>
                </c:pt>
                <c:pt idx="315">
                  <c:v>975.4</c:v>
                </c:pt>
                <c:pt idx="316">
                  <c:v>975.4</c:v>
                </c:pt>
                <c:pt idx="317">
                  <c:v>975</c:v>
                </c:pt>
                <c:pt idx="318">
                  <c:v>968.6</c:v>
                </c:pt>
                <c:pt idx="319">
                  <c:v>955.8</c:v>
                </c:pt>
                <c:pt idx="320">
                  <c:v>939.2</c:v>
                </c:pt>
                <c:pt idx="321">
                  <c:v>920.2</c:v>
                </c:pt>
                <c:pt idx="322">
                  <c:v>898.4</c:v>
                </c:pt>
                <c:pt idx="323">
                  <c:v>877</c:v>
                </c:pt>
                <c:pt idx="324">
                  <c:v>861.2</c:v>
                </c:pt>
                <c:pt idx="325">
                  <c:v>851.2</c:v>
                </c:pt>
                <c:pt idx="326">
                  <c:v>841.2</c:v>
                </c:pt>
                <c:pt idx="327">
                  <c:v>830</c:v>
                </c:pt>
                <c:pt idx="328">
                  <c:v>816.8</c:v>
                </c:pt>
                <c:pt idx="329">
                  <c:v>799.2</c:v>
                </c:pt>
                <c:pt idx="330">
                  <c:v>777.6</c:v>
                </c:pt>
                <c:pt idx="331">
                  <c:v>759</c:v>
                </c:pt>
                <c:pt idx="332">
                  <c:v>744</c:v>
                </c:pt>
                <c:pt idx="333">
                  <c:v>728.6</c:v>
                </c:pt>
                <c:pt idx="334">
                  <c:v>713</c:v>
                </c:pt>
                <c:pt idx="335">
                  <c:v>703.8</c:v>
                </c:pt>
                <c:pt idx="336">
                  <c:v>699.8</c:v>
                </c:pt>
                <c:pt idx="337">
                  <c:v>696.4</c:v>
                </c:pt>
                <c:pt idx="338">
                  <c:v>691.8</c:v>
                </c:pt>
                <c:pt idx="339">
                  <c:v>687.2</c:v>
                </c:pt>
                <c:pt idx="340">
                  <c:v>681</c:v>
                </c:pt>
                <c:pt idx="341">
                  <c:v>674.4</c:v>
                </c:pt>
                <c:pt idx="342">
                  <c:v>667.4</c:v>
                </c:pt>
                <c:pt idx="343">
                  <c:v>658.8</c:v>
                </c:pt>
                <c:pt idx="344">
                  <c:v>646.20000000000005</c:v>
                </c:pt>
                <c:pt idx="345">
                  <c:v>629.4</c:v>
                </c:pt>
                <c:pt idx="346">
                  <c:v>610.20000000000005</c:v>
                </c:pt>
                <c:pt idx="347">
                  <c:v>595.6</c:v>
                </c:pt>
                <c:pt idx="348">
                  <c:v>590</c:v>
                </c:pt>
                <c:pt idx="349">
                  <c:v>593</c:v>
                </c:pt>
                <c:pt idx="350">
                  <c:v>601</c:v>
                </c:pt>
                <c:pt idx="351">
                  <c:v>612</c:v>
                </c:pt>
                <c:pt idx="352">
                  <c:v>620.6</c:v>
                </c:pt>
                <c:pt idx="353">
                  <c:v>625.6</c:v>
                </c:pt>
                <c:pt idx="354">
                  <c:v>633.6</c:v>
                </c:pt>
                <c:pt idx="355">
                  <c:v>652</c:v>
                </c:pt>
                <c:pt idx="356">
                  <c:v>676.4</c:v>
                </c:pt>
                <c:pt idx="357">
                  <c:v>699.6</c:v>
                </c:pt>
                <c:pt idx="358">
                  <c:v>715</c:v>
                </c:pt>
                <c:pt idx="359">
                  <c:v>716.4</c:v>
                </c:pt>
                <c:pt idx="360">
                  <c:v>704.4</c:v>
                </c:pt>
                <c:pt idx="361">
                  <c:v>689.4</c:v>
                </c:pt>
                <c:pt idx="362">
                  <c:v>676.8</c:v>
                </c:pt>
                <c:pt idx="363">
                  <c:v>663.6</c:v>
                </c:pt>
                <c:pt idx="364">
                  <c:v>648.79999999999995</c:v>
                </c:pt>
                <c:pt idx="365">
                  <c:v>637.6</c:v>
                </c:pt>
                <c:pt idx="366">
                  <c:v>630.4</c:v>
                </c:pt>
                <c:pt idx="367">
                  <c:v>621.79999999999995</c:v>
                </c:pt>
                <c:pt idx="368">
                  <c:v>609</c:v>
                </c:pt>
                <c:pt idx="369">
                  <c:v>592.6</c:v>
                </c:pt>
                <c:pt idx="370">
                  <c:v>571.6</c:v>
                </c:pt>
                <c:pt idx="371">
                  <c:v>549.79999999999995</c:v>
                </c:pt>
                <c:pt idx="372">
                  <c:v>533.79999999999995</c:v>
                </c:pt>
                <c:pt idx="373">
                  <c:v>521.79999999999995</c:v>
                </c:pt>
                <c:pt idx="374">
                  <c:v>505.2</c:v>
                </c:pt>
                <c:pt idx="375">
                  <c:v>483</c:v>
                </c:pt>
                <c:pt idx="376">
                  <c:v>459.4</c:v>
                </c:pt>
                <c:pt idx="377">
                  <c:v>436</c:v>
                </c:pt>
                <c:pt idx="378">
                  <c:v>416.6</c:v>
                </c:pt>
                <c:pt idx="379">
                  <c:v>402</c:v>
                </c:pt>
                <c:pt idx="380">
                  <c:v>389</c:v>
                </c:pt>
                <c:pt idx="381">
                  <c:v>374.2</c:v>
                </c:pt>
                <c:pt idx="382">
                  <c:v>357</c:v>
                </c:pt>
                <c:pt idx="383">
                  <c:v>335.6</c:v>
                </c:pt>
                <c:pt idx="384">
                  <c:v>314.2</c:v>
                </c:pt>
                <c:pt idx="385">
                  <c:v>296.60000000000002</c:v>
                </c:pt>
                <c:pt idx="386">
                  <c:v>285.60000000000002</c:v>
                </c:pt>
                <c:pt idx="387">
                  <c:v>279.2</c:v>
                </c:pt>
                <c:pt idx="388">
                  <c:v>273.39999999999998</c:v>
                </c:pt>
                <c:pt idx="389">
                  <c:v>264.60000000000002</c:v>
                </c:pt>
                <c:pt idx="390">
                  <c:v>250.6</c:v>
                </c:pt>
                <c:pt idx="391">
                  <c:v>232</c:v>
                </c:pt>
                <c:pt idx="392">
                  <c:v>213.4</c:v>
                </c:pt>
                <c:pt idx="393">
                  <c:v>197.6</c:v>
                </c:pt>
                <c:pt idx="394">
                  <c:v>184.2</c:v>
                </c:pt>
                <c:pt idx="395">
                  <c:v>170.8</c:v>
                </c:pt>
                <c:pt idx="396">
                  <c:v>157.80000000000001</c:v>
                </c:pt>
                <c:pt idx="397">
                  <c:v>146.80000000000001</c:v>
                </c:pt>
                <c:pt idx="398">
                  <c:v>138.6</c:v>
                </c:pt>
                <c:pt idx="399">
                  <c:v>130.6</c:v>
                </c:pt>
                <c:pt idx="400">
                  <c:v>123.2</c:v>
                </c:pt>
                <c:pt idx="401">
                  <c:v>117.4</c:v>
                </c:pt>
                <c:pt idx="402">
                  <c:v>114.8</c:v>
                </c:pt>
                <c:pt idx="403">
                  <c:v>112.2</c:v>
                </c:pt>
                <c:pt idx="404">
                  <c:v>105.8</c:v>
                </c:pt>
                <c:pt idx="405">
                  <c:v>96.6</c:v>
                </c:pt>
                <c:pt idx="406">
                  <c:v>89.4</c:v>
                </c:pt>
                <c:pt idx="407">
                  <c:v>85.4</c:v>
                </c:pt>
                <c:pt idx="408">
                  <c:v>83.4</c:v>
                </c:pt>
                <c:pt idx="409">
                  <c:v>83</c:v>
                </c:pt>
                <c:pt idx="410">
                  <c:v>82.2</c:v>
                </c:pt>
                <c:pt idx="411">
                  <c:v>79.2</c:v>
                </c:pt>
                <c:pt idx="412">
                  <c:v>75</c:v>
                </c:pt>
                <c:pt idx="413">
                  <c:v>72</c:v>
                </c:pt>
                <c:pt idx="414">
                  <c:v>68.2</c:v>
                </c:pt>
                <c:pt idx="415">
                  <c:v>62</c:v>
                </c:pt>
                <c:pt idx="416">
                  <c:v>54.8</c:v>
                </c:pt>
                <c:pt idx="417">
                  <c:v>48.2</c:v>
                </c:pt>
                <c:pt idx="418">
                  <c:v>44</c:v>
                </c:pt>
                <c:pt idx="419">
                  <c:v>43.4</c:v>
                </c:pt>
                <c:pt idx="420">
                  <c:v>44.4</c:v>
                </c:pt>
                <c:pt idx="421">
                  <c:v>45.4</c:v>
                </c:pt>
                <c:pt idx="422">
                  <c:v>47.8</c:v>
                </c:pt>
                <c:pt idx="423">
                  <c:v>53.4</c:v>
                </c:pt>
                <c:pt idx="424">
                  <c:v>59.4</c:v>
                </c:pt>
                <c:pt idx="425">
                  <c:v>61.8</c:v>
                </c:pt>
                <c:pt idx="426">
                  <c:v>58.6</c:v>
                </c:pt>
                <c:pt idx="427">
                  <c:v>53</c:v>
                </c:pt>
                <c:pt idx="428">
                  <c:v>47.8</c:v>
                </c:pt>
                <c:pt idx="429">
                  <c:v>44.6</c:v>
                </c:pt>
                <c:pt idx="430">
                  <c:v>43</c:v>
                </c:pt>
                <c:pt idx="431">
                  <c:v>43.8</c:v>
                </c:pt>
                <c:pt idx="432">
                  <c:v>45.6</c:v>
                </c:pt>
                <c:pt idx="433">
                  <c:v>47.2</c:v>
                </c:pt>
                <c:pt idx="434">
                  <c:v>46.2</c:v>
                </c:pt>
                <c:pt idx="435">
                  <c:v>45</c:v>
                </c:pt>
                <c:pt idx="436">
                  <c:v>42.2</c:v>
                </c:pt>
                <c:pt idx="437">
                  <c:v>40.6</c:v>
                </c:pt>
                <c:pt idx="438">
                  <c:v>43.6</c:v>
                </c:pt>
                <c:pt idx="439">
                  <c:v>49.2</c:v>
                </c:pt>
                <c:pt idx="440">
                  <c:v>51.4</c:v>
                </c:pt>
                <c:pt idx="441">
                  <c:v>50.2</c:v>
                </c:pt>
                <c:pt idx="442">
                  <c:v>48</c:v>
                </c:pt>
                <c:pt idx="443">
                  <c:v>45</c:v>
                </c:pt>
                <c:pt idx="444">
                  <c:v>44.6</c:v>
                </c:pt>
                <c:pt idx="445">
                  <c:v>45.2</c:v>
                </c:pt>
                <c:pt idx="446">
                  <c:v>43</c:v>
                </c:pt>
                <c:pt idx="447">
                  <c:v>35.4</c:v>
                </c:pt>
                <c:pt idx="448">
                  <c:v>25.4</c:v>
                </c:pt>
                <c:pt idx="449">
                  <c:v>15</c:v>
                </c:pt>
                <c:pt idx="450">
                  <c:v>7.4</c:v>
                </c:pt>
                <c:pt idx="451">
                  <c:v>2.4</c:v>
                </c:pt>
                <c:pt idx="452">
                  <c:v>-1.4</c:v>
                </c:pt>
                <c:pt idx="453">
                  <c:v>-2.8</c:v>
                </c:pt>
                <c:pt idx="454">
                  <c:v>0.2</c:v>
                </c:pt>
                <c:pt idx="455">
                  <c:v>5.6</c:v>
                </c:pt>
                <c:pt idx="456">
                  <c:v>12.8</c:v>
                </c:pt>
                <c:pt idx="457">
                  <c:v>22.8</c:v>
                </c:pt>
                <c:pt idx="458">
                  <c:v>35.6</c:v>
                </c:pt>
                <c:pt idx="459">
                  <c:v>47.4</c:v>
                </c:pt>
                <c:pt idx="460">
                  <c:v>56</c:v>
                </c:pt>
                <c:pt idx="461">
                  <c:v>59.2</c:v>
                </c:pt>
                <c:pt idx="462">
                  <c:v>58.2</c:v>
                </c:pt>
                <c:pt idx="463">
                  <c:v>55</c:v>
                </c:pt>
                <c:pt idx="464">
                  <c:v>53</c:v>
                </c:pt>
                <c:pt idx="465">
                  <c:v>52</c:v>
                </c:pt>
                <c:pt idx="466">
                  <c:v>51.6</c:v>
                </c:pt>
                <c:pt idx="467">
                  <c:v>50.2</c:v>
                </c:pt>
                <c:pt idx="468">
                  <c:v>48.8</c:v>
                </c:pt>
                <c:pt idx="469">
                  <c:v>47.2</c:v>
                </c:pt>
                <c:pt idx="470">
                  <c:v>46.4</c:v>
                </c:pt>
                <c:pt idx="471">
                  <c:v>47</c:v>
                </c:pt>
                <c:pt idx="472">
                  <c:v>50</c:v>
                </c:pt>
                <c:pt idx="473">
                  <c:v>54.8</c:v>
                </c:pt>
                <c:pt idx="474">
                  <c:v>61</c:v>
                </c:pt>
                <c:pt idx="475">
                  <c:v>66</c:v>
                </c:pt>
                <c:pt idx="476">
                  <c:v>67.8</c:v>
                </c:pt>
                <c:pt idx="477">
                  <c:v>65.8</c:v>
                </c:pt>
                <c:pt idx="478">
                  <c:v>61.4</c:v>
                </c:pt>
                <c:pt idx="479">
                  <c:v>57.8</c:v>
                </c:pt>
                <c:pt idx="480">
                  <c:v>54</c:v>
                </c:pt>
                <c:pt idx="481">
                  <c:v>45.6</c:v>
                </c:pt>
                <c:pt idx="482">
                  <c:v>34.4</c:v>
                </c:pt>
                <c:pt idx="483">
                  <c:v>24.6</c:v>
                </c:pt>
                <c:pt idx="484">
                  <c:v>16</c:v>
                </c:pt>
                <c:pt idx="485">
                  <c:v>7.8</c:v>
                </c:pt>
                <c:pt idx="486">
                  <c:v>-0.8</c:v>
                </c:pt>
                <c:pt idx="487">
                  <c:v>-12.6</c:v>
                </c:pt>
                <c:pt idx="488">
                  <c:v>-25</c:v>
                </c:pt>
                <c:pt idx="489">
                  <c:v>-32.799999999999997</c:v>
                </c:pt>
                <c:pt idx="490">
                  <c:v>-35.4</c:v>
                </c:pt>
                <c:pt idx="491">
                  <c:v>-35.4</c:v>
                </c:pt>
                <c:pt idx="492">
                  <c:v>-33.799999999999997</c:v>
                </c:pt>
                <c:pt idx="493">
                  <c:v>-30.8</c:v>
                </c:pt>
                <c:pt idx="494">
                  <c:v>-26.2</c:v>
                </c:pt>
                <c:pt idx="495">
                  <c:v>-18.600000000000001</c:v>
                </c:pt>
                <c:pt idx="496">
                  <c:v>-9.1999999999999993</c:v>
                </c:pt>
                <c:pt idx="497">
                  <c:v>-0.2</c:v>
                </c:pt>
                <c:pt idx="498">
                  <c:v>4.5999999999999996</c:v>
                </c:pt>
                <c:pt idx="499">
                  <c:v>4.4000000000000004</c:v>
                </c:pt>
                <c:pt idx="500">
                  <c:v>2.6</c:v>
                </c:pt>
                <c:pt idx="501">
                  <c:v>3</c:v>
                </c:pt>
                <c:pt idx="502">
                  <c:v>6.4</c:v>
                </c:pt>
                <c:pt idx="503">
                  <c:v>14</c:v>
                </c:pt>
                <c:pt idx="504">
                  <c:v>28</c:v>
                </c:pt>
                <c:pt idx="505">
                  <c:v>41.2</c:v>
                </c:pt>
                <c:pt idx="506">
                  <c:v>48.8</c:v>
                </c:pt>
                <c:pt idx="507">
                  <c:v>49.8</c:v>
                </c:pt>
                <c:pt idx="508">
                  <c:v>46.4</c:v>
                </c:pt>
                <c:pt idx="509">
                  <c:v>41.8</c:v>
                </c:pt>
                <c:pt idx="510">
                  <c:v>42</c:v>
                </c:pt>
                <c:pt idx="511">
                  <c:v>46.2</c:v>
                </c:pt>
                <c:pt idx="512">
                  <c:v>49.6</c:v>
                </c:pt>
                <c:pt idx="513">
                  <c:v>50.2</c:v>
                </c:pt>
                <c:pt idx="514">
                  <c:v>47.4</c:v>
                </c:pt>
                <c:pt idx="515">
                  <c:v>45.4</c:v>
                </c:pt>
                <c:pt idx="516">
                  <c:v>47.4</c:v>
                </c:pt>
                <c:pt idx="517">
                  <c:v>53.2</c:v>
                </c:pt>
                <c:pt idx="518">
                  <c:v>58</c:v>
                </c:pt>
                <c:pt idx="519">
                  <c:v>60.8</c:v>
                </c:pt>
                <c:pt idx="520">
                  <c:v>63.6</c:v>
                </c:pt>
                <c:pt idx="521">
                  <c:v>63.8</c:v>
                </c:pt>
                <c:pt idx="522">
                  <c:v>60.2</c:v>
                </c:pt>
                <c:pt idx="523">
                  <c:v>55.8</c:v>
                </c:pt>
                <c:pt idx="524">
                  <c:v>53</c:v>
                </c:pt>
                <c:pt idx="525">
                  <c:v>50.8</c:v>
                </c:pt>
                <c:pt idx="526">
                  <c:v>49.6</c:v>
                </c:pt>
                <c:pt idx="527">
                  <c:v>46.8</c:v>
                </c:pt>
                <c:pt idx="528">
                  <c:v>40.200000000000003</c:v>
                </c:pt>
                <c:pt idx="529">
                  <c:v>32.799999999999997</c:v>
                </c:pt>
                <c:pt idx="530">
                  <c:v>29</c:v>
                </c:pt>
                <c:pt idx="531">
                  <c:v>27</c:v>
                </c:pt>
                <c:pt idx="532">
                  <c:v>26</c:v>
                </c:pt>
                <c:pt idx="533">
                  <c:v>26.4</c:v>
                </c:pt>
                <c:pt idx="534">
                  <c:v>26</c:v>
                </c:pt>
                <c:pt idx="535">
                  <c:v>23.4</c:v>
                </c:pt>
                <c:pt idx="536">
                  <c:v>23.4</c:v>
                </c:pt>
                <c:pt idx="537">
                  <c:v>26.2</c:v>
                </c:pt>
                <c:pt idx="538">
                  <c:v>27.4</c:v>
                </c:pt>
                <c:pt idx="539">
                  <c:v>26.8</c:v>
                </c:pt>
                <c:pt idx="540">
                  <c:v>26.2</c:v>
                </c:pt>
                <c:pt idx="541">
                  <c:v>24</c:v>
                </c:pt>
                <c:pt idx="542">
                  <c:v>19.399999999999999</c:v>
                </c:pt>
                <c:pt idx="543">
                  <c:v>12.6</c:v>
                </c:pt>
                <c:pt idx="544">
                  <c:v>5.8</c:v>
                </c:pt>
                <c:pt idx="545">
                  <c:v>0.8</c:v>
                </c:pt>
                <c:pt idx="546">
                  <c:v>-0.4</c:v>
                </c:pt>
                <c:pt idx="547">
                  <c:v>0.2</c:v>
                </c:pt>
                <c:pt idx="548">
                  <c:v>1</c:v>
                </c:pt>
                <c:pt idx="549">
                  <c:v>1.8</c:v>
                </c:pt>
                <c:pt idx="550">
                  <c:v>0.6</c:v>
                </c:pt>
                <c:pt idx="551">
                  <c:v>-2.2000000000000002</c:v>
                </c:pt>
                <c:pt idx="552">
                  <c:v>-4</c:v>
                </c:pt>
                <c:pt idx="553">
                  <c:v>-5.6</c:v>
                </c:pt>
                <c:pt idx="554">
                  <c:v>-7.8</c:v>
                </c:pt>
                <c:pt idx="555">
                  <c:v>-6.6</c:v>
                </c:pt>
                <c:pt idx="556">
                  <c:v>-0.6</c:v>
                </c:pt>
                <c:pt idx="557">
                  <c:v>5.6</c:v>
                </c:pt>
                <c:pt idx="558">
                  <c:v>9.1999999999999993</c:v>
                </c:pt>
                <c:pt idx="559">
                  <c:v>8.8000000000000007</c:v>
                </c:pt>
                <c:pt idx="560">
                  <c:v>6</c:v>
                </c:pt>
                <c:pt idx="561">
                  <c:v>6.2</c:v>
                </c:pt>
                <c:pt idx="562">
                  <c:v>11</c:v>
                </c:pt>
                <c:pt idx="563">
                  <c:v>17</c:v>
                </c:pt>
                <c:pt idx="564">
                  <c:v>21.2</c:v>
                </c:pt>
                <c:pt idx="565">
                  <c:v>25.6</c:v>
                </c:pt>
                <c:pt idx="566">
                  <c:v>29.6</c:v>
                </c:pt>
                <c:pt idx="567">
                  <c:v>32.6</c:v>
                </c:pt>
                <c:pt idx="568">
                  <c:v>35.4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37.4</c:v>
                </c:pt>
                <c:pt idx="574">
                  <c:v>35.799999999999997</c:v>
                </c:pt>
                <c:pt idx="575">
                  <c:v>33.200000000000003</c:v>
                </c:pt>
                <c:pt idx="576">
                  <c:v>30.6</c:v>
                </c:pt>
                <c:pt idx="577">
                  <c:v>25.8</c:v>
                </c:pt>
                <c:pt idx="578">
                  <c:v>18.600000000000001</c:v>
                </c:pt>
                <c:pt idx="579">
                  <c:v>11.8</c:v>
                </c:pt>
                <c:pt idx="580">
                  <c:v>9.6</c:v>
                </c:pt>
                <c:pt idx="581">
                  <c:v>13.4</c:v>
                </c:pt>
                <c:pt idx="582">
                  <c:v>23</c:v>
                </c:pt>
                <c:pt idx="583">
                  <c:v>33.6</c:v>
                </c:pt>
                <c:pt idx="584">
                  <c:v>39.6</c:v>
                </c:pt>
                <c:pt idx="585">
                  <c:v>36.4</c:v>
                </c:pt>
                <c:pt idx="586">
                  <c:v>26.8</c:v>
                </c:pt>
                <c:pt idx="587">
                  <c:v>15.6</c:v>
                </c:pt>
                <c:pt idx="588">
                  <c:v>5.2</c:v>
                </c:pt>
                <c:pt idx="589">
                  <c:v>-6</c:v>
                </c:pt>
                <c:pt idx="590">
                  <c:v>-16.2</c:v>
                </c:pt>
                <c:pt idx="591">
                  <c:v>-21.2</c:v>
                </c:pt>
                <c:pt idx="592">
                  <c:v>-21.4</c:v>
                </c:pt>
                <c:pt idx="593">
                  <c:v>-23</c:v>
                </c:pt>
                <c:pt idx="594">
                  <c:v>-28.6</c:v>
                </c:pt>
                <c:pt idx="595">
                  <c:v>-38</c:v>
                </c:pt>
                <c:pt idx="596">
                  <c:v>-53.8</c:v>
                </c:pt>
                <c:pt idx="597">
                  <c:v>-72</c:v>
                </c:pt>
                <c:pt idx="598">
                  <c:v>-83.4</c:v>
                </c:pt>
                <c:pt idx="599">
                  <c:v>-88.6</c:v>
                </c:pt>
                <c:pt idx="600">
                  <c:v>-92.6</c:v>
                </c:pt>
                <c:pt idx="601">
                  <c:v>-97.8</c:v>
                </c:pt>
                <c:pt idx="602">
                  <c:v>-106</c:v>
                </c:pt>
                <c:pt idx="603">
                  <c:v>-121.2</c:v>
                </c:pt>
                <c:pt idx="604">
                  <c:v>-139</c:v>
                </c:pt>
                <c:pt idx="605">
                  <c:v>-152.80000000000001</c:v>
                </c:pt>
                <c:pt idx="606">
                  <c:v>-158.19999999999999</c:v>
                </c:pt>
                <c:pt idx="607">
                  <c:v>-152.4</c:v>
                </c:pt>
                <c:pt idx="608">
                  <c:v>-137.4</c:v>
                </c:pt>
                <c:pt idx="609">
                  <c:v>-120.2</c:v>
                </c:pt>
                <c:pt idx="610">
                  <c:v>-108.2</c:v>
                </c:pt>
                <c:pt idx="611">
                  <c:v>-105.2</c:v>
                </c:pt>
                <c:pt idx="612">
                  <c:v>-109.4</c:v>
                </c:pt>
                <c:pt idx="613">
                  <c:v>-113.4</c:v>
                </c:pt>
                <c:pt idx="614">
                  <c:v>-114</c:v>
                </c:pt>
                <c:pt idx="615">
                  <c:v>-116.4</c:v>
                </c:pt>
                <c:pt idx="616">
                  <c:v>-118.8</c:v>
                </c:pt>
                <c:pt idx="617">
                  <c:v>-116.8</c:v>
                </c:pt>
                <c:pt idx="618">
                  <c:v>-111.6</c:v>
                </c:pt>
                <c:pt idx="619">
                  <c:v>-106.4</c:v>
                </c:pt>
                <c:pt idx="620">
                  <c:v>-98.4</c:v>
                </c:pt>
                <c:pt idx="621">
                  <c:v>-89</c:v>
                </c:pt>
                <c:pt idx="622">
                  <c:v>-81</c:v>
                </c:pt>
                <c:pt idx="623">
                  <c:v>-74</c:v>
                </c:pt>
                <c:pt idx="624">
                  <c:v>-67</c:v>
                </c:pt>
                <c:pt idx="625">
                  <c:v>-62.2</c:v>
                </c:pt>
                <c:pt idx="626">
                  <c:v>-57.6</c:v>
                </c:pt>
                <c:pt idx="627">
                  <c:v>-50.6</c:v>
                </c:pt>
                <c:pt idx="628">
                  <c:v>-42.4</c:v>
                </c:pt>
                <c:pt idx="629">
                  <c:v>-34.200000000000003</c:v>
                </c:pt>
                <c:pt idx="630">
                  <c:v>-26.8</c:v>
                </c:pt>
                <c:pt idx="631">
                  <c:v>-25.4</c:v>
                </c:pt>
                <c:pt idx="632">
                  <c:v>-27.6</c:v>
                </c:pt>
                <c:pt idx="633">
                  <c:v>-29.2</c:v>
                </c:pt>
                <c:pt idx="634">
                  <c:v>-30.8</c:v>
                </c:pt>
                <c:pt idx="635">
                  <c:v>-32.200000000000003</c:v>
                </c:pt>
                <c:pt idx="636">
                  <c:v>-31.2</c:v>
                </c:pt>
                <c:pt idx="637">
                  <c:v>-28.2</c:v>
                </c:pt>
                <c:pt idx="638">
                  <c:v>-23.4</c:v>
                </c:pt>
                <c:pt idx="639">
                  <c:v>-16.399999999999999</c:v>
                </c:pt>
                <c:pt idx="640">
                  <c:v>-8.1999999999999993</c:v>
                </c:pt>
                <c:pt idx="641">
                  <c:v>0.4</c:v>
                </c:pt>
                <c:pt idx="642">
                  <c:v>8.8000000000000007</c:v>
                </c:pt>
                <c:pt idx="643">
                  <c:v>16.600000000000001</c:v>
                </c:pt>
                <c:pt idx="644">
                  <c:v>23</c:v>
                </c:pt>
                <c:pt idx="645">
                  <c:v>26.2</c:v>
                </c:pt>
                <c:pt idx="646">
                  <c:v>26.8</c:v>
                </c:pt>
                <c:pt idx="647">
                  <c:v>25.8</c:v>
                </c:pt>
                <c:pt idx="648">
                  <c:v>24.6</c:v>
                </c:pt>
                <c:pt idx="649">
                  <c:v>22.8</c:v>
                </c:pt>
                <c:pt idx="650">
                  <c:v>20.6</c:v>
                </c:pt>
                <c:pt idx="651">
                  <c:v>17.399999999999999</c:v>
                </c:pt>
                <c:pt idx="652">
                  <c:v>14.2</c:v>
                </c:pt>
                <c:pt idx="653">
                  <c:v>12.2</c:v>
                </c:pt>
                <c:pt idx="654">
                  <c:v>10.6</c:v>
                </c:pt>
                <c:pt idx="655">
                  <c:v>10.4</c:v>
                </c:pt>
                <c:pt idx="656">
                  <c:v>13</c:v>
                </c:pt>
                <c:pt idx="657">
                  <c:v>16</c:v>
                </c:pt>
                <c:pt idx="658">
                  <c:v>21.4</c:v>
                </c:pt>
                <c:pt idx="659">
                  <c:v>32.6</c:v>
                </c:pt>
                <c:pt idx="660">
                  <c:v>44.2</c:v>
                </c:pt>
                <c:pt idx="661">
                  <c:v>50.2</c:v>
                </c:pt>
                <c:pt idx="662">
                  <c:v>54.8</c:v>
                </c:pt>
                <c:pt idx="663">
                  <c:v>59.4</c:v>
                </c:pt>
                <c:pt idx="664">
                  <c:v>63.2</c:v>
                </c:pt>
                <c:pt idx="665">
                  <c:v>63</c:v>
                </c:pt>
                <c:pt idx="666">
                  <c:v>59.6</c:v>
                </c:pt>
                <c:pt idx="667">
                  <c:v>54.8</c:v>
                </c:pt>
                <c:pt idx="668">
                  <c:v>52.6</c:v>
                </c:pt>
                <c:pt idx="669">
                  <c:v>51</c:v>
                </c:pt>
                <c:pt idx="670">
                  <c:v>51</c:v>
                </c:pt>
                <c:pt idx="671">
                  <c:v>50.8</c:v>
                </c:pt>
                <c:pt idx="672">
                  <c:v>48</c:v>
                </c:pt>
                <c:pt idx="673">
                  <c:v>43.8</c:v>
                </c:pt>
                <c:pt idx="674">
                  <c:v>43.8</c:v>
                </c:pt>
                <c:pt idx="675">
                  <c:v>47.6</c:v>
                </c:pt>
                <c:pt idx="676">
                  <c:v>52.4</c:v>
                </c:pt>
                <c:pt idx="677">
                  <c:v>57</c:v>
                </c:pt>
                <c:pt idx="678">
                  <c:v>58.4</c:v>
                </c:pt>
                <c:pt idx="679">
                  <c:v>55</c:v>
                </c:pt>
                <c:pt idx="680">
                  <c:v>50</c:v>
                </c:pt>
                <c:pt idx="681">
                  <c:v>46.6</c:v>
                </c:pt>
                <c:pt idx="682">
                  <c:v>42</c:v>
                </c:pt>
                <c:pt idx="683">
                  <c:v>37</c:v>
                </c:pt>
                <c:pt idx="684">
                  <c:v>35.200000000000003</c:v>
                </c:pt>
                <c:pt idx="685">
                  <c:v>35.4</c:v>
                </c:pt>
                <c:pt idx="686">
                  <c:v>34</c:v>
                </c:pt>
                <c:pt idx="687">
                  <c:v>30.4</c:v>
                </c:pt>
                <c:pt idx="688">
                  <c:v>25.4</c:v>
                </c:pt>
                <c:pt idx="689">
                  <c:v>22.2</c:v>
                </c:pt>
                <c:pt idx="690">
                  <c:v>21.8</c:v>
                </c:pt>
                <c:pt idx="691">
                  <c:v>22.8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0488"/>
        <c:axId val="221888920"/>
      </c:scatterChart>
      <c:valAx>
        <c:axId val="22189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8920"/>
        <c:crosses val="autoZero"/>
        <c:crossBetween val="midCat"/>
      </c:valAx>
      <c:valAx>
        <c:axId val="2218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part'!$G$9</c:f>
              <c:strCache>
                <c:ptCount val="1"/>
                <c:pt idx="0">
                  <c:v>a*(e^t)*sin((2*π*f*t)+ф)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part'!$B$10:$B$701</c:f>
              <c:numCache>
                <c:formatCode>General</c:formatCode>
                <c:ptCount val="6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</c:numCache>
            </c:numRef>
          </c:xVal>
          <c:yVal>
            <c:numRef>
              <c:f>'Actual implemented part'!$G$10:$G$701</c:f>
              <c:numCache>
                <c:formatCode>General</c:formatCode>
                <c:ptCount val="692"/>
                <c:pt idx="0">
                  <c:v>0</c:v>
                </c:pt>
                <c:pt idx="1">
                  <c:v>0.11086987577543383</c:v>
                </c:pt>
                <c:pt idx="2">
                  <c:v>0.22255330922813732</c:v>
                </c:pt>
                <c:pt idx="3">
                  <c:v>0.33500026466849503</c:v>
                </c:pt>
                <c:pt idx="4">
                  <c:v>0.44815992828161316</c:v>
                </c:pt>
                <c:pt idx="5">
                  <c:v>0.56198072769283092</c:v>
                </c:pt>
                <c:pt idx="6">
                  <c:v>0.67641035206986899</c:v>
                </c:pt>
                <c:pt idx="7">
                  <c:v>0.79139577275567274</c:v>
                </c:pt>
                <c:pt idx="8">
                  <c:v>0.90688326442568534</c:v>
                </c:pt>
                <c:pt idx="9">
                  <c:v>1.0228184267629785</c:v>
                </c:pt>
                <c:pt idx="10">
                  <c:v>1.1391462066443563</c:v>
                </c:pt>
                <c:pt idx="11">
                  <c:v>1.2558109208302255</c:v>
                </c:pt>
                <c:pt idx="12">
                  <c:v>1.3727562791507311</c:v>
                </c:pt>
                <c:pt idx="13">
                  <c:v>1.4899254081803242</c:v>
                </c:pt>
                <c:pt idx="14">
                  <c:v>1.6072608753926489</c:v>
                </c:pt>
                <c:pt idx="15">
                  <c:v>1.7247047137873042</c:v>
                </c:pt>
                <c:pt idx="16">
                  <c:v>1.8421984469797383</c:v>
                </c:pt>
                <c:pt idx="17">
                  <c:v>1.9596831147452487</c:v>
                </c:pt>
                <c:pt idx="18">
                  <c:v>2.0770992990077248</c:v>
                </c:pt>
                <c:pt idx="19">
                  <c:v>2.1943871502635179</c:v>
                </c:pt>
                <c:pt idx="20">
                  <c:v>2.3114864144304805</c:v>
                </c:pt>
                <c:pt idx="21">
                  <c:v>2.4283364601119573</c:v>
                </c:pt>
                <c:pt idx="22">
                  <c:v>2.5448763062652158</c:v>
                </c:pt>
                <c:pt idx="23">
                  <c:v>2.6610446502635021</c:v>
                </c:pt>
                <c:pt idx="24">
                  <c:v>2.7767798963406318</c:v>
                </c:pt>
                <c:pt idx="25">
                  <c:v>2.892020184406765</c:v>
                </c:pt>
                <c:pt idx="26">
                  <c:v>3.0067034192236934</c:v>
                </c:pt>
                <c:pt idx="27">
                  <c:v>3.1207672999277527</c:v>
                </c:pt>
                <c:pt idx="28">
                  <c:v>3.2341493498881411</c:v>
                </c:pt>
                <c:pt idx="29">
                  <c:v>3.3467869468882228</c:v>
                </c:pt>
                <c:pt idx="30">
                  <c:v>3.458617353617075</c:v>
                </c:pt>
                <c:pt idx="31">
                  <c:v>3.5695777484583293</c:v>
                </c:pt>
                <c:pt idx="32">
                  <c:v>3.679605256563085</c:v>
                </c:pt>
                <c:pt idx="33">
                  <c:v>3.7886369811934064</c:v>
                </c:pt>
                <c:pt idx="34">
                  <c:v>3.896610035322718</c:v>
                </c:pt>
                <c:pt idx="35">
                  <c:v>4.0034615734791421</c:v>
                </c:pt>
                <c:pt idx="36">
                  <c:v>4.1091288238175796</c:v>
                </c:pt>
                <c:pt idx="37">
                  <c:v>4.2135491204061637</c:v>
                </c:pt>
                <c:pt idx="38">
                  <c:v>4.31665993571242</c:v>
                </c:pt>
                <c:pt idx="39">
                  <c:v>4.4183989132743164</c:v>
                </c:pt>
                <c:pt idx="40">
                  <c:v>4.5187039005411354</c:v>
                </c:pt>
                <c:pt idx="41">
                  <c:v>4.6175129818689236</c:v>
                </c:pt>
                <c:pt idx="42">
                  <c:v>4.7147645116550372</c:v>
                </c:pt>
                <c:pt idx="43">
                  <c:v>4.810397147596178</c:v>
                </c:pt>
                <c:pt idx="44">
                  <c:v>4.9043498840540467</c:v>
                </c:pt>
                <c:pt idx="45">
                  <c:v>4.9965620855126254</c:v>
                </c:pt>
                <c:pt idx="46">
                  <c:v>5.0869735201109085</c:v>
                </c:pt>
                <c:pt idx="47">
                  <c:v>5.1755243932347259</c:v>
                </c:pt>
                <c:pt idx="48">
                  <c:v>5.2621553811511488</c:v>
                </c:pt>
                <c:pt idx="49">
                  <c:v>5.3468076646688463</c:v>
                </c:pt>
                <c:pt idx="50">
                  <c:v>5.4294229628075579</c:v>
                </c:pt>
                <c:pt idx="51">
                  <c:v>5.5099435664597767</c:v>
                </c:pt>
                <c:pt idx="52">
                  <c:v>5.5883123720275547</c:v>
                </c:pt>
                <c:pt idx="53">
                  <c:v>5.6644729150172655</c:v>
                </c:pt>
                <c:pt idx="54">
                  <c:v>5.7383694035749979</c:v>
                </c:pt>
                <c:pt idx="55">
                  <c:v>5.8099467519452093</c:v>
                </c:pt>
                <c:pt idx="56">
                  <c:v>5.8791506138350869</c:v>
                </c:pt>
                <c:pt idx="57">
                  <c:v>5.9459274156670823</c:v>
                </c:pt>
                <c:pt idx="58">
                  <c:v>6.0102243897018957</c:v>
                </c:pt>
                <c:pt idx="59">
                  <c:v>6.0719896070141868</c:v>
                </c:pt>
                <c:pt idx="60">
                  <c:v>6.1311720103031835</c:v>
                </c:pt>
                <c:pt idx="61">
                  <c:v>6.1877214465203503</c:v>
                </c:pt>
                <c:pt idx="62">
                  <c:v>6.2415886992961598</c:v>
                </c:pt>
                <c:pt idx="63">
                  <c:v>6.2927255211480357</c:v>
                </c:pt>
                <c:pt idx="64">
                  <c:v>6.3410846654514783</c:v>
                </c:pt>
                <c:pt idx="65">
                  <c:v>6.386619918156363</c:v>
                </c:pt>
                <c:pt idx="66">
                  <c:v>6.4292861292303849</c:v>
                </c:pt>
                <c:pt idx="67">
                  <c:v>6.4690392438116442</c:v>
                </c:pt>
                <c:pt idx="68">
                  <c:v>6.5058363330523292</c:v>
                </c:pt>
                <c:pt idx="69">
                  <c:v>6.5396356246355181</c:v>
                </c:pt>
                <c:pt idx="70">
                  <c:v>6.5703965329471012</c:v>
                </c:pt>
                <c:pt idx="71">
                  <c:v>6.5980796888848952</c:v>
                </c:pt>
                <c:pt idx="72">
                  <c:v>6.6226469692870253</c:v>
                </c:pt>
                <c:pt idx="73">
                  <c:v>6.6440615259617442</c:v>
                </c:pt>
                <c:pt idx="74">
                  <c:v>6.6622878143008775</c:v>
                </c:pt>
                <c:pt idx="75">
                  <c:v>6.6772916214592017</c:v>
                </c:pt>
                <c:pt idx="76">
                  <c:v>6.6890400940820864</c:v>
                </c:pt>
                <c:pt idx="77">
                  <c:v>6.6975017655638664</c:v>
                </c:pt>
                <c:pt idx="78">
                  <c:v>6.7026465828195034</c:v>
                </c:pt>
                <c:pt idx="79">
                  <c:v>6.7044459325521757</c:v>
                </c:pt>
                <c:pt idx="80">
                  <c:v>6.7028726669995802</c:v>
                </c:pt>
                <c:pt idx="81">
                  <c:v>6.6979011291418677</c:v>
                </c:pt>
                <c:pt idx="82">
                  <c:v>6.6895071773542343</c:v>
                </c:pt>
                <c:pt idx="83">
                  <c:v>6.6776682094873667</c:v>
                </c:pt>
                <c:pt idx="84">
                  <c:v>6.6623631863590989</c:v>
                </c:pt>
                <c:pt idx="85">
                  <c:v>6.6435726546407885</c:v>
                </c:pt>
                <c:pt idx="86">
                  <c:v>6.621278769122096</c:v>
                </c:pt>
                <c:pt idx="87">
                  <c:v>6.5954653143380666</c:v>
                </c:pt>
                <c:pt idx="88">
                  <c:v>6.5661177255425605</c:v>
                </c:pt>
                <c:pt idx="89">
                  <c:v>6.5332231090123347</c:v>
                </c:pt>
                <c:pt idx="90">
                  <c:v>6.4967702616662635</c:v>
                </c:pt>
                <c:pt idx="91">
                  <c:v>6.4567496899844015</c:v>
                </c:pt>
                <c:pt idx="92">
                  <c:v>6.4131536282118535</c:v>
                </c:pt>
                <c:pt idx="93">
                  <c:v>6.3659760558326557</c:v>
                </c:pt>
                <c:pt idx="94">
                  <c:v>6.3152127142990944</c:v>
                </c:pt>
                <c:pt idx="95">
                  <c:v>6.2608611230021838</c:v>
                </c:pt>
                <c:pt idx="96">
                  <c:v>6.2029205944692816</c:v>
                </c:pt>
                <c:pt idx="97">
                  <c:v>6.1413922487751131</c:v>
                </c:pt>
                <c:pt idx="98">
                  <c:v>6.0762790271527294</c:v>
                </c:pt>
                <c:pt idx="99">
                  <c:v>6.0075857047912846</c:v>
                </c:pt>
                <c:pt idx="100">
                  <c:v>5.9353189028077562</c:v>
                </c:pt>
                <c:pt idx="101">
                  <c:v>5.8594870993800994</c:v>
                </c:pt>
                <c:pt idx="102">
                  <c:v>5.7801006400296417</c:v>
                </c:pt>
                <c:pt idx="103">
                  <c:v>5.6971717470408336</c:v>
                </c:pt>
                <c:pt idx="104">
                  <c:v>5.6107145280068282</c:v>
                </c:pt>
                <c:pt idx="105">
                  <c:v>5.5207449834897542</c:v>
                </c:pt>
                <c:pt idx="106">
                  <c:v>5.4272810137848131</c:v>
                </c:pt>
                <c:pt idx="107">
                  <c:v>5.3303424247778084</c:v>
                </c:pt>
                <c:pt idx="108">
                  <c:v>5.2299509328859974</c:v>
                </c:pt>
                <c:pt idx="109">
                  <c:v>5.126130169072602</c:v>
                </c:pt>
                <c:pt idx="110">
                  <c:v>5.0189056819256805</c:v>
                </c:pt>
                <c:pt idx="111">
                  <c:v>4.9083049397924645</c:v>
                </c:pt>
                <c:pt idx="112">
                  <c:v>4.7943573319606765</c:v>
                </c:pt>
                <c:pt idx="113">
                  <c:v>4.6770941688787486</c:v>
                </c:pt>
                <c:pt idx="114">
                  <c:v>4.5565486814073175</c:v>
                </c:pt>
                <c:pt idx="115">
                  <c:v>4.4327560190947457</c:v>
                </c:pt>
                <c:pt idx="116">
                  <c:v>4.3057532474698998</c:v>
                </c:pt>
                <c:pt idx="117">
                  <c:v>4.1755793443458522</c:v>
                </c:pt>
                <c:pt idx="118">
                  <c:v>4.0422751951285987</c:v>
                </c:pt>
                <c:pt idx="119">
                  <c:v>3.9058835871253774</c:v>
                </c:pt>
                <c:pt idx="120">
                  <c:v>3.7664492028476033</c:v>
                </c:pt>
                <c:pt idx="121">
                  <c:v>3.6240186123039222</c:v>
                </c:pt>
                <c:pt idx="122">
                  <c:v>3.4786402642793544</c:v>
                </c:pt>
                <c:pt idx="123">
                  <c:v>3.3303644765969849</c:v>
                </c:pt>
                <c:pt idx="124">
                  <c:v>3.1792434253591355</c:v>
                </c:pt>
                <c:pt idx="125">
                  <c:v>3.0253311331654511</c:v>
                </c:pt>
                <c:pt idx="126">
                  <c:v>2.8686834563058259</c:v>
                </c:pt>
                <c:pt idx="127">
                  <c:v>2.7093580709266059</c:v>
                </c:pt>
                <c:pt idx="128">
                  <c:v>2.5474144581689893</c:v>
                </c:pt>
                <c:pt idx="129">
                  <c:v>2.3829138882790857</c:v>
                </c:pt>
                <c:pt idx="130">
                  <c:v>2.2159194036895848</c:v>
                </c:pt>
                <c:pt idx="131">
                  <c:v>2.0464958010735219</c:v>
                </c:pt>
                <c:pt idx="132">
                  <c:v>1.8747096123711353</c:v>
                </c:pt>
                <c:pt idx="133">
                  <c:v>1.7006290847913619</c:v>
                </c:pt>
                <c:pt idx="134">
                  <c:v>1.5243241597900079</c:v>
                </c:pt>
                <c:pt idx="135">
                  <c:v>1.3458664510272094</c:v>
                </c:pt>
                <c:pt idx="136">
                  <c:v>1.1653292213072985</c:v>
                </c:pt>
                <c:pt idx="137">
                  <c:v>0.9827873585047503</c:v>
                </c:pt>
                <c:pt idx="138">
                  <c:v>0.79831735048041186</c:v>
                </c:pt>
                <c:pt idx="139">
                  <c:v>0.61199725899277291</c:v>
                </c:pt>
                <c:pt idx="140">
                  <c:v>0.4239066926095697</c:v>
                </c:pt>
                <c:pt idx="141">
                  <c:v>0.23412677862556591</c:v>
                </c:pt>
                <c:pt idx="142">
                  <c:v>4.2740133992903807E-2</c:v>
                </c:pt>
                <c:pt idx="143">
                  <c:v>-0.15016916472903744</c:v>
                </c:pt>
                <c:pt idx="144">
                  <c:v>-0.3445156123967843</c:v>
                </c:pt>
                <c:pt idx="145">
                  <c:v>-0.54021230727086966</c:v>
                </c:pt>
                <c:pt idx="146">
                  <c:v>-0.73717098396032443</c:v>
                </c:pt>
                <c:pt idx="147">
                  <c:v>-0.93530204731436151</c:v>
                </c:pt>
                <c:pt idx="148">
                  <c:v>-1.1345146072516366</c:v>
                </c:pt>
                <c:pt idx="149">
                  <c:v>-1.3347165145167907</c:v>
                </c:pt>
                <c:pt idx="150">
                  <c:v>-1.535814397353503</c:v>
                </c:pt>
                <c:pt idx="151">
                  <c:v>-1.7377136990827202</c:v>
                </c:pt>
                <c:pt idx="152">
                  <c:v>-1.9403187165741704</c:v>
                </c:pt>
                <c:pt idx="153">
                  <c:v>-2.1435326395987433</c:v>
                </c:pt>
                <c:pt idx="154">
                  <c:v>-2.3472575910487592</c:v>
                </c:pt>
                <c:pt idx="155">
                  <c:v>-2.5513946680126214</c:v>
                </c:pt>
                <c:pt idx="156">
                  <c:v>-2.7558439836897977</c:v>
                </c:pt>
                <c:pt idx="157">
                  <c:v>-2.9605047101315627</c:v>
                </c:pt>
                <c:pt idx="158">
                  <c:v>-3.1652751217923663</c:v>
                </c:pt>
                <c:pt idx="159">
                  <c:v>-3.3700526398762074</c:v>
                </c:pt>
                <c:pt idx="160">
                  <c:v>-3.57473387746183</c:v>
                </c:pt>
                <c:pt idx="161">
                  <c:v>-3.7792146853900692</c:v>
                </c:pt>
                <c:pt idx="162">
                  <c:v>-3.9833901988961289</c:v>
                </c:pt>
                <c:pt idx="163">
                  <c:v>-4.1871548849690949</c:v>
                </c:pt>
                <c:pt idx="164">
                  <c:v>-4.3904025904204538</c:v>
                </c:pt>
                <c:pt idx="165">
                  <c:v>-4.5930265906428946</c:v>
                </c:pt>
                <c:pt idx="166">
                  <c:v>-4.7949196390401845</c:v>
                </c:pt>
                <c:pt idx="167">
                  <c:v>-4.9959740171084031</c:v>
                </c:pt>
                <c:pt idx="168">
                  <c:v>-5.1960815851483666</c:v>
                </c:pt>
                <c:pt idx="169">
                  <c:v>-5.3951338335885382</c:v>
                </c:pt>
                <c:pt idx="170">
                  <c:v>-5.5930219348973207</c:v>
                </c:pt>
                <c:pt idx="171">
                  <c:v>-5.7896367960631228</c:v>
                </c:pt>
                <c:pt idx="172">
                  <c:v>-5.9848691116201289</c:v>
                </c:pt>
                <c:pt idx="173">
                  <c:v>-6.1786094171972792</c:v>
                </c:pt>
                <c:pt idx="174">
                  <c:v>-6.3707481435675151</c:v>
                </c:pt>
                <c:pt idx="175">
                  <c:v>-6.5611756711738893</c:v>
                </c:pt>
                <c:pt idx="176">
                  <c:v>-6.7497823851087766</c:v>
                </c:pt>
                <c:pt idx="177">
                  <c:v>-6.936458730521931</c:v>
                </c:pt>
                <c:pt idx="178">
                  <c:v>-7.1210952684327742</c:v>
                </c:pt>
                <c:pt idx="179">
                  <c:v>-7.3035827319218853</c:v>
                </c:pt>
                <c:pt idx="180">
                  <c:v>-7.4838120826763195</c:v>
                </c:pt>
                <c:pt idx="181">
                  <c:v>-7.6616745678629137</c:v>
                </c:pt>
                <c:pt idx="182">
                  <c:v>-7.837061777303445</c:v>
                </c:pt>
                <c:pt idx="183">
                  <c:v>-8.0098657009251379</c:v>
                </c:pt>
                <c:pt idx="184">
                  <c:v>-8.1799787864596425</c:v>
                </c:pt>
                <c:pt idx="185">
                  <c:v>-8.3472939973633107</c:v>
                </c:pt>
                <c:pt idx="186">
                  <c:v>-8.5117048709311991</c:v>
                </c:pt>
                <c:pt idx="187">
                  <c:v>-8.6731055765770186</c:v>
                </c:pt>
                <c:pt idx="188">
                  <c:v>-8.8313909742508603</c:v>
                </c:pt>
                <c:pt idx="189">
                  <c:v>-8.986456672966268</c:v>
                </c:pt>
                <c:pt idx="190">
                  <c:v>-9.1381990894079692</c:v>
                </c:pt>
                <c:pt idx="191">
                  <c:v>-9.2865155065912628</c:v>
                </c:pt>
                <c:pt idx="192">
                  <c:v>-9.4313041325438807</c:v>
                </c:pt>
                <c:pt idx="193">
                  <c:v>-9.5724641589807966</c:v>
                </c:pt>
                <c:pt idx="194">
                  <c:v>-9.7098958199423535</c:v>
                </c:pt>
                <c:pt idx="195">
                  <c:v>-9.8435004503657435</c:v>
                </c:pt>
                <c:pt idx="196">
                  <c:v>-9.9731805445597725</c:v>
                </c:pt>
                <c:pt idx="197">
                  <c:v>-10.09883981455258</c:v>
                </c:pt>
                <c:pt idx="198">
                  <c:v>-10.220383248281879</c:v>
                </c:pt>
                <c:pt idx="199">
                  <c:v>-10.337717167597038</c:v>
                </c:pt>
                <c:pt idx="200">
                  <c:v>-10.450749286042301</c:v>
                </c:pt>
                <c:pt idx="201">
                  <c:v>-10.559388766390139</c:v>
                </c:pt>
                <c:pt idx="202">
                  <c:v>-10.66354627789382</c:v>
                </c:pt>
                <c:pt idx="203">
                  <c:v>-10.763134053228004</c:v>
                </c:pt>
                <c:pt idx="204">
                  <c:v>-10.858065945086164</c:v>
                </c:pt>
                <c:pt idx="205">
                  <c:v>-10.948257482403561</c:v>
                </c:pt>
                <c:pt idx="206">
                  <c:v>-11.03362592617446</c:v>
                </c:pt>
                <c:pt idx="207">
                  <c:v>-11.114090324832135</c:v>
                </c:pt>
                <c:pt idx="208">
                  <c:v>-11.189571569160346</c:v>
                </c:pt>
                <c:pt idx="209">
                  <c:v>-11.259992446704819</c:v>
                </c:pt>
                <c:pt idx="210">
                  <c:v>-11.325277695653339</c:v>
                </c:pt>
                <c:pt idx="211">
                  <c:v>-11.385354058153073</c:v>
                </c:pt>
                <c:pt idx="212">
                  <c:v>-11.440150333033761</c:v>
                </c:pt>
                <c:pt idx="213">
                  <c:v>-11.489597427905515</c:v>
                </c:pt>
                <c:pt idx="214">
                  <c:v>-11.533628410599965</c:v>
                </c:pt>
                <c:pt idx="215">
                  <c:v>-11.572178559923643</c:v>
                </c:pt>
                <c:pt idx="216">
                  <c:v>-11.605185415692553</c:v>
                </c:pt>
                <c:pt idx="217">
                  <c:v>-11.632588828017047</c:v>
                </c:pt>
                <c:pt idx="218">
                  <c:v>-11.654331005806196</c:v>
                </c:pt>
                <c:pt idx="219">
                  <c:v>-11.670356564461043</c:v>
                </c:pt>
                <c:pt idx="220">
                  <c:v>-11.680612572726288</c:v>
                </c:pt>
                <c:pt idx="221">
                  <c:v>-11.685048598670157</c:v>
                </c:pt>
                <c:pt idx="222">
                  <c:v>-11.683616754762342</c:v>
                </c:pt>
                <c:pt idx="223">
                  <c:v>-11.676271742020221</c:v>
                </c:pt>
                <c:pt idx="224">
                  <c:v>-11.662970893193704</c:v>
                </c:pt>
                <c:pt idx="225">
                  <c:v>-11.643674214959383</c:v>
                </c:pt>
                <c:pt idx="226">
                  <c:v>-11.618344429094895</c:v>
                </c:pt>
                <c:pt idx="227">
                  <c:v>-11.586947012604693</c:v>
                </c:pt>
                <c:pt idx="228">
                  <c:v>-11.549450236768712</c:v>
                </c:pt>
                <c:pt idx="229">
                  <c:v>-11.505825205085804</c:v>
                </c:pt>
                <c:pt idx="230">
                  <c:v>-11.456045890084091</c:v>
                </c:pt>
                <c:pt idx="231">
                  <c:v>-11.400089168970709</c:v>
                </c:pt>
                <c:pt idx="232">
                  <c:v>-11.337934858093883</c:v>
                </c:pt>
                <c:pt idx="233">
                  <c:v>-11.269565746190622</c:v>
                </c:pt>
                <c:pt idx="234">
                  <c:v>-11.194967626393639</c:v>
                </c:pt>
                <c:pt idx="235">
                  <c:v>-11.114129326971687</c:v>
                </c:pt>
                <c:pt idx="236">
                  <c:v>-11.027042740777775</c:v>
                </c:pt>
                <c:pt idx="237">
                  <c:v>-10.9337028533803</c:v>
                </c:pt>
                <c:pt idx="238">
                  <c:v>-10.834107769852546</c:v>
                </c:pt>
                <c:pt idx="239">
                  <c:v>-10.728258740196468</c:v>
                </c:pt>
                <c:pt idx="240">
                  <c:v>-10.616160183377245</c:v>
                </c:pt>
                <c:pt idx="241">
                  <c:v>-10.497819709945542</c:v>
                </c:pt>
                <c:pt idx="242">
                  <c:v>-10.373248143224979</c:v>
                </c:pt>
                <c:pt idx="243">
                  <c:v>-10.242459539042862</c:v>
                </c:pt>
                <c:pt idx="244">
                  <c:v>-10.105471203982763</c:v>
                </c:pt>
                <c:pt idx="245">
                  <c:v>-9.9623037121381621</c:v>
                </c:pt>
                <c:pt idx="246">
                  <c:v>-9.8129809203469147</c:v>
                </c:pt>
                <c:pt idx="247">
                  <c:v>-9.6575299818869276</c:v>
                </c:pt>
                <c:pt idx="248">
                  <c:v>-9.4959813586140811</c:v>
                </c:pt>
                <c:pt idx="249">
                  <c:v>-9.3283688315240223</c:v>
                </c:pt>
                <c:pt idx="250">
                  <c:v>-9.154729509720152</c:v>
                </c:pt>
                <c:pt idx="251">
                  <c:v>-8.9751038377707548</c:v>
                </c:pt>
                <c:pt idx="252">
                  <c:v>-8.7895356014389439</c:v>
                </c:pt>
                <c:pt idx="253">
                  <c:v>-8.5980719317697503</c:v>
                </c:pt>
                <c:pt idx="254">
                  <c:v>-8.4007633075194086</c:v>
                </c:pt>
                <c:pt idx="255">
                  <c:v>-8.197663555912607</c:v>
                </c:pt>
                <c:pt idx="256">
                  <c:v>-7.988829851714228</c:v>
                </c:pt>
                <c:pt idx="257">
                  <c:v>-7.7743227146027722</c:v>
                </c:pt>
                <c:pt idx="258">
                  <c:v>-7.5542060048335591</c:v>
                </c:pt>
                <c:pt idx="259">
                  <c:v>-7.3285469171803888</c:v>
                </c:pt>
                <c:pt idx="260">
                  <c:v>-7.0974159731452984</c:v>
                </c:pt>
                <c:pt idx="261">
                  <c:v>-6.8608870114267155</c:v>
                </c:pt>
                <c:pt idx="262">
                  <c:v>-6.6190371766371872</c:v>
                </c:pt>
                <c:pt idx="263">
                  <c:v>-6.3719469062626564</c:v>
                </c:pt>
                <c:pt idx="264">
                  <c:v>-6.119699915856061</c:v>
                </c:pt>
                <c:pt idx="265">
                  <c:v>-5.8623831824589141</c:v>
                </c:pt>
                <c:pt idx="266">
                  <c:v>-5.6000869262453241</c:v>
                </c:pt>
                <c:pt idx="267">
                  <c:v>-5.3329045903837855</c:v>
                </c:pt>
                <c:pt idx="268">
                  <c:v>-5.0609328191129412</c:v>
                </c:pt>
                <c:pt idx="269">
                  <c:v>-4.7842714340283914</c:v>
                </c:pt>
                <c:pt idx="270">
                  <c:v>-4.5030234085784677</c:v>
                </c:pt>
                <c:pt idx="271">
                  <c:v>-4.2172948407678419</c:v>
                </c:pt>
                <c:pt idx="272">
                  <c:v>-3.9271949240686856</c:v>
                </c:pt>
                <c:pt idx="273">
                  <c:v>-3.6328359165400159</c:v>
                </c:pt>
                <c:pt idx="274">
                  <c:v>-3.3343331081567729</c:v>
                </c:pt>
                <c:pt idx="275">
                  <c:v>-3.0318047863511004</c:v>
                </c:pt>
                <c:pt idx="276">
                  <c:v>-2.7253721997692057</c:v>
                </c:pt>
                <c:pt idx="277">
                  <c:v>-2.4151595202481118</c:v>
                </c:pt>
                <c:pt idx="278">
                  <c:v>-2.1012938030175516</c:v>
                </c:pt>
                <c:pt idx="279">
                  <c:v>-1.7839049451331881</c:v>
                </c:pt>
                <c:pt idx="280">
                  <c:v>-1.4631256421482777</c:v>
                </c:pt>
                <c:pt idx="281">
                  <c:v>-1.1390913430318608</c:v>
                </c:pt>
                <c:pt idx="282">
                  <c:v>-0.81194020334248729</c:v>
                </c:pt>
                <c:pt idx="283">
                  <c:v>-0.48181303666745801</c:v>
                </c:pt>
                <c:pt idx="284">
                  <c:v>-0.14885326433850338</c:v>
                </c:pt>
                <c:pt idx="285">
                  <c:v>0.18679313656421451</c:v>
                </c:pt>
                <c:pt idx="286">
                  <c:v>0.52497768690693769</c:v>
                </c:pt>
                <c:pt idx="287">
                  <c:v>0.86554946088218565</c:v>
                </c:pt>
                <c:pt idx="288">
                  <c:v>1.2083551430589066</c:v>
                </c:pt>
                <c:pt idx="289">
                  <c:v>1.5532390870871766</c:v>
                </c:pt>
                <c:pt idx="290">
                  <c:v>1.9000433760408466</c:v>
                </c:pt>
                <c:pt idx="291">
                  <c:v>2.2486078843803035</c:v>
                </c:pt>
                <c:pt idx="292">
                  <c:v>2.5987703415170169</c:v>
                </c:pt>
                <c:pt idx="293">
                  <c:v>2.9503663969601299</c:v>
                </c:pt>
                <c:pt idx="294">
                  <c:v>3.3032296870246638</c:v>
                </c:pt>
                <c:pt idx="295">
                  <c:v>3.6571919030798856</c:v>
                </c:pt>
                <c:pt idx="296">
                  <c:v>4.0120828613154336</c:v>
                </c:pt>
                <c:pt idx="297">
                  <c:v>4.3677305740018637</c:v>
                </c:pt>
                <c:pt idx="298">
                  <c:v>4.7239613222213546</c:v>
                </c:pt>
                <c:pt idx="299">
                  <c:v>5.0805997300433274</c:v>
                </c:pt>
                <c:pt idx="300">
                  <c:v>5.4374688401188953</c:v>
                </c:pt>
                <c:pt idx="301">
                  <c:v>5.7943901906670296</c:v>
                </c:pt>
                <c:pt idx="302">
                  <c:v>6.1511838938245127</c:v>
                </c:pt>
                <c:pt idx="303">
                  <c:v>6.5076687153307722</c:v>
                </c:pt>
                <c:pt idx="304">
                  <c:v>6.8636621555178072</c:v>
                </c:pt>
                <c:pt idx="305">
                  <c:v>7.2189805315745668</c:v>
                </c:pt>
                <c:pt idx="306">
                  <c:v>7.5734390610541764</c:v>
                </c:pt>
                <c:pt idx="307">
                  <c:v>7.9268519465916016</c:v>
                </c:pt>
                <c:pt idx="308">
                  <c:v>8.2790324617984492</c:v>
                </c:pt>
                <c:pt idx="309">
                  <c:v>8.6297930383007362</c:v>
                </c:pt>
                <c:pt idx="310">
                  <c:v>8.9789453538846313</c:v>
                </c:pt>
                <c:pt idx="311">
                  <c:v>9.3263004217143415</c:v>
                </c:pt>
                <c:pt idx="312">
                  <c:v>9.6716686805854497</c:v>
                </c:pt>
                <c:pt idx="313">
                  <c:v>10.014860086176299</c:v>
                </c:pt>
                <c:pt idx="314">
                  <c:v>10.355684203259063</c:v>
                </c:pt>
                <c:pt idx="315">
                  <c:v>10.693950298831552</c:v>
                </c:pt>
                <c:pt idx="316">
                  <c:v>11.029467436129851</c:v>
                </c:pt>
                <c:pt idx="317">
                  <c:v>11.362044569481244</c:v>
                </c:pt>
                <c:pt idx="318">
                  <c:v>11.691490639956095</c:v>
                </c:pt>
                <c:pt idx="319">
                  <c:v>12.017614671776633</c:v>
                </c:pt>
                <c:pt idx="320">
                  <c:v>12.340225869439884</c:v>
                </c:pt>
                <c:pt idx="321">
                  <c:v>12.659133715511254</c:v>
                </c:pt>
                <c:pt idx="322">
                  <c:v>12.974148069044695</c:v>
                </c:pt>
                <c:pt idx="323">
                  <c:v>13.285079264584574</c:v>
                </c:pt>
                <c:pt idx="324">
                  <c:v>13.591738211703841</c:v>
                </c:pt>
                <c:pt idx="325">
                  <c:v>13.893936495032417</c:v>
                </c:pt>
                <c:pt idx="326">
                  <c:v>14.191486474729098</c:v>
                </c:pt>
                <c:pt idx="327">
                  <c:v>14.484201387349733</c:v>
                </c:pt>
                <c:pt idx="328">
                  <c:v>14.771895447063795</c:v>
                </c:pt>
                <c:pt idx="329">
                  <c:v>15.054383947170972</c:v>
                </c:pt>
                <c:pt idx="330">
                  <c:v>15.331483361868845</c:v>
                </c:pt>
                <c:pt idx="331">
                  <c:v>15.603011448222205</c:v>
                </c:pt>
                <c:pt idx="332">
                  <c:v>15.868787348284117</c:v>
                </c:pt>
                <c:pt idx="333">
                  <c:v>16.128631691318258</c:v>
                </c:pt>
                <c:pt idx="334">
                  <c:v>16.382366696071784</c:v>
                </c:pt>
                <c:pt idx="335">
                  <c:v>16.629816273047378</c:v>
                </c:pt>
                <c:pt idx="336">
                  <c:v>16.870806126722872</c:v>
                </c:pt>
                <c:pt idx="337">
                  <c:v>17.105163857666327</c:v>
                </c:pt>
                <c:pt idx="338">
                  <c:v>17.332719064494256</c:v>
                </c:pt>
                <c:pt idx="339">
                  <c:v>17.553303445620166</c:v>
                </c:pt>
                <c:pt idx="340">
                  <c:v>17.766750900740455</c:v>
                </c:pt>
                <c:pt idx="341">
                  <c:v>17.972897632004258</c:v>
                </c:pt>
                <c:pt idx="342">
                  <c:v>18.171582244813752</c:v>
                </c:pt>
                <c:pt idx="343">
                  <c:v>18.362645848201019</c:v>
                </c:pt>
                <c:pt idx="344">
                  <c:v>18.545932154727481</c:v>
                </c:pt>
                <c:pt idx="345">
                  <c:v>18.72128757985169</c:v>
                </c:pt>
                <c:pt idx="346">
                  <c:v>18.888561340711128</c:v>
                </c:pt>
                <c:pt idx="347">
                  <c:v>19.047605554263484</c:v>
                </c:pt>
                <c:pt idx="348">
                  <c:v>19.198275334732838</c:v>
                </c:pt>
                <c:pt idx="349">
                  <c:v>19.340428890306054</c:v>
                </c:pt>
                <c:pt idx="350">
                  <c:v>19.473927619024682</c:v>
                </c:pt>
                <c:pt idx="351">
                  <c:v>19.598636203817613</c:v>
                </c:pt>
                <c:pt idx="352">
                  <c:v>19.714422706619697</c:v>
                </c:pt>
                <c:pt idx="353">
                  <c:v>19.821158661521686</c:v>
                </c:pt>
                <c:pt idx="354">
                  <c:v>19.918719166896818</c:v>
                </c:pt>
                <c:pt idx="355">
                  <c:v>20.006982976449425</c:v>
                </c:pt>
                <c:pt idx="356">
                  <c:v>20.085832589131229</c:v>
                </c:pt>
                <c:pt idx="357">
                  <c:v>20.155154337870904</c:v>
                </c:pt>
                <c:pt idx="358">
                  <c:v>20.214838477062887</c:v>
                </c:pt>
                <c:pt idx="359">
                  <c:v>20.264779268761405</c:v>
                </c:pt>
                <c:pt idx="360">
                  <c:v>20.304875067526115</c:v>
                </c:pt>
                <c:pt idx="361">
                  <c:v>20.335028403865866</c:v>
                </c:pt>
                <c:pt idx="362">
                  <c:v>20.355146066227434</c:v>
                </c:pt>
                <c:pt idx="363">
                  <c:v>20.365139181476447</c:v>
                </c:pt>
                <c:pt idx="364">
                  <c:v>20.364923293818016</c:v>
                </c:pt>
                <c:pt idx="365">
                  <c:v>20.354418442104848</c:v>
                </c:pt>
                <c:pt idx="366">
                  <c:v>20.333549235481371</c:v>
                </c:pt>
                <c:pt idx="367">
                  <c:v>20.302244927312334</c:v>
                </c:pt>
                <c:pt idx="368">
                  <c:v>20.260439487345369</c:v>
                </c:pt>
                <c:pt idx="369">
                  <c:v>20.208071672056949</c:v>
                </c:pt>
                <c:pt idx="370">
                  <c:v>20.145085093132135</c:v>
                </c:pt>
                <c:pt idx="371">
                  <c:v>20.071428284028809</c:v>
                </c:pt>
                <c:pt idx="372">
                  <c:v>19.987054764577781</c:v>
                </c:pt>
                <c:pt idx="373">
                  <c:v>19.891923103570662</c:v>
                </c:pt>
                <c:pt idx="374">
                  <c:v>19.785996979288225</c:v>
                </c:pt>
                <c:pt idx="375">
                  <c:v>19.669245237922361</c:v>
                </c:pt>
                <c:pt idx="376">
                  <c:v>19.54164194984584</c:v>
                </c:pt>
                <c:pt idx="377">
                  <c:v>19.403166463684187</c:v>
                </c:pt>
                <c:pt idx="378">
                  <c:v>19.253803458145686</c:v>
                </c:pt>
                <c:pt idx="379">
                  <c:v>19.093542991565052</c:v>
                </c:pt>
                <c:pt idx="380">
                  <c:v>18.922380549118515</c:v>
                </c:pt>
                <c:pt idx="381">
                  <c:v>18.740317087667577</c:v>
                </c:pt>
                <c:pt idx="382">
                  <c:v>18.547359078190759</c:v>
                </c:pt>
                <c:pt idx="383">
                  <c:v>18.343518545762414</c:v>
                </c:pt>
                <c:pt idx="384">
                  <c:v>18.128813107039772</c:v>
                </c:pt>
                <c:pt idx="385">
                  <c:v>17.90326600521912</c:v>
                </c:pt>
                <c:pt idx="386">
                  <c:v>17.66690614242416</c:v>
                </c:pt>
                <c:pt idx="387">
                  <c:v>17.41976810948978</c:v>
                </c:pt>
                <c:pt idx="388">
                  <c:v>17.161892213105531</c:v>
                </c:pt>
                <c:pt idx="389">
                  <c:v>16.893324500285104</c:v>
                </c:pt>
                <c:pt idx="390">
                  <c:v>16.614116780127489</c:v>
                </c:pt>
                <c:pt idx="391">
                  <c:v>16.324326642838646</c:v>
                </c:pt>
                <c:pt idx="392">
                  <c:v>16.024017475981552</c:v>
                </c:pt>
                <c:pt idx="393">
                  <c:v>15.713258477925649</c:v>
                </c:pt>
                <c:pt idx="394">
                  <c:v>15.39212466846603</c:v>
                </c:pt>
                <c:pt idx="395">
                  <c:v>15.060696896585673</c:v>
                </c:pt>
                <c:pt idx="396">
                  <c:v>14.719061845333522</c:v>
                </c:pt>
                <c:pt idx="397">
                  <c:v>14.36731203379421</c:v>
                </c:pt>
                <c:pt idx="398">
                  <c:v>14.005545816124746</c:v>
                </c:pt>
                <c:pt idx="399">
                  <c:v>13.633867377636502</c:v>
                </c:pt>
                <c:pt idx="400">
                  <c:v>13.252386727900449</c:v>
                </c:pt>
                <c:pt idx="401">
                  <c:v>12.861219690856673</c:v>
                </c:pt>
                <c:pt idx="402">
                  <c:v>12.460487891908725</c:v>
                </c:pt>
                <c:pt idx="403">
                  <c:v>12.050318741986667</c:v>
                </c:pt>
                <c:pt idx="404">
                  <c:v>11.630845418562053</c:v>
                </c:pt>
                <c:pt idx="405">
                  <c:v>11.20220684360163</c:v>
                </c:pt>
                <c:pt idx="406">
                  <c:v>10.764547658445711</c:v>
                </c:pt>
                <c:pt idx="407">
                  <c:v>10.318018195601006</c:v>
                </c:pt>
                <c:pt idx="408">
                  <c:v>9.8627744474367471</c:v>
                </c:pt>
                <c:pt idx="409">
                  <c:v>9.3989780317768439</c:v>
                </c:pt>
                <c:pt idx="410">
                  <c:v>8.9267961543798489</c:v>
                </c:pt>
                <c:pt idx="411">
                  <c:v>8.4464015683026084</c:v>
                </c:pt>
                <c:pt idx="412">
                  <c:v>7.9579725301423121</c:v>
                </c:pt>
                <c:pt idx="413">
                  <c:v>7.4616927531559103</c:v>
                </c:pt>
                <c:pt idx="414">
                  <c:v>6.957751357254792</c:v>
                </c:pt>
                <c:pt idx="415">
                  <c:v>6.4463428158767524</c:v>
                </c:pt>
                <c:pt idx="416">
                  <c:v>5.9276668997363036</c:v>
                </c:pt>
                <c:pt idx="417">
                  <c:v>5.4019286174585757</c:v>
                </c:pt>
                <c:pt idx="418">
                  <c:v>4.8693381531010251</c:v>
                </c:pt>
                <c:pt idx="419">
                  <c:v>4.3301108005714397</c:v>
                </c:pt>
                <c:pt idx="420">
                  <c:v>3.7844668949496687</c:v>
                </c:pt>
                <c:pt idx="421">
                  <c:v>3.2326317407248712</c:v>
                </c:pt>
                <c:pt idx="422">
                  <c:v>2.6748355369589327</c:v>
                </c:pt>
                <c:pt idx="423">
                  <c:v>2.1113132993911781</c:v>
                </c:pt>
                <c:pt idx="424">
                  <c:v>1.5423047794982776</c:v>
                </c:pt>
                <c:pt idx="425">
                  <c:v>0.96805438052783677</c:v>
                </c:pt>
                <c:pt idx="426">
                  <c:v>0.38881107052285563</c:v>
                </c:pt>
                <c:pt idx="427">
                  <c:v>-0.19517170764111147</c:v>
                </c:pt>
                <c:pt idx="428">
                  <c:v>-0.78363612918558023</c:v>
                </c:pt>
                <c:pt idx="429">
                  <c:v>-1.3763200833003673</c:v>
                </c:pt>
                <c:pt idx="430">
                  <c:v>-1.9729572719325772</c:v>
                </c:pt>
                <c:pt idx="431">
                  <c:v>-2.5732773114648162</c:v>
                </c:pt>
                <c:pt idx="432">
                  <c:v>-3.1770058372554457</c:v>
                </c:pt>
                <c:pt idx="433">
                  <c:v>-3.7838646110089913</c:v>
                </c:pt>
                <c:pt idx="434">
                  <c:v>-4.3935716309462052</c:v>
                </c:pt>
                <c:pt idx="435">
                  <c:v>-5.0058412447385283</c:v>
                </c:pt>
                <c:pt idx="436">
                  <c:v>-5.6203842651731639</c:v>
                </c:pt>
                <c:pt idx="437">
                  <c:v>-6.2369080885101678</c:v>
                </c:pt>
                <c:pt idx="438">
                  <c:v>-6.8551168154944531</c:v>
                </c:pt>
                <c:pt idx="439">
                  <c:v>-7.4747113749808527</c:v>
                </c:pt>
                <c:pt idx="440">
                  <c:v>-8.0953896501318052</c:v>
                </c:pt>
                <c:pt idx="441">
                  <c:v>-8.716846607142605</c:v>
                </c:pt>
                <c:pt idx="442">
                  <c:v>-9.3387744264505024</c:v>
                </c:pt>
                <c:pt idx="443">
                  <c:v>-9.9608626363793284</c:v>
                </c:pt>
                <c:pt idx="444">
                  <c:v>-10.582798249172807</c:v>
                </c:pt>
                <c:pt idx="445">
                  <c:v>-11.204265899364987</c:v>
                </c:pt>
                <c:pt idx="446">
                  <c:v>-11.824947984437799</c:v>
                </c:pt>
                <c:pt idx="447">
                  <c:v>-12.444524807711074</c:v>
                </c:pt>
                <c:pt idx="448">
                  <c:v>-13.062674723411842</c:v>
                </c:pt>
                <c:pt idx="449">
                  <c:v>-13.679074283865498</c:v>
                </c:pt>
                <c:pt idx="450">
                  <c:v>-14.29339838875168</c:v>
                </c:pt>
                <c:pt idx="451">
                  <c:v>-14.905320436366017</c:v>
                </c:pt>
                <c:pt idx="452">
                  <c:v>-15.514512476825999</c:v>
                </c:pt>
                <c:pt idx="453">
                  <c:v>-16.120645367160186</c:v>
                </c:pt>
                <c:pt idx="454">
                  <c:v>-16.723388928215797</c:v>
                </c:pt>
                <c:pt idx="455">
                  <c:v>-17.322412103321035</c:v>
                </c:pt>
                <c:pt idx="456">
                  <c:v>-17.917383118634419</c:v>
                </c:pt>
                <c:pt idx="457">
                  <c:v>-18.507969645114692</c:v>
                </c:pt>
                <c:pt idx="458">
                  <c:v>-19.093838962040898</c:v>
                </c:pt>
                <c:pt idx="459">
                  <c:v>-19.674658122013422</c:v>
                </c:pt>
                <c:pt idx="460">
                  <c:v>-20.250094117363073</c:v>
                </c:pt>
                <c:pt idx="461">
                  <c:v>-20.819814047896344</c:v>
                </c:pt>
                <c:pt idx="462">
                  <c:v>-21.383485289901429</c:v>
                </c:pt>
                <c:pt idx="463">
                  <c:v>-21.940775666340759</c:v>
                </c:pt>
                <c:pt idx="464">
                  <c:v>-22.491353618152058</c:v>
                </c:pt>
                <c:pt idx="465">
                  <c:v>-23.034888376581421</c:v>
                </c:pt>
                <c:pt idx="466">
                  <c:v>-23.571050136468159</c:v>
                </c:pt>
                <c:pt idx="467">
                  <c:v>-24.099510230402636</c:v>
                </c:pt>
                <c:pt idx="468">
                  <c:v>-24.619941303674601</c:v>
                </c:pt>
                <c:pt idx="469">
                  <c:v>-25.132017489931282</c:v>
                </c:pt>
                <c:pt idx="470">
                  <c:v>-25.635414587460666</c:v>
                </c:pt>
                <c:pt idx="471">
                  <c:v>-26.129810236017093</c:v>
                </c:pt>
                <c:pt idx="472">
                  <c:v>-26.614884094102969</c:v>
                </c:pt>
                <c:pt idx="473">
                  <c:v>-27.090318016621644</c:v>
                </c:pt>
                <c:pt idx="474">
                  <c:v>-27.55579623281367</c:v>
                </c:pt>
                <c:pt idx="475">
                  <c:v>-28.011005524389699</c:v>
                </c:pt>
                <c:pt idx="476">
                  <c:v>-28.45563540377066</c:v>
                </c:pt>
                <c:pt idx="477">
                  <c:v>-28.889378292346944</c:v>
                </c:pt>
                <c:pt idx="478">
                  <c:v>-29.311929698665796</c:v>
                </c:pt>
                <c:pt idx="479">
                  <c:v>-29.722988396457197</c:v>
                </c:pt>
                <c:pt idx="480">
                  <c:v>-30.12225660240621</c:v>
                </c:pt>
                <c:pt idx="481">
                  <c:v>-30.509440153580861</c:v>
                </c:pt>
                <c:pt idx="482">
                  <c:v>-30.8842486844223</c:v>
                </c:pt>
                <c:pt idx="483">
                  <c:v>-31.246395803205363</c:v>
                </c:pt>
                <c:pt idx="484">
                  <c:v>-31.595599267875318</c:v>
                </c:pt>
                <c:pt idx="485">
                  <c:v>-31.931581161167923</c:v>
                </c:pt>
                <c:pt idx="486">
                  <c:v>-32.254068064917981</c:v>
                </c:pt>
                <c:pt idx="487">
                  <c:v>-32.562791233462548</c:v>
                </c:pt>
                <c:pt idx="488">
                  <c:v>-32.857486766043678</c:v>
                </c:pt>
                <c:pt idx="489">
                  <c:v>-33.137895778116182</c:v>
                </c:pt>
                <c:pt idx="490">
                  <c:v>-33.403764571464734</c:v>
                </c:pt>
                <c:pt idx="491">
                  <c:v>-33.654844803035694</c:v>
                </c:pt>
                <c:pt idx="492">
                  <c:v>-33.89089365238771</c:v>
                </c:pt>
                <c:pt idx="493">
                  <c:v>-34.11167398766603</c:v>
                </c:pt>
                <c:pt idx="494">
                  <c:v>-34.316954530004992</c:v>
                </c:pt>
                <c:pt idx="495">
                  <c:v>-34.506510016263306</c:v>
                </c:pt>
                <c:pt idx="496">
                  <c:v>-34.680121359996853</c:v>
                </c:pt>
                <c:pt idx="497">
                  <c:v>-34.837575810573888</c:v>
                </c:pt>
                <c:pt idx="498">
                  <c:v>-34.978667110337703</c:v>
                </c:pt>
                <c:pt idx="499">
                  <c:v>-35.103195649721975</c:v>
                </c:pt>
                <c:pt idx="500">
                  <c:v>-35.21096862022447</c:v>
                </c:pt>
                <c:pt idx="501">
                  <c:v>-35.301800165145025</c:v>
                </c:pt>
                <c:pt idx="502">
                  <c:v>-35.375511527994064</c:v>
                </c:pt>
                <c:pt idx="503">
                  <c:v>-35.431931198478452</c:v>
                </c:pt>
                <c:pt idx="504">
                  <c:v>-35.470895055972008</c:v>
                </c:pt>
                <c:pt idx="505">
                  <c:v>-35.492246510378251</c:v>
                </c:pt>
                <c:pt idx="506">
                  <c:v>-35.495836640294129</c:v>
                </c:pt>
                <c:pt idx="507">
                  <c:v>-35.481524328383379</c:v>
                </c:pt>
                <c:pt idx="508">
                  <c:v>-35.449176393869578</c:v>
                </c:pt>
                <c:pt idx="509">
                  <c:v>-35.398667722059109</c:v>
                </c:pt>
                <c:pt idx="510">
                  <c:v>-35.329881390805546</c:v>
                </c:pt>
                <c:pt idx="511">
                  <c:v>-35.242708793827362</c:v>
                </c:pt>
                <c:pt idx="512">
                  <c:v>-35.137049760792216</c:v>
                </c:pt>
                <c:pt idx="513">
                  <c:v>-35.012812674081545</c:v>
                </c:pt>
                <c:pt idx="514">
                  <c:v>-34.869914582150685</c:v>
                </c:pt>
                <c:pt idx="515">
                  <c:v>-34.708281309400498</c:v>
                </c:pt>
                <c:pt idx="516">
                  <c:v>-34.527847562477369</c:v>
                </c:pt>
                <c:pt idx="517">
                  <c:v>-34.328557032920372</c:v>
                </c:pt>
                <c:pt idx="518">
                  <c:v>-34.110362496074522</c:v>
                </c:pt>
                <c:pt idx="519">
                  <c:v>-33.873225906191564</c:v>
                </c:pt>
                <c:pt idx="520">
                  <c:v>-33.617118487639381</c:v>
                </c:pt>
                <c:pt idx="521">
                  <c:v>-33.342020822144683</c:v>
                </c:pt>
                <c:pt idx="522">
                  <c:v>-33.047922931992424</c:v>
                </c:pt>
                <c:pt idx="523">
                  <c:v>-32.734824359109524</c:v>
                </c:pt>
                <c:pt idx="524">
                  <c:v>-32.402734239959464</c:v>
                </c:pt>
                <c:pt idx="525">
                  <c:v>-32.051671376178192</c:v>
                </c:pt>
                <c:pt idx="526">
                  <c:v>-31.681664300881121</c:v>
                </c:pt>
                <c:pt idx="527">
                  <c:v>-31.292751340575016</c:v>
                </c:pt>
                <c:pt idx="528">
                  <c:v>-30.884980672607643</c:v>
                </c:pt>
                <c:pt idx="529">
                  <c:v>-30.458410378092598</c:v>
                </c:pt>
                <c:pt idx="530">
                  <c:v>-30.013108490245703</c:v>
                </c:pt>
                <c:pt idx="531">
                  <c:v>-29.549153038073907</c:v>
                </c:pt>
                <c:pt idx="532">
                  <c:v>-29.066632085356805</c:v>
                </c:pt>
                <c:pt idx="533">
                  <c:v>-28.565643764865577</c:v>
                </c:pt>
                <c:pt idx="534">
                  <c:v>-28.046296307763281</c:v>
                </c:pt>
                <c:pt idx="535">
                  <c:v>-27.508708068135299</c:v>
                </c:pt>
                <c:pt idx="536">
                  <c:v>-26.953007542597845</c:v>
                </c:pt>
                <c:pt idx="537">
                  <c:v>-26.379333384937603</c:v>
                </c:pt>
                <c:pt idx="538">
                  <c:v>-25.787834415734494</c:v>
                </c:pt>
                <c:pt idx="539">
                  <c:v>-25.178669626925089</c:v>
                </c:pt>
                <c:pt idx="540">
                  <c:v>-24.552008181262817</c:v>
                </c:pt>
                <c:pt idx="541">
                  <c:v>-23.908029406637194</c:v>
                </c:pt>
                <c:pt idx="542">
                  <c:v>-23.246922785212615</c:v>
                </c:pt>
                <c:pt idx="543">
                  <c:v>-22.56888793735353</c:v>
                </c:pt>
                <c:pt idx="544">
                  <c:v>-21.87413460030135</c:v>
                </c:pt>
                <c:pt idx="545">
                  <c:v>-21.162882601574466</c:v>
                </c:pt>
                <c:pt idx="546">
                  <c:v>-20.435361827061744</c:v>
                </c:pt>
                <c:pt idx="547">
                  <c:v>-19.691812183785689</c:v>
                </c:pt>
                <c:pt idx="548">
                  <c:v>-18.932483557310466</c:v>
                </c:pt>
                <c:pt idx="549">
                  <c:v>-18.157635763776277</c:v>
                </c:pt>
                <c:pt idx="550">
                  <c:v>-17.367538496540043</c:v>
                </c:pt>
                <c:pt idx="551">
                  <c:v>-16.562471267409286</c:v>
                </c:pt>
                <c:pt idx="552">
                  <c:v>-15.742723342454173</c:v>
                </c:pt>
                <c:pt idx="553">
                  <c:v>-14.90859367238998</c:v>
                </c:pt>
                <c:pt idx="554">
                  <c:v>-14.060390817520206</c:v>
                </c:pt>
                <c:pt idx="555">
                  <c:v>-13.198432867237887</c:v>
                </c:pt>
                <c:pt idx="556">
                  <c:v>-12.323047354080858</c:v>
                </c:pt>
                <c:pt idx="557">
                  <c:v>-11.434571162343895</c:v>
                </c:pt>
                <c:pt idx="558">
                  <c:v>-10.533350431248927</c:v>
                </c:pt>
                <c:pt idx="559">
                  <c:v>-9.6197404526818779</c:v>
                </c:pt>
                <c:pt idx="560">
                  <c:v>-8.6941055635028484</c:v>
                </c:pt>
                <c:pt idx="561">
                  <c:v>-7.7568190324438051</c:v>
                </c:pt>
                <c:pt idx="562">
                  <c:v>-6.8082629416061025</c:v>
                </c:pt>
                <c:pt idx="563">
                  <c:v>-5.8488280625777591</c:v>
                </c:pt>
                <c:pt idx="564">
                  <c:v>-4.8789137271883956</c:v>
                </c:pt>
                <c:pt idx="565">
                  <c:v>-3.8989276929275754</c:v>
                </c:pt>
                <c:pt idx="566">
                  <c:v>-2.9092860030501502</c:v>
                </c:pt>
                <c:pt idx="567">
                  <c:v>-1.9104128414001476</c:v>
                </c:pt>
                <c:pt idx="568">
                  <c:v>-0.90274038198254558</c:v>
                </c:pt>
                <c:pt idx="569">
                  <c:v>0.11329136667967271</c:v>
                </c:pt>
                <c:pt idx="570">
                  <c:v>1.1372347223680781</c:v>
                </c:pt>
                <c:pt idx="571">
                  <c:v>2.1686344951277294</c:v>
                </c:pt>
                <c:pt idx="572">
                  <c:v>3.2070281583215605</c:v>
                </c:pt>
                <c:pt idx="573">
                  <c:v>4.251946024731148</c:v>
                </c:pt>
                <c:pt idx="574">
                  <c:v>5.3029114276571176</c:v>
                </c:pt>
                <c:pt idx="575">
                  <c:v>6.3594409069642657</c:v>
                </c:pt>
                <c:pt idx="576">
                  <c:v>7.4210444000188858</c:v>
                </c:pt>
                <c:pt idx="577">
                  <c:v>8.4872254374574929</c:v>
                </c:pt>
                <c:pt idx="578">
                  <c:v>9.5574813437286146</c:v>
                </c:pt>
                <c:pt idx="579">
                  <c:v>10.631303442341604</c:v>
                </c:pt>
                <c:pt idx="580">
                  <c:v>11.708177265756634</c:v>
                </c:pt>
                <c:pt idx="581">
                  <c:v>12.787582769847022</c:v>
                </c:pt>
                <c:pt idx="582">
                  <c:v>13.868994552859338</c:v>
                </c:pt>
                <c:pt idx="583">
                  <c:v>14.95188207879858</c:v>
                </c:pt>
                <c:pt idx="584">
                  <c:v>16.035709905157585</c:v>
                </c:pt>
                <c:pt idx="585">
                  <c:v>17.119937914912359</c:v>
                </c:pt>
                <c:pt idx="586">
                  <c:v>18.204021552697004</c:v>
                </c:pt>
                <c:pt idx="587">
                  <c:v>19.287412065074285</c:v>
                </c:pt>
                <c:pt idx="588">
                  <c:v>20.369556744809984</c:v>
                </c:pt>
                <c:pt idx="589">
                  <c:v>21.449899179061738</c:v>
                </c:pt>
                <c:pt idx="590">
                  <c:v>22.52787950138492</c:v>
                </c:pt>
                <c:pt idx="591">
                  <c:v>23.602934647460991</c:v>
                </c:pt>
                <c:pt idx="592">
                  <c:v>24.674498614445611</c:v>
                </c:pt>
                <c:pt idx="593">
                  <c:v>25.742002723836514</c:v>
                </c:pt>
                <c:pt idx="594">
                  <c:v>26.804875887753411</c:v>
                </c:pt>
                <c:pt idx="595">
                  <c:v>27.862544878524741</c:v>
                </c:pt>
                <c:pt idx="596">
                  <c:v>28.914434601468383</c:v>
                </c:pt>
                <c:pt idx="597">
                  <c:v>29.95996837075629</c:v>
                </c:pt>
                <c:pt idx="598">
                  <c:v>30.998568188245169</c:v>
                </c:pt>
                <c:pt idx="599">
                  <c:v>32.029655025158263</c:v>
                </c:pt>
                <c:pt idx="600">
                  <c:v>33.052649106495792</c:v>
                </c:pt>
                <c:pt idx="601">
                  <c:v>34.066970198054186</c:v>
                </c:pt>
                <c:pt idx="602">
                  <c:v>35.07203789592721</c:v>
                </c:pt>
                <c:pt idx="603">
                  <c:v>36.067271918364604</c:v>
                </c:pt>
                <c:pt idx="604">
                  <c:v>37.052092399856917</c:v>
                </c:pt>
                <c:pt idx="605">
                  <c:v>38.025920187317737</c:v>
                </c:pt>
                <c:pt idx="606">
                  <c:v>38.988177138227911</c:v>
                </c:pt>
                <c:pt idx="607">
                  <c:v>39.93828642060884</c:v>
                </c:pt>
                <c:pt idx="608">
                  <c:v>40.875672814685245</c:v>
                </c:pt>
                <c:pt idx="609">
                  <c:v>41.799763016100677</c:v>
                </c:pt>
                <c:pt idx="610">
                  <c:v>42.709985940542566</c:v>
                </c:pt>
                <c:pt idx="611">
                  <c:v>43.605773029635969</c:v>
                </c:pt>
                <c:pt idx="612">
                  <c:v>44.486558557959583</c:v>
                </c:pt>
                <c:pt idx="613">
                  <c:v>45.351779941039617</c:v>
                </c:pt>
                <c:pt idx="614">
                  <c:v>46.200878044171652</c:v>
                </c:pt>
                <c:pt idx="615">
                  <c:v>47.03329749192298</c:v>
                </c:pt>
                <c:pt idx="616">
                  <c:v>47.848486978162441</c:v>
                </c:pt>
                <c:pt idx="617">
                  <c:v>48.645899576467222</c:v>
                </c:pt>
                <c:pt idx="618">
                  <c:v>49.424993050750857</c:v>
                </c:pt>
                <c:pt idx="619">
                  <c:v>50.185230165959162</c:v>
                </c:pt>
                <c:pt idx="620">
                  <c:v>50.926078998675756</c:v>
                </c:pt>
                <c:pt idx="621">
                  <c:v>51.647013247481539</c:v>
                </c:pt>
                <c:pt idx="622">
                  <c:v>52.347512542907438</c:v>
                </c:pt>
                <c:pt idx="623">
                  <c:v>53.027062756822517</c:v>
                </c:pt>
                <c:pt idx="624">
                  <c:v>53.685156311095128</c:v>
                </c:pt>
                <c:pt idx="625">
                  <c:v>54.321292485366797</c:v>
                </c:pt>
                <c:pt idx="626">
                  <c:v>54.934977723775326</c:v>
                </c:pt>
                <c:pt idx="627">
                  <c:v>55.52572594046493</c:v>
                </c:pt>
                <c:pt idx="628">
                  <c:v>56.093058823718557</c:v>
                </c:pt>
                <c:pt idx="629">
                  <c:v>56.636506138549009</c:v>
                </c:pt>
                <c:pt idx="630">
                  <c:v>57.155606027582799</c:v>
                </c:pt>
                <c:pt idx="631">
                  <c:v>57.649905310072569</c:v>
                </c:pt>
                <c:pt idx="632">
                  <c:v>58.118959778871087</c:v>
                </c:pt>
                <c:pt idx="633">
                  <c:v>58.562334495202052</c:v>
                </c:pt>
                <c:pt idx="634">
                  <c:v>58.979604081060458</c:v>
                </c:pt>
                <c:pt idx="635">
                  <c:v>59.370353009077007</c:v>
                </c:pt>
                <c:pt idx="636">
                  <c:v>59.734175889679733</c:v>
                </c:pt>
                <c:pt idx="637">
                  <c:v>60.070677755386939</c:v>
                </c:pt>
                <c:pt idx="638">
                  <c:v>60.379474342065102</c:v>
                </c:pt>
                <c:pt idx="639">
                  <c:v>60.66019236698601</c:v>
                </c:pt>
                <c:pt idx="640">
                  <c:v>60.912469803517368</c:v>
                </c:pt>
                <c:pt idx="641">
                  <c:v>61.135956152282112</c:v>
                </c:pt>
                <c:pt idx="642">
                  <c:v>61.330312708621229</c:v>
                </c:pt>
                <c:pt idx="643">
                  <c:v>61.495212826196408</c:v>
                </c:pt>
                <c:pt idx="644">
                  <c:v>61.630342176568917</c:v>
                </c:pt>
                <c:pt idx="645">
                  <c:v>61.735399004591955</c:v>
                </c:pt>
                <c:pt idx="646">
                  <c:v>61.810094379454839</c:v>
                </c:pt>
                <c:pt idx="647">
                  <c:v>61.854152441217899</c:v>
                </c:pt>
                <c:pt idx="648">
                  <c:v>61.867310642678227</c:v>
                </c:pt>
                <c:pt idx="649">
                  <c:v>61.849319986407721</c:v>
                </c:pt>
                <c:pt idx="650">
                  <c:v>61.799945256805316</c:v>
                </c:pt>
                <c:pt idx="651">
                  <c:v>61.718965247007688</c:v>
                </c:pt>
                <c:pt idx="652">
                  <c:v>61.60617298050289</c:v>
                </c:pt>
                <c:pt idx="653">
                  <c:v>61.461375927294007</c:v>
                </c:pt>
                <c:pt idx="654">
                  <c:v>61.284396214460287</c:v>
                </c:pt>
                <c:pt idx="655">
                  <c:v>61.075070830966062</c:v>
                </c:pt>
                <c:pt idx="656">
                  <c:v>60.833251826568237</c:v>
                </c:pt>
                <c:pt idx="657">
                  <c:v>60.558806504676348</c:v>
                </c:pt>
                <c:pt idx="658">
                  <c:v>60.251617609019355</c:v>
                </c:pt>
                <c:pt idx="659">
                  <c:v>59.911583503977539</c:v>
                </c:pt>
                <c:pt idx="660">
                  <c:v>59.538618348437261</c:v>
                </c:pt>
                <c:pt idx="661">
                  <c:v>59.132652263031602</c:v>
                </c:pt>
                <c:pt idx="662">
                  <c:v>58.693631490628732</c:v>
                </c:pt>
                <c:pt idx="663">
                  <c:v>58.221518549935908</c:v>
                </c:pt>
                <c:pt idx="664">
                  <c:v>57.716292382085463</c:v>
                </c:pt>
                <c:pt idx="665">
                  <c:v>57.177948490075863</c:v>
                </c:pt>
                <c:pt idx="666">
                  <c:v>56.606499070939115</c:v>
                </c:pt>
                <c:pt idx="667">
                  <c:v>56.001973140512966</c:v>
                </c:pt>
                <c:pt idx="668">
                  <c:v>55.364416650694608</c:v>
                </c:pt>
                <c:pt idx="669">
                  <c:v>54.693892599059978</c:v>
                </c:pt>
                <c:pt idx="670">
                  <c:v>53.990481130731084</c:v>
                </c:pt>
                <c:pt idx="671">
                  <c:v>53.254279632381447</c:v>
                </c:pt>
                <c:pt idx="672">
                  <c:v>52.485402818268057</c:v>
                </c:pt>
                <c:pt idx="673">
                  <c:v>51.683982808186506</c:v>
                </c:pt>
                <c:pt idx="674">
                  <c:v>50.850169197243737</c:v>
                </c:pt>
                <c:pt idx="675">
                  <c:v>49.984129117351827</c:v>
                </c:pt>
                <c:pt idx="676">
                  <c:v>49.086047290344133</c:v>
                </c:pt>
                <c:pt idx="677">
                  <c:v>48.156126072623763</c:v>
                </c:pt>
                <c:pt idx="678">
                  <c:v>47.194585491252887</c:v>
                </c:pt>
                <c:pt idx="679">
                  <c:v>46.201663271400349</c:v>
                </c:pt>
                <c:pt idx="680">
                  <c:v>45.177614855062686</c:v>
                </c:pt>
                <c:pt idx="681">
                  <c:v>44.122713410984176</c:v>
                </c:pt>
                <c:pt idx="682">
                  <c:v>43.037249835698354</c:v>
                </c:pt>
                <c:pt idx="683">
                  <c:v>41.921532745624191</c:v>
                </c:pt>
                <c:pt idx="684">
                  <c:v>40.775888460147605</c:v>
                </c:pt>
                <c:pt idx="685">
                  <c:v>39.600660975629189</c:v>
                </c:pt>
                <c:pt idx="686">
                  <c:v>38.396211930277097</c:v>
                </c:pt>
                <c:pt idx="687">
                  <c:v>37.162920559834262</c:v>
                </c:pt>
                <c:pt idx="688">
                  <c:v>35.901183644027135</c:v>
                </c:pt>
                <c:pt idx="689">
                  <c:v>34.611415443733797</c:v>
                </c:pt>
                <c:pt idx="690">
                  <c:v>33.294047628826952</c:v>
                </c:pt>
                <c:pt idx="691">
                  <c:v>31.949529196658776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88136"/>
        <c:axId val="219777856"/>
      </c:scatterChart>
      <c:valAx>
        <c:axId val="22188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7856"/>
        <c:crosses val="autoZero"/>
        <c:crossBetween val="midCat"/>
      </c:valAx>
      <c:valAx>
        <c:axId val="2197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implemented part'!$H$9</c:f>
              <c:strCache>
                <c:ptCount val="1"/>
                <c:pt idx="0">
                  <c:v>(e^-t)*sin((2*π*f*t)+ф)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'Actual implemented part'!$B$10:$B$701</c:f>
              <c:numCache>
                <c:formatCode>General</c:formatCode>
                <c:ptCount val="6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</c:numCache>
            </c:numRef>
          </c:xVal>
          <c:yVal>
            <c:numRef>
              <c:f>'Actual implemented part'!$H$10:$H$701</c:f>
              <c:numCache>
                <c:formatCode>General</c:formatCode>
                <c:ptCount val="692"/>
                <c:pt idx="0">
                  <c:v>0</c:v>
                </c:pt>
                <c:pt idx="1">
                  <c:v>2.2001415911414059E-2</c:v>
                </c:pt>
                <c:pt idx="2">
                  <c:v>4.3820587995772806E-2</c:v>
                </c:pt>
                <c:pt idx="3">
                  <c:v>6.5447998379145347E-2</c:v>
                </c:pt>
                <c:pt idx="4">
                  <c:v>8.6874299370214875E-2</c:v>
                </c:pt>
                <c:pt idx="5">
                  <c:v>0.10809031682111464</c:v>
                </c:pt>
                <c:pt idx="6">
                  <c:v>0.12908705337512691</c:v>
                </c:pt>
                <c:pt idx="7">
                  <c:v>0.14985569160049778</c:v>
                </c:pt>
                <c:pt idx="8">
                  <c:v>0.17038759700968326</c:v>
                </c:pt>
                <c:pt idx="9">
                  <c:v>0.19067432096340461</c:v>
                </c:pt>
                <c:pt idx="10">
                  <c:v>0.2107076034589549</c:v>
                </c:pt>
                <c:pt idx="11">
                  <c:v>0.23047937580225816</c:v>
                </c:pt>
                <c:pt idx="12">
                  <c:v>0.2499817631632486</c:v>
                </c:pt>
                <c:pt idx="13">
                  <c:v>0.26920708701419532</c:v>
                </c:pt>
                <c:pt idx="14">
                  <c:v>0.28814786745066218</c:v>
                </c:pt>
                <c:pt idx="15">
                  <c:v>0.30679682539485348</c:v>
                </c:pt>
                <c:pt idx="16">
                  <c:v>0.32514688468115427</c:v>
                </c:pt>
                <c:pt idx="17">
                  <c:v>0.34319117402373961</c:v>
                </c:pt>
                <c:pt idx="18">
                  <c:v>0.36092302886618177</c:v>
                </c:pt>
                <c:pt idx="19">
                  <c:v>0.37833599311304811</c:v>
                </c:pt>
                <c:pt idx="20">
                  <c:v>0.39542382074353993</c:v>
                </c:pt>
                <c:pt idx="21">
                  <c:v>0.4121804773072808</c:v>
                </c:pt>
                <c:pt idx="22">
                  <c:v>0.42860014130242224</c:v>
                </c:pt>
                <c:pt idx="23">
                  <c:v>0.44467720543629219</c:v>
                </c:pt>
                <c:pt idx="24">
                  <c:v>0.46040627776886756</c:v>
                </c:pt>
                <c:pt idx="25">
                  <c:v>0.4757821827394107</c:v>
                </c:pt>
                <c:pt idx="26">
                  <c:v>0.49079996207666299</c:v>
                </c:pt>
                <c:pt idx="27">
                  <c:v>0.5054548755930478</c:v>
                </c:pt>
                <c:pt idx="28">
                  <c:v>0.51974240186338438</c:v>
                </c:pt>
                <c:pt idx="29">
                  <c:v>0.53365823878867436</c:v>
                </c:pt>
                <c:pt idx="30">
                  <c:v>0.54719830404556979</c:v>
                </c:pt>
                <c:pt idx="31">
                  <c:v>0.56035873542218928</c:v>
                </c:pt>
                <c:pt idx="32">
                  <c:v>0.57313589104099771</c:v>
                </c:pt>
                <c:pt idx="33">
                  <c:v>0.58552634946951565</c:v>
                </c:pt>
                <c:pt idx="34">
                  <c:v>0.59752690971967704</c:v>
                </c:pt>
                <c:pt idx="35">
                  <c:v>0.60913459113670321</c:v>
                </c:pt>
                <c:pt idx="36">
                  <c:v>0.62034663317840399</c:v>
                </c:pt>
                <c:pt idx="37">
                  <c:v>0.63116049508587579</c:v>
                </c:pt>
                <c:pt idx="38">
                  <c:v>0.64157385544660195</c:v>
                </c:pt>
                <c:pt idx="39">
                  <c:v>0.65158461165101289</c:v>
                </c:pt>
                <c:pt idx="40">
                  <c:v>0.66119087924360931</c:v>
                </c:pt>
                <c:pt idx="41">
                  <c:v>0.67039099116979139</c:v>
                </c:pt>
                <c:pt idx="42">
                  <c:v>0.67918349691958557</c:v>
                </c:pt>
                <c:pt idx="43">
                  <c:v>0.68756716156949826</c:v>
                </c:pt>
                <c:pt idx="44">
                  <c:v>0.69554096472377258</c:v>
                </c:pt>
                <c:pt idx="45">
                  <c:v>0.70310409935635676</c:v>
                </c:pt>
                <c:pt idx="46">
                  <c:v>0.71025597055494327</c:v>
                </c:pt>
                <c:pt idx="47">
                  <c:v>0.71699619416846516</c:v>
                </c:pt>
                <c:pt idx="48">
                  <c:v>0.72332459535948135</c:v>
                </c:pt>
                <c:pt idx="49">
                  <c:v>0.72924120706291684</c:v>
                </c:pt>
                <c:pt idx="50">
                  <c:v>0.73474626835265766</c:v>
                </c:pt>
                <c:pt idx="51">
                  <c:v>0.7398402227175368</c:v>
                </c:pt>
                <c:pt idx="52">
                  <c:v>0.74452371624828162</c:v>
                </c:pt>
                <c:pt idx="53">
                  <c:v>0.74879759573702231</c:v>
                </c:pt>
                <c:pt idx="54">
                  <c:v>0.75266290669099611</c:v>
                </c:pt>
                <c:pt idx="55">
                  <c:v>0.75612089126210991</c:v>
                </c:pt>
                <c:pt idx="56">
                  <c:v>0.75917298609405215</c:v>
                </c:pt>
                <c:pt idx="57">
                  <c:v>0.7618208200886798</c:v>
                </c:pt>
                <c:pt idx="58">
                  <c:v>0.76406621209342118</c:v>
                </c:pt>
                <c:pt idx="59">
                  <c:v>0.76591116851147378</c:v>
                </c:pt>
                <c:pt idx="60">
                  <c:v>0.7673578808365934</c:v>
                </c:pt>
                <c:pt idx="61">
                  <c:v>0.76840872311429709</c:v>
                </c:pt>
                <c:pt idx="62">
                  <c:v>0.76906624933132595</c:v>
                </c:pt>
                <c:pt idx="63">
                  <c:v>0.7693331907352341</c:v>
                </c:pt>
                <c:pt idx="64">
                  <c:v>0.76921245308598973</c:v>
                </c:pt>
                <c:pt idx="65">
                  <c:v>0.7687071138414977</c:v>
                </c:pt>
                <c:pt idx="66">
                  <c:v>0.76782041927896583</c:v>
                </c:pt>
                <c:pt idx="67">
                  <c:v>0.76655578155405757</c:v>
                </c:pt>
                <c:pt idx="68">
                  <c:v>0.76491677569979155</c:v>
                </c:pt>
                <c:pt idx="69">
                  <c:v>0.76290713656715758</c:v>
                </c:pt>
                <c:pt idx="70">
                  <c:v>0.76053075570943818</c:v>
                </c:pt>
                <c:pt idx="71">
                  <c:v>0.75779167821223437</c:v>
                </c:pt>
                <c:pt idx="72">
                  <c:v>0.75469409947120958</c:v>
                </c:pt>
                <c:pt idx="73">
                  <c:v>0.75124236191956906</c:v>
                </c:pt>
                <c:pt idx="74">
                  <c:v>0.7474409517073104</c:v>
                </c:pt>
                <c:pt idx="75">
                  <c:v>0.74329449533428282</c:v>
                </c:pt>
                <c:pt idx="76">
                  <c:v>0.73880775623910244</c:v>
                </c:pt>
                <c:pt idx="77">
                  <c:v>0.73398563134597739</c:v>
                </c:pt>
                <c:pt idx="78">
                  <c:v>0.72883314757150042</c:v>
                </c:pt>
                <c:pt idx="79">
                  <c:v>0.72335545829347192</c:v>
                </c:pt>
                <c:pt idx="80">
                  <c:v>0.71755783978381782</c:v>
                </c:pt>
                <c:pt idx="81">
                  <c:v>0.71144568760767168</c:v>
                </c:pt>
                <c:pt idx="82">
                  <c:v>0.70502451299068569</c:v>
                </c:pt>
                <c:pt idx="83">
                  <c:v>0.69829993915664312</c:v>
                </c:pt>
                <c:pt idx="84">
                  <c:v>0.69127769763743407</c:v>
                </c:pt>
                <c:pt idx="85">
                  <c:v>0.68396362455746285</c:v>
                </c:pt>
                <c:pt idx="86">
                  <c:v>0.67636365689454758</c:v>
                </c:pt>
                <c:pt idx="87">
                  <c:v>0.66848382871936651</c:v>
                </c:pt>
                <c:pt idx="88">
                  <c:v>0.66033026741550627</c:v>
                </c:pt>
                <c:pt idx="89">
                  <c:v>0.6519091898821554</c:v>
                </c:pt>
                <c:pt idx="90">
                  <c:v>0.64322689872148264</c:v>
                </c:pt>
                <c:pt idx="91">
                  <c:v>0.63428977841272915</c:v>
                </c:pt>
                <c:pt idx="92">
                  <c:v>0.62510429147503632</c:v>
                </c:pt>
                <c:pt idx="93">
                  <c:v>0.61567697462101978</c:v>
                </c:pt>
                <c:pt idx="94">
                  <c:v>0.60601443490308993</c:v>
                </c:pt>
                <c:pt idx="95">
                  <c:v>0.59612334585450588</c:v>
                </c:pt>
                <c:pt idx="96">
                  <c:v>0.58601044362714017</c:v>
                </c:pt>
                <c:pt idx="97">
                  <c:v>0.57568252312791224</c:v>
                </c:pt>
                <c:pt idx="98">
                  <c:v>0.56514643415584154</c:v>
                </c:pt>
                <c:pt idx="99">
                  <c:v>0.55440907754164792</c:v>
                </c:pt>
                <c:pt idx="100">
                  <c:v>0.54347740129181676</c:v>
                </c:pt>
                <c:pt idx="101">
                  <c:v>0.53235839673902619</c:v>
                </c:pt>
                <c:pt idx="102">
                  <c:v>0.52105909470081535</c:v>
                </c:pt>
                <c:pt idx="103">
                  <c:v>0.50958656164835692</c:v>
                </c:pt>
                <c:pt idx="104">
                  <c:v>0.49794789588717314</c:v>
                </c:pt>
                <c:pt idx="105">
                  <c:v>0.48615022375161837</c:v>
                </c:pt>
                <c:pt idx="106">
                  <c:v>0.47420069581492824</c:v>
                </c:pt>
                <c:pt idx="107">
                  <c:v>0.46210648311661318</c:v>
                </c:pt>
                <c:pt idx="108">
                  <c:v>0.44987477340895232</c:v>
                </c:pt>
                <c:pt idx="109">
                  <c:v>0.43751276742432144</c:v>
                </c:pt>
                <c:pt idx="110">
                  <c:v>0.42502767516506251</c:v>
                </c:pt>
                <c:pt idx="111">
                  <c:v>0.41242671221757921</c:v>
                </c:pt>
                <c:pt idx="112">
                  <c:v>0.39971709609231854</c:v>
                </c:pt>
                <c:pt idx="113">
                  <c:v>0.38690604259126854</c:v>
                </c:pt>
                <c:pt idx="114">
                  <c:v>0.37400076220458367</c:v>
                </c:pt>
                <c:pt idx="115">
                  <c:v>0.36100845653791147</c:v>
                </c:pt>
                <c:pt idx="116">
                  <c:v>0.3479363147719769</c:v>
                </c:pt>
                <c:pt idx="117">
                  <c:v>0.33479151015594449</c:v>
                </c:pt>
                <c:pt idx="118">
                  <c:v>0.32158119653605577</c:v>
                </c:pt>
                <c:pt idx="119">
                  <c:v>0.30831250492100565</c:v>
                </c:pt>
                <c:pt idx="120">
                  <c:v>0.29499254008549314</c:v>
                </c:pt>
                <c:pt idx="121">
                  <c:v>0.2816283772133536</c:v>
                </c:pt>
                <c:pt idx="122">
                  <c:v>0.26822705858164481</c:v>
                </c:pt>
                <c:pt idx="123">
                  <c:v>0.25479559028703108</c:v>
                </c:pt>
                <c:pt idx="124">
                  <c:v>0.24134093901577758</c:v>
                </c:pt>
                <c:pt idx="125">
                  <c:v>0.22787002885863339</c:v>
                </c:pt>
                <c:pt idx="126">
                  <c:v>0.21438973817185106</c:v>
                </c:pt>
                <c:pt idx="127">
                  <c:v>0.20090689648555679</c:v>
                </c:pt>
                <c:pt idx="128">
                  <c:v>0.18742828146065205</c:v>
                </c:pt>
                <c:pt idx="129">
                  <c:v>0.1739606158953946</c:v>
                </c:pt>
                <c:pt idx="130">
                  <c:v>0.16051056478277262</c:v>
                </c:pt>
                <c:pt idx="131">
                  <c:v>0.14708473241975101</c:v>
                </c:pt>
                <c:pt idx="132">
                  <c:v>0.13368965956943601</c:v>
                </c:pt>
                <c:pt idx="133">
                  <c:v>0.12033182067716784</c:v>
                </c:pt>
                <c:pt idx="134">
                  <c:v>0.1070176211415175</c:v>
                </c:pt>
                <c:pt idx="135">
                  <c:v>9.3753394641128029E-2</c:v>
                </c:pt>
                <c:pt idx="136">
                  <c:v>8.0545400518305804E-2</c:v>
                </c:pt>
                <c:pt idx="137">
                  <c:v>6.7399821220231221E-2</c:v>
                </c:pt>
                <c:pt idx="138">
                  <c:v>5.4322759798623131E-2</c:v>
                </c:pt>
                <c:pt idx="139">
                  <c:v>4.1320237468655291E-2</c:v>
                </c:pt>
                <c:pt idx="140">
                  <c:v>2.8398191227887212E-2</c:v>
                </c:pt>
                <c:pt idx="141">
                  <c:v>1.5562471535935747E-2</c:v>
                </c:pt>
                <c:pt idx="142">
                  <c:v>2.8188400555778691E-3</c:v>
                </c:pt>
                <c:pt idx="143">
                  <c:v>-9.827032544061377E-3</c:v>
                </c:pt>
                <c:pt idx="144">
                  <c:v>-2.2369568721617775E-2</c:v>
                </c:pt>
                <c:pt idx="145">
                  <c:v>-3.4803286134311731E-2</c:v>
                </c:pt>
                <c:pt idx="146">
                  <c:v>-4.7122799644943016E-2</c:v>
                </c:pt>
                <c:pt idx="147">
                  <c:v>-5.9322823264543571E-2</c:v>
                </c:pt>
                <c:pt idx="148">
                  <c:v>-7.1398172030220267E-2</c:v>
                </c:pt>
                <c:pt idx="149">
                  <c:v>-8.3343763817747149E-2</c:v>
                </c:pt>
                <c:pt idx="150">
                  <c:v>-9.5154621088507849E-2</c:v>
                </c:pt>
                <c:pt idx="151">
                  <c:v>-0.10682587257042329</c:v>
                </c:pt>
                <c:pt idx="152">
                  <c:v>-0.11835275487253592</c:v>
                </c:pt>
                <c:pt idx="153">
                  <c:v>-0.1297306140329573</c:v>
                </c:pt>
                <c:pt idx="154">
                  <c:v>-0.14095490699992225</c:v>
                </c:pt>
                <c:pt idx="155">
                  <c:v>-0.15202120304572694</c:v>
                </c:pt>
                <c:pt idx="156">
                  <c:v>-0.16292518511336571</c:v>
                </c:pt>
                <c:pt idx="157">
                  <c:v>-0.17366265109571416</c:v>
                </c:pt>
                <c:pt idx="158">
                  <c:v>-0.18422951504714352</c:v>
                </c:pt>
                <c:pt idx="159">
                  <c:v>-0.19462180832748355</c:v>
                </c:pt>
                <c:pt idx="160">
                  <c:v>-0.20483568067828831</c:v>
                </c:pt>
                <c:pt idx="161">
                  <c:v>-0.21486740123139111</c:v>
                </c:pt>
                <c:pt idx="162">
                  <c:v>-0.22471335944977133</c:v>
                </c:pt>
                <c:pt idx="163">
                  <c:v>-0.23437006600078647</c:v>
                </c:pt>
                <c:pt idx="164">
                  <c:v>-0.24383415356186</c:v>
                </c:pt>
                <c:pt idx="165">
                  <c:v>-0.25310237755874571</c:v>
                </c:pt>
                <c:pt idx="166">
                  <c:v>-0.2621716168365234</c:v>
                </c:pt>
                <c:pt idx="167">
                  <c:v>-0.27103887426351281</c:v>
                </c:pt>
                <c:pt idx="168">
                  <c:v>-0.27970127726832661</c:v>
                </c:pt>
                <c:pt idx="169">
                  <c:v>-0.28815607831031126</c:v>
                </c:pt>
                <c:pt idx="170">
                  <c:v>-0.29640065528366005</c:v>
                </c:pt>
                <c:pt idx="171">
                  <c:v>-0.30443251185551135</c:v>
                </c:pt>
                <c:pt idx="172">
                  <c:v>-0.31224927773837668</c:v>
                </c:pt>
                <c:pt idx="173">
                  <c:v>-0.31984870889727229</c:v>
                </c:pt>
                <c:pt idx="174">
                  <c:v>-0.32722868769195973</c:v>
                </c:pt>
                <c:pt idx="175">
                  <c:v>-0.33438722295472784</c:v>
                </c:pt>
                <c:pt idx="176">
                  <c:v>-0.34132245000418004</c:v>
                </c:pt>
                <c:pt idx="177">
                  <c:v>-0.34803263059551759</c:v>
                </c:pt>
                <c:pt idx="178">
                  <c:v>-0.35451615280783622</c:v>
                </c:pt>
                <c:pt idx="179">
                  <c:v>-0.36077153086898656</c:v>
                </c:pt>
                <c:pt idx="180">
                  <c:v>-0.36679740491856827</c:v>
                </c:pt>
                <c:pt idx="181">
                  <c:v>-0.37259254070966019</c:v>
                </c:pt>
                <c:pt idx="182">
                  <c:v>-0.37815582924991231</c:v>
                </c:pt>
                <c:pt idx="183">
                  <c:v>-0.38348628638265059</c:v>
                </c:pt>
                <c:pt idx="184">
                  <c:v>-0.38858305230867318</c:v>
                </c:pt>
                <c:pt idx="185">
                  <c:v>-0.39344539104943721</c:v>
                </c:pt>
                <c:pt idx="186">
                  <c:v>-0.3980726898523626</c:v>
                </c:pt>
                <c:pt idx="187">
                  <c:v>-0.40246445853900142</c:v>
                </c:pt>
                <c:pt idx="188">
                  <c:v>-0.40662032879684273</c:v>
                </c:pt>
                <c:pt idx="189">
                  <c:v>-0.41054005341554928</c:v>
                </c:pt>
                <c:pt idx="190">
                  <c:v>-0.41422350546843767</c:v>
                </c:pt>
                <c:pt idx="191">
                  <c:v>-0.41767067744004149</c:v>
                </c:pt>
                <c:pt idx="192">
                  <c:v>-0.42088168030061279</c:v>
                </c:pt>
                <c:pt idx="193">
                  <c:v>-0.42385674252843902</c:v>
                </c:pt>
                <c:pt idx="194">
                  <c:v>-0.42659620908087093</c:v>
                </c:pt>
                <c:pt idx="195">
                  <c:v>-0.42910054031497769</c:v>
                </c:pt>
                <c:pt idx="196">
                  <c:v>-0.43137031085876104</c:v>
                </c:pt>
                <c:pt idx="197">
                  <c:v>-0.43340620843387939</c:v>
                </c:pt>
                <c:pt idx="198">
                  <c:v>-0.43520903263084909</c:v>
                </c:pt>
                <c:pt idx="199">
                  <c:v>-0.4367796936377073</c:v>
                </c:pt>
                <c:pt idx="200">
                  <c:v>-0.43811921092313438</c:v>
                </c:pt>
                <c:pt idx="201">
                  <c:v>-0.4392287118750523</c:v>
                </c:pt>
                <c:pt idx="202">
                  <c:v>-0.44010943039572575</c:v>
                </c:pt>
                <c:pt idx="203">
                  <c:v>-0.44076270545441026</c:v>
                </c:pt>
                <c:pt idx="204">
                  <c:v>-0.44118997959860207</c:v>
                </c:pt>
                <c:pt idx="205">
                  <c:v>-0.44139279742495902</c:v>
                </c:pt>
                <c:pt idx="206">
                  <c:v>-0.44137280401097168</c:v>
                </c:pt>
                <c:pt idx="207">
                  <c:v>-0.44113174330847715</c:v>
                </c:pt>
                <c:pt idx="208">
                  <c:v>-0.44067145650011719</c:v>
                </c:pt>
                <c:pt idx="209">
                  <c:v>-0.43999388031985265</c:v>
                </c:pt>
                <c:pt idx="210">
                  <c:v>-0.43910104533865646</c:v>
                </c:pt>
                <c:pt idx="211">
                  <c:v>-0.43799507421651446</c:v>
                </c:pt>
                <c:pt idx="212">
                  <c:v>-0.4366781799218728</c:v>
                </c:pt>
                <c:pt idx="213">
                  <c:v>-0.43515266391967838</c:v>
                </c:pt>
                <c:pt idx="214">
                  <c:v>-0.43342091432916341</c:v>
                </c:pt>
                <c:pt idx="215">
                  <c:v>-0.43148540405253422</c:v>
                </c:pt>
                <c:pt idx="216">
                  <c:v>-0.42934868887572786</c:v>
                </c:pt>
                <c:pt idx="217">
                  <c:v>-0.4270134055424068</c:v>
                </c:pt>
                <c:pt idx="218">
                  <c:v>-0.42448226980236381</c:v>
                </c:pt>
                <c:pt idx="219">
                  <c:v>-0.42175807443551572</c:v>
                </c:pt>
                <c:pt idx="220">
                  <c:v>-0.41884368725266546</c:v>
                </c:pt>
                <c:pt idx="221">
                  <c:v>-0.41574204907421652</c:v>
                </c:pt>
                <c:pt idx="222">
                  <c:v>-0.41245617168802223</c:v>
                </c:pt>
                <c:pt idx="223">
                  <c:v>-0.4089891357875588</c:v>
                </c:pt>
                <c:pt idx="224">
                  <c:v>-0.40534408889160595</c:v>
                </c:pt>
                <c:pt idx="225">
                  <c:v>-0.40152424324662284</c:v>
                </c:pt>
                <c:pt idx="226">
                  <c:v>-0.39753287371300594</c:v>
                </c:pt>
                <c:pt idx="227">
                  <c:v>-0.39337331563641326</c:v>
                </c:pt>
                <c:pt idx="228">
                  <c:v>-0.38904896270533651</c:v>
                </c:pt>
                <c:pt idx="229">
                  <c:v>-0.38456326479610509</c:v>
                </c:pt>
                <c:pt idx="230">
                  <c:v>-0.37991972580649735</c:v>
                </c:pt>
                <c:pt idx="231">
                  <c:v>-0.37512190147913421</c:v>
                </c:pt>
                <c:pt idx="232">
                  <c:v>-0.37017339721582682</c:v>
                </c:pt>
                <c:pt idx="233">
                  <c:v>-0.36507786588404173</c:v>
                </c:pt>
                <c:pt idx="234">
                  <c:v>-0.35983900561664706</c:v>
                </c:pt>
                <c:pt idx="235">
                  <c:v>-0.35446055760609296</c:v>
                </c:pt>
                <c:pt idx="236">
                  <c:v>-0.34894630389417547</c:v>
                </c:pt>
                <c:pt idx="237">
                  <c:v>-0.34330006515852646</c:v>
                </c:pt>
                <c:pt idx="238">
                  <c:v>-0.33752569849696507</c:v>
                </c:pt>
                <c:pt idx="239">
                  <c:v>-0.3316270952108355</c:v>
                </c:pt>
                <c:pt idx="240">
                  <c:v>-0.32560817858845342</c:v>
                </c:pt>
                <c:pt idx="241">
                  <c:v>-0.31947290168976816</c:v>
                </c:pt>
                <c:pt idx="242">
                  <c:v>-0.31322524513334343</c:v>
                </c:pt>
                <c:pt idx="243">
                  <c:v>-0.30686921488674651</c:v>
                </c:pt>
                <c:pt idx="244">
                  <c:v>-0.30040884006142848</c:v>
                </c:pt>
                <c:pt idx="245">
                  <c:v>-0.29384817071316333</c:v>
                </c:pt>
                <c:pt idx="246">
                  <c:v>-0.28719127564910768</c:v>
                </c:pt>
                <c:pt idx="247">
                  <c:v>-0.28044224024252745</c:v>
                </c:pt>
                <c:pt idx="248">
                  <c:v>-0.27360516425622683</c:v>
                </c:pt>
                <c:pt idx="249">
                  <c:v>-0.2666841596757033</c:v>
                </c:pt>
                <c:pt idx="250">
                  <c:v>-0.25968334855303971</c:v>
                </c:pt>
                <c:pt idx="251">
                  <c:v>-0.25260686086252843</c:v>
                </c:pt>
                <c:pt idx="252">
                  <c:v>-0.24545883236901384</c:v>
                </c:pt>
                <c:pt idx="253">
                  <c:v>-0.2382434025099204</c:v>
                </c:pt>
                <c:pt idx="254">
                  <c:v>-0.230964712291922</c:v>
                </c:pt>
                <c:pt idx="255">
                  <c:v>-0.22362690220319384</c:v>
                </c:pt>
                <c:pt idx="256">
                  <c:v>-0.21623411014217034</c:v>
                </c:pt>
                <c:pt idx="257">
                  <c:v>-0.20879046936372</c:v>
                </c:pt>
                <c:pt idx="258">
                  <c:v>-0.20130010644363092</c:v>
                </c:pt>
                <c:pt idx="259">
                  <c:v>-0.19376713926228356</c:v>
                </c:pt>
                <c:pt idx="260">
                  <c:v>-0.18619567500837431</c:v>
                </c:pt>
                <c:pt idx="261">
                  <c:v>-0.17858980820353174</c:v>
                </c:pt>
                <c:pt idx="262">
                  <c:v>-0.17095361874865525</c:v>
                </c:pt>
                <c:pt idx="263">
                  <c:v>-0.16329116999278481</c:v>
                </c:pt>
                <c:pt idx="264">
                  <c:v>-0.15560650682529534</c:v>
                </c:pt>
                <c:pt idx="265">
                  <c:v>-0.14790365379218967</c:v>
                </c:pt>
                <c:pt idx="266">
                  <c:v>-0.14018661323724729</c:v>
                </c:pt>
                <c:pt idx="267">
                  <c:v>-0.13245936346876677</c:v>
                </c:pt>
                <c:pt idx="268">
                  <c:v>-0.12472585695262152</c:v>
                </c:pt>
                <c:pt idx="269">
                  <c:v>-0.11699001853233043</c:v>
                </c:pt>
                <c:pt idx="270">
                  <c:v>-0.10925574367682413</c:v>
                </c:pt>
                <c:pt idx="271">
                  <c:v>-0.10152689675657071</c:v>
                </c:pt>
                <c:pt idx="272">
                  <c:v>-9.3807309348703544E-2</c:v>
                </c:pt>
                <c:pt idx="273">
                  <c:v>-8.6100778571775297E-2</c:v>
                </c:pt>
                <c:pt idx="274">
                  <c:v>-7.8411065450742251E-2</c:v>
                </c:pt>
                <c:pt idx="275">
                  <c:v>-7.0741893312762857E-2</c:v>
                </c:pt>
                <c:pt idx="276">
                  <c:v>-6.3096946214375199E-2</c:v>
                </c:pt>
                <c:pt idx="277">
                  <c:v>-5.547986740059737E-2</c:v>
                </c:pt>
                <c:pt idx="278">
                  <c:v>-4.789425779647425E-2</c:v>
                </c:pt>
                <c:pt idx="279">
                  <c:v>-4.0343674531574975E-2</c:v>
                </c:pt>
                <c:pt idx="280">
                  <c:v>-3.2831629497923585E-2</c:v>
                </c:pt>
                <c:pt idx="281">
                  <c:v>-2.5361587941825778E-2</c:v>
                </c:pt>
                <c:pt idx="282">
                  <c:v>-1.7936967090033715E-2</c:v>
                </c:pt>
                <c:pt idx="283">
                  <c:v>-1.0561134810670211E-2</c:v>
                </c:pt>
                <c:pt idx="284">
                  <c:v>-3.2374083093130641E-3</c:v>
                </c:pt>
                <c:pt idx="285">
                  <c:v>4.0309471393807006E-3</c:v>
                </c:pt>
                <c:pt idx="286">
                  <c:v>1.1240719424151346E-2</c:v>
                </c:pt>
                <c:pt idx="287">
                  <c:v>1.8388750793375461E-2</c:v>
                </c:pt>
                <c:pt idx="288">
                  <c:v>2.5471939014749881E-2</c:v>
                </c:pt>
                <c:pt idx="289">
                  <c:v>3.2487238498123454E-2</c:v>
                </c:pt>
                <c:pt idx="290">
                  <c:v>3.9431661381202368E-2</c:v>
                </c:pt>
                <c:pt idx="291">
                  <c:v>4.6302278577869484E-2</c:v>
                </c:pt>
                <c:pt idx="292">
                  <c:v>5.3096220788888954E-2</c:v>
                </c:pt>
                <c:pt idx="293">
                  <c:v>5.9810679474777903E-2</c:v>
                </c:pt>
                <c:pt idx="294">
                  <c:v>6.6442907790653677E-2</c:v>
                </c:pt>
                <c:pt idx="295">
                  <c:v>7.2990221482883852E-2</c:v>
                </c:pt>
                <c:pt idx="296">
                  <c:v>7.9449999747386729E-2</c:v>
                </c:pt>
                <c:pt idx="297">
                  <c:v>8.5819686049450519E-2</c:v>
                </c:pt>
                <c:pt idx="298">
                  <c:v>9.2096788904959939E-2</c:v>
                </c:pt>
                <c:pt idx="299">
                  <c:v>9.8278882622938782E-2</c:v>
                </c:pt>
                <c:pt idx="300">
                  <c:v>0.10436360800933761</c:v>
                </c:pt>
                <c:pt idx="301">
                  <c:v>0.11034867303201494</c:v>
                </c:pt>
                <c:pt idx="302">
                  <c:v>0.11623185344688132</c:v>
                </c:pt>
                <c:pt idx="303">
                  <c:v>0.12201099338519389</c:v>
                </c:pt>
                <c:pt idx="304">
                  <c:v>0.12768400590201007</c:v>
                </c:pt>
                <c:pt idx="305">
                  <c:v>0.13324887348582745</c:v>
                </c:pt>
                <c:pt idx="306">
                  <c:v>0.13870364852945627</c:v>
                </c:pt>
                <c:pt idx="307">
                  <c:v>0.1440464537621908</c:v>
                </c:pt>
                <c:pt idx="308">
                  <c:v>0.14927548264336343</c:v>
                </c:pt>
                <c:pt idx="309">
                  <c:v>0.15438899971738543</c:v>
                </c:pt>
                <c:pt idx="310">
                  <c:v>0.15938534093039552</c:v>
                </c:pt>
                <c:pt idx="311">
                  <c:v>0.16426291390865699</c:v>
                </c:pt>
                <c:pt idx="312">
                  <c:v>0.16902019819886061</c:v>
                </c:pt>
                <c:pt idx="313">
                  <c:v>0.17365574547051038</c:v>
                </c:pt>
                <c:pt idx="314">
                  <c:v>0.17816817968058479</c:v>
                </c:pt>
                <c:pt idx="315">
                  <c:v>0.18255619720068564</c:v>
                </c:pt>
                <c:pt idx="316">
                  <c:v>0.18681856690690113</c:v>
                </c:pt>
                <c:pt idx="317">
                  <c:v>0.19095413023263047</c:v>
                </c:pt>
                <c:pt idx="318">
                  <c:v>0.19496180118462933</c:v>
                </c:pt>
                <c:pt idx="319">
                  <c:v>0.19884056632255651</c:v>
                </c:pt>
                <c:pt idx="320">
                  <c:v>0.20258948470231464</c:v>
                </c:pt>
                <c:pt idx="321">
                  <c:v>0.2062076877834956</c:v>
                </c:pt>
                <c:pt idx="322">
                  <c:v>0.20969437930125645</c:v>
                </c:pt>
                <c:pt idx="323">
                  <c:v>0.21304883510296693</c:v>
                </c:pt>
                <c:pt idx="324">
                  <c:v>0.21627040294998404</c:v>
                </c:pt>
                <c:pt idx="325">
                  <c:v>0.21935850228492518</c:v>
                </c:pt>
                <c:pt idx="326">
                  <c:v>0.22231262396482446</c:v>
                </c:pt>
                <c:pt idx="327">
                  <c:v>0.22513232996057184</c:v>
                </c:pt>
                <c:pt idx="328">
                  <c:v>0.22781725302304717</c:v>
                </c:pt>
                <c:pt idx="329">
                  <c:v>0.23036709631637756</c:v>
                </c:pt>
                <c:pt idx="330">
                  <c:v>0.23278163301875524</c:v>
                </c:pt>
                <c:pt idx="331">
                  <c:v>0.23506070589127079</c:v>
                </c:pt>
                <c:pt idx="332">
                  <c:v>0.23720422681522513</c:v>
                </c:pt>
                <c:pt idx="333">
                  <c:v>0.23921217629839833</c:v>
                </c:pt>
                <c:pt idx="334">
                  <c:v>0.24108460295076389</c:v>
                </c:pt>
                <c:pt idx="335">
                  <c:v>0.242821622930149</c:v>
                </c:pt>
                <c:pt idx="336">
                  <c:v>0.24442341935835316</c:v>
                </c:pt>
                <c:pt idx="337">
                  <c:v>0.24589024170824686</c:v>
                </c:pt>
                <c:pt idx="338">
                  <c:v>0.24722240516238367</c:v>
                </c:pt>
                <c:pt idx="339">
                  <c:v>0.24842028994366908</c:v>
                </c:pt>
                <c:pt idx="340">
                  <c:v>0.249484340618639</c:v>
                </c:pt>
                <c:pt idx="341">
                  <c:v>0.25041506537390984</c:v>
                </c:pt>
                <c:pt idx="342">
                  <c:v>0.25121303526637234</c:v>
                </c:pt>
                <c:pt idx="343">
                  <c:v>0.25187888344770842</c:v>
                </c:pt>
                <c:pt idx="344">
                  <c:v>0.25241330436382048</c:v>
                </c:pt>
                <c:pt idx="345">
                  <c:v>0.25281705292976886</c:v>
                </c:pt>
                <c:pt idx="346">
                  <c:v>0.25309094368082191</c:v>
                </c:pt>
                <c:pt idx="347">
                  <c:v>0.25323584990023029</c:v>
                </c:pt>
                <c:pt idx="348">
                  <c:v>0.25325270272434369</c:v>
                </c:pt>
                <c:pt idx="349">
                  <c:v>0.25314249022569391</c:v>
                </c:pt>
                <c:pt idx="350">
                  <c:v>0.25290625647467735</c:v>
                </c:pt>
                <c:pt idx="351">
                  <c:v>0.25254510058047158</c:v>
                </c:pt>
                <c:pt idx="352">
                  <c:v>0.25206017571182959</c:v>
                </c:pt>
                <c:pt idx="353">
                  <c:v>0.25145268809839921</c:v>
                </c:pt>
                <c:pt idx="354">
                  <c:v>0.25072389601321848</c:v>
                </c:pt>
                <c:pt idx="355">
                  <c:v>0.2498751087370451</c:v>
                </c:pt>
                <c:pt idx="356">
                  <c:v>0.24890768550517955</c:v>
                </c:pt>
                <c:pt idx="357">
                  <c:v>0.24782303443744583</c:v>
                </c:pt>
                <c:pt idx="358">
                  <c:v>0.24662261145199757</c:v>
                </c:pt>
                <c:pt idx="359">
                  <c:v>0.24530791916362002</c:v>
                </c:pt>
                <c:pt idx="360">
                  <c:v>0.24388050576719988</c:v>
                </c:pt>
                <c:pt idx="361">
                  <c:v>0.2423419639070393</c:v>
                </c:pt>
                <c:pt idx="362">
                  <c:v>0.24069392953268937</c:v>
                </c:pt>
                <c:pt idx="363">
                  <c:v>0.23893808074198314</c:v>
                </c:pt>
                <c:pt idx="364">
                  <c:v>0.23707613661194643</c:v>
                </c:pt>
                <c:pt idx="365">
                  <c:v>0.23510985601826681</c:v>
                </c:pt>
                <c:pt idx="366">
                  <c:v>0.23304103644400298</c:v>
                </c:pt>
                <c:pt idx="367">
                  <c:v>0.23087151277821275</c:v>
                </c:pt>
                <c:pt idx="368">
                  <c:v>0.22860315610518317</c:v>
                </c:pt>
                <c:pt idx="369">
                  <c:v>0.22623787248493984</c:v>
                </c:pt>
                <c:pt idx="370">
                  <c:v>0.22377760172571759</c:v>
                </c:pt>
                <c:pt idx="371">
                  <c:v>0.22122431614906721</c:v>
                </c:pt>
                <c:pt idx="372">
                  <c:v>0.21858001934827748</c:v>
                </c:pt>
                <c:pt idx="373">
                  <c:v>0.21584674494078368</c:v>
                </c:pt>
                <c:pt idx="374">
                  <c:v>0.21302655531523845</c:v>
                </c:pt>
                <c:pt idx="375">
                  <c:v>0.21012154037390998</c:v>
                </c:pt>
                <c:pt idx="376">
                  <c:v>0.20713381627107946</c:v>
                </c:pt>
                <c:pt idx="377">
                  <c:v>0.20406552414809556</c:v>
                </c:pt>
                <c:pt idx="378">
                  <c:v>0.20091882886575177</c:v>
                </c:pt>
                <c:pt idx="379">
                  <c:v>0.19769591773463699</c:v>
                </c:pt>
                <c:pt idx="380">
                  <c:v>0.19439899924411758</c:v>
                </c:pt>
                <c:pt idx="381">
                  <c:v>0.19103030179059211</c:v>
                </c:pt>
                <c:pt idx="382">
                  <c:v>0.18759207240566836</c:v>
                </c:pt>
                <c:pt idx="383">
                  <c:v>0.18408657548489452</c:v>
                </c:pt>
                <c:pt idx="384">
                  <c:v>0.18051609151768341</c:v>
                </c:pt>
                <c:pt idx="385">
                  <c:v>0.176882915819051</c:v>
                </c:pt>
                <c:pt idx="386">
                  <c:v>0.17318935726379581</c:v>
                </c:pt>
                <c:pt idx="387">
                  <c:v>0.16943773702373288</c:v>
                </c:pt>
                <c:pt idx="388">
                  <c:v>0.16563038730858867</c:v>
                </c:pt>
                <c:pt idx="389">
                  <c:v>0.16176965011116579</c:v>
                </c:pt>
                <c:pt idx="390">
                  <c:v>0.15785787595736528</c:v>
                </c:pt>
                <c:pt idx="391">
                  <c:v>0.1538974226616639</c:v>
                </c:pt>
                <c:pt idx="392">
                  <c:v>0.14989065408861857</c:v>
                </c:pt>
                <c:pt idx="393">
                  <c:v>0.14583993892098085</c:v>
                </c:pt>
                <c:pt idx="394">
                  <c:v>0.14174764943497917</c:v>
                </c:pt>
                <c:pt idx="395">
                  <c:v>0.13761616028333448</c:v>
                </c:pt>
                <c:pt idx="396">
                  <c:v>0.13344784728655149</c:v>
                </c:pt>
                <c:pt idx="397">
                  <c:v>0.1292450862330351</c:v>
                </c:pt>
                <c:pt idx="398">
                  <c:v>0.12501025168855615</c:v>
                </c:pt>
                <c:pt idx="399">
                  <c:v>0.12074571581559904</c:v>
                </c:pt>
                <c:pt idx="400">
                  <c:v>0.11645384720309748</c:v>
                </c:pt>
                <c:pt idx="401">
                  <c:v>0.11213700970707306</c:v>
                </c:pt>
                <c:pt idx="402">
                  <c:v>0.10779756130266337</c:v>
                </c:pt>
                <c:pt idx="403">
                  <c:v>0.10343785294803623</c:v>
                </c:pt>
                <c:pt idx="404">
                  <c:v>9.9060227460657208E-2</c:v>
                </c:pt>
                <c:pt idx="405">
                  <c:v>9.4667018406387055E-2</c:v>
                </c:pt>
                <c:pt idx="406">
                  <c:v>9.026054900185651E-2</c:v>
                </c:pt>
                <c:pt idx="407">
                  <c:v>8.5843131030575101E-2</c:v>
                </c:pt>
                <c:pt idx="408">
                  <c:v>8.1417063773200044E-2</c:v>
                </c:pt>
                <c:pt idx="409">
                  <c:v>7.6984632952401919E-2</c:v>
                </c:pt>
                <c:pt idx="410">
                  <c:v>7.2548109692731427E-2</c:v>
                </c:pt>
                <c:pt idx="411">
                  <c:v>6.8109749495902844E-2</c:v>
                </c:pt>
                <c:pt idx="412">
                  <c:v>6.3671791231876856E-2</c:v>
                </c:pt>
                <c:pt idx="413">
                  <c:v>5.9236456146136242E-2</c:v>
                </c:pt>
                <c:pt idx="414">
                  <c:v>5.4805946883515456E-2</c:v>
                </c:pt>
                <c:pt idx="415">
                  <c:v>5.0382446528954961E-2</c:v>
                </c:pt>
                <c:pt idx="416">
                  <c:v>4.5968117665518934E-2</c:v>
                </c:pt>
                <c:pt idx="417">
                  <c:v>4.1565101450024691E-2</c:v>
                </c:pt>
                <c:pt idx="418">
                  <c:v>3.7175516706599514E-2</c:v>
                </c:pt>
                <c:pt idx="419">
                  <c:v>3.2801459038490209E-2</c:v>
                </c:pt>
                <c:pt idx="420">
                  <c:v>2.8444999958418003E-2</c:v>
                </c:pt>
                <c:pt idx="421">
                  <c:v>2.4108186037780963E-2</c:v>
                </c:pt>
                <c:pt idx="422">
                  <c:v>1.9793038074972964E-2</c:v>
                </c:pt>
                <c:pt idx="423">
                  <c:v>1.5501550283098079E-2</c:v>
                </c:pt>
                <c:pt idx="424">
                  <c:v>1.123568949732578E-2</c:v>
                </c:pt>
                <c:pt idx="425">
                  <c:v>6.9973944021421916E-3</c:v>
                </c:pt>
                <c:pt idx="426">
                  <c:v>2.7885747787191003E-3</c:v>
                </c:pt>
                <c:pt idx="427">
                  <c:v>-1.3888892273678575E-3</c:v>
                </c:pt>
                <c:pt idx="428">
                  <c:v>-5.5331478178738932E-3</c:v>
                </c:pt>
                <c:pt idx="429">
                  <c:v>-9.642382232865088E-3</c:v>
                </c:pt>
                <c:pt idx="430">
                  <c:v>-1.3714805420769626E-2</c:v>
                </c:pt>
                <c:pt idx="431">
                  <c:v>-1.7748662687316605E-2</c:v>
                </c:pt>
                <c:pt idx="432">
                  <c:v>-2.1742232323212089E-2</c:v>
                </c:pt>
                <c:pt idx="433">
                  <c:v>-2.5693826210392682E-2</c:v>
                </c:pt>
                <c:pt idx="434">
                  <c:v>-2.9601790406730014E-2</c:v>
                </c:pt>
                <c:pt idx="435">
                  <c:v>-3.3464505709050275E-2</c:v>
                </c:pt>
                <c:pt idx="436">
                  <c:v>-3.7280388194365806E-2</c:v>
                </c:pt>
                <c:pt idx="437">
                  <c:v>-4.1047889739206658E-2</c:v>
                </c:pt>
                <c:pt idx="438">
                  <c:v>-4.4765498516972507E-2</c:v>
                </c:pt>
                <c:pt idx="439">
                  <c:v>-4.8431739473216551E-2</c:v>
                </c:pt>
                <c:pt idx="440">
                  <c:v>-5.2045174778804916E-2</c:v>
                </c:pt>
                <c:pt idx="441">
                  <c:v>-5.5604404260886725E-2</c:v>
                </c:pt>
                <c:pt idx="442">
                  <c:v>-5.910806581164136E-2</c:v>
                </c:pt>
                <c:pt idx="443">
                  <c:v>-6.2554835774761106E-2</c:v>
                </c:pt>
                <c:pt idx="444">
                  <c:v>-6.5943429309658477E-2</c:v>
                </c:pt>
                <c:pt idx="445">
                  <c:v>-6.9272600733379611E-2</c:v>
                </c:pt>
                <c:pt idx="446">
                  <c:v>-7.2541143840234926E-2</c:v>
                </c:pt>
                <c:pt idx="447">
                  <c:v>-7.5747892199151373E-2</c:v>
                </c:pt>
                <c:pt idx="448">
                  <c:v>-7.8891719428779136E-2</c:v>
                </c:pt>
                <c:pt idx="449">
                  <c:v>-8.1971539450381131E-2</c:v>
                </c:pt>
                <c:pt idx="450">
                  <c:v>-8.4986306718554311E-2</c:v>
                </c:pt>
                <c:pt idx="451">
                  <c:v>-8.7935016429842042E-2</c:v>
                </c:pt>
                <c:pt idx="452">
                  <c:v>-9.081670470929884E-2</c:v>
                </c:pt>
                <c:pt idx="453">
                  <c:v>-9.3630448775093134E-2</c:v>
                </c:pt>
                <c:pt idx="454">
                  <c:v>-9.6375367081228736E-2</c:v>
                </c:pt>
                <c:pt idx="455">
                  <c:v>-9.905061943849143E-2</c:v>
                </c:pt>
                <c:pt idx="456">
                  <c:v>-0.10165540711372185</c:v>
                </c:pt>
                <c:pt idx="457">
                  <c:v>-0.10418897290754124</c:v>
                </c:pt>
                <c:pt idx="458">
                  <c:v>-0.10665060121065117</c:v>
                </c:pt>
                <c:pt idx="459">
                  <c:v>-0.10903961803885324</c:v>
                </c:pt>
                <c:pt idx="460">
                  <c:v>-0.11135539104692953</c:v>
                </c:pt>
                <c:pt idx="461">
                  <c:v>-0.11359732952154844</c:v>
                </c:pt>
                <c:pt idx="462">
                  <c:v>-0.11576488435335565</c:v>
                </c:pt>
                <c:pt idx="463">
                  <c:v>-0.11785754798843326</c:v>
                </c:pt>
                <c:pt idx="464">
                  <c:v>-0.11987485435930507</c:v>
                </c:pt>
                <c:pt idx="465">
                  <c:v>-0.12181637879568831</c:v>
                </c:pt>
                <c:pt idx="466">
                  <c:v>-0.12368173791518784</c:v>
                </c:pt>
                <c:pt idx="467">
                  <c:v>-0.12547058949415019</c:v>
                </c:pt>
                <c:pt idx="468">
                  <c:v>-0.12718263231888957</c:v>
                </c:pt>
                <c:pt idx="469">
                  <c:v>-0.12881760601752074</c:v>
                </c:pt>
                <c:pt idx="470">
                  <c:v>-0.13037529087262606</c:v>
                </c:pt>
                <c:pt idx="471">
                  <c:v>-0.13185550761500742</c:v>
                </c:pt>
                <c:pt idx="472">
                  <c:v>-0.13325811719876673</c:v>
                </c:pt>
                <c:pt idx="473">
                  <c:v>-0.13458302055797894</c:v>
                </c:pt>
                <c:pt idx="474">
                  <c:v>-0.13583015834521761</c:v>
                </c:pt>
                <c:pt idx="475">
                  <c:v>-0.13699951065221014</c:v>
                </c:pt>
                <c:pt idx="476">
                  <c:v>-0.1380910967128969</c:v>
                </c:pt>
                <c:pt idx="477">
                  <c:v>-0.13910497458918511</c:v>
                </c:pt>
                <c:pt idx="478">
                  <c:v>-0.14004124083968439</c:v>
                </c:pt>
                <c:pt idx="479">
                  <c:v>-0.14090003017172753</c:v>
                </c:pt>
                <c:pt idx="480">
                  <c:v>-0.14168151507697635</c:v>
                </c:pt>
                <c:pt idx="481">
                  <c:v>-0.14238590545092711</c:v>
                </c:pt>
                <c:pt idx="482">
                  <c:v>-0.14301344819662787</c:v>
                </c:pt>
                <c:pt idx="483">
                  <c:v>-0.14356442681293272</c:v>
                </c:pt>
                <c:pt idx="484">
                  <c:v>-0.14403916096761596</c:v>
                </c:pt>
                <c:pt idx="485">
                  <c:v>-0.14443800605568177</c:v>
                </c:pt>
                <c:pt idx="486">
                  <c:v>-0.14476135274320259</c:v>
                </c:pt>
                <c:pt idx="487">
                  <c:v>-0.14500962649703009</c:v>
                </c:pt>
                <c:pt idx="488">
                  <c:v>-0.14518328710072226</c:v>
                </c:pt>
                <c:pt idx="489">
                  <c:v>-0.14528282815703866</c:v>
                </c:pt>
                <c:pt idx="490">
                  <c:v>-0.14530877657735547</c:v>
                </c:pt>
                <c:pt idx="491">
                  <c:v>-0.1452616920583599</c:v>
                </c:pt>
                <c:pt idx="492">
                  <c:v>-0.14514216654638409</c:v>
                </c:pt>
                <c:pt idx="493">
                  <c:v>-0.14495082368974396</c:v>
                </c:pt>
                <c:pt idx="494">
                  <c:v>-0.14468831827944986</c:v>
                </c:pt>
                <c:pt idx="495">
                  <c:v>-0.14435533567866121</c:v>
                </c:pt>
                <c:pt idx="496">
                  <c:v>-0.1439525912412572</c:v>
                </c:pt>
                <c:pt idx="497">
                  <c:v>-0.14348082971990098</c:v>
                </c:pt>
                <c:pt idx="498">
                  <c:v>-0.14294082466397467</c:v>
                </c:pt>
                <c:pt idx="499">
                  <c:v>-0.14233337780776698</c:v>
                </c:pt>
                <c:pt idx="500">
                  <c:v>-0.14165931844929447</c:v>
                </c:pt>
                <c:pt idx="501">
                  <c:v>-0.14091950282014226</c:v>
                </c:pt>
                <c:pt idx="502">
                  <c:v>-0.14011481344670867</c:v>
                </c:pt>
                <c:pt idx="503">
                  <c:v>-0.13924615850324143</c:v>
                </c:pt>
                <c:pt idx="504">
                  <c:v>-0.13831447115705373</c:v>
                </c:pt>
                <c:pt idx="505">
                  <c:v>-0.13732070890630838</c:v>
                </c:pt>
                <c:pt idx="506">
                  <c:v>-0.13626585291076132</c:v>
                </c:pt>
                <c:pt idx="507">
                  <c:v>-0.13515090731585253</c:v>
                </c:pt>
                <c:pt idx="508">
                  <c:v>-0.13397689857053743</c:v>
                </c:pt>
                <c:pt idx="509">
                  <c:v>-0.13274487473924682</c:v>
                </c:pt>
                <c:pt idx="510">
                  <c:v>-0.13145590480836841</c:v>
                </c:pt>
                <c:pt idx="511">
                  <c:v>-0.13011107798763777</c:v>
                </c:pt>
                <c:pt idx="512">
                  <c:v>-0.12871150300683079</c:v>
                </c:pt>
                <c:pt idx="513">
                  <c:v>-0.12725830740814445</c:v>
                </c:pt>
                <c:pt idx="514">
                  <c:v>-0.12575263683465615</c:v>
                </c:pt>
                <c:pt idx="515">
                  <c:v>-0.12419565431524753</c:v>
                </c:pt>
                <c:pt idx="516">
                  <c:v>-0.12258853954637867</c:v>
                </c:pt>
                <c:pt idx="517">
                  <c:v>-0.12093248817109835</c:v>
                </c:pt>
                <c:pt idx="518">
                  <c:v>-0.11922871105567127</c:v>
                </c:pt>
                <c:pt idx="519">
                  <c:v>-0.11747843356420587</c:v>
                </c:pt>
                <c:pt idx="520">
                  <c:v>-0.11568289483165904</c:v>
                </c:pt>
                <c:pt idx="521">
                  <c:v>-0.11384334703559759</c:v>
                </c:pt>
                <c:pt idx="522">
                  <c:v>-0.11196105466708844</c:v>
                </c:pt>
                <c:pt idx="523">
                  <c:v>-0.11003729380109238</c:v>
                </c:pt>
                <c:pt idx="524">
                  <c:v>-0.1080733513667282</c:v>
                </c:pt>
                <c:pt idx="525">
                  <c:v>-0.1060705244177771</c:v>
                </c:pt>
                <c:pt idx="526">
                  <c:v>-0.10403011940378752</c:v>
                </c:pt>
                <c:pt idx="527">
                  <c:v>-0.10195345144214497</c:v>
                </c:pt>
                <c:pt idx="528">
                  <c:v>-9.9841843591460255E-2</c:v>
                </c:pt>
                <c:pt idx="529">
                  <c:v>-9.7696626126633795E-2</c:v>
                </c:pt>
                <c:pt idx="530">
                  <c:v>-9.5519135815942804E-2</c:v>
                </c:pt>
                <c:pt idx="531">
                  <c:v>-9.3310715200501423E-2</c:v>
                </c:pt>
                <c:pt idx="532">
                  <c:v>-9.1072711876432677E-2</c:v>
                </c:pt>
                <c:pt idx="533">
                  <c:v>-8.8806477780095261E-2</c:v>
                </c:pt>
                <c:pt idx="534">
                  <c:v>-8.6513368476694927E-2</c:v>
                </c:pt>
                <c:pt idx="535">
                  <c:v>-8.4194742452615462E-2</c:v>
                </c:pt>
                <c:pt idx="536">
                  <c:v>-8.1851960411790381E-2</c:v>
                </c:pt>
                <c:pt idx="537">
                  <c:v>-7.9486384576441166E-2</c:v>
                </c:pt>
                <c:pt idx="538">
                  <c:v>-7.7099377992493667E-2</c:v>
                </c:pt>
                <c:pt idx="539">
                  <c:v>-7.4692303839989677E-2</c:v>
                </c:pt>
                <c:pt idx="540">
                  <c:v>-7.2266524748794886E-2</c:v>
                </c:pt>
                <c:pt idx="541">
                  <c:v>-6.9823402119910644E-2</c:v>
                </c:pt>
                <c:pt idx="542">
                  <c:v>-6.7364295452680356E-2</c:v>
                </c:pt>
                <c:pt idx="543">
                  <c:v>-6.4890561678187644E-2</c:v>
                </c:pt>
                <c:pt idx="544">
                  <c:v>-6.2403554499126476E-2</c:v>
                </c:pt>
                <c:pt idx="545">
                  <c:v>-5.9904623736429276E-2</c:v>
                </c:pt>
                <c:pt idx="546">
                  <c:v>-5.7395114682922542E-2</c:v>
                </c:pt>
                <c:pt idx="547">
                  <c:v>-5.4876367464284717E-2</c:v>
                </c:pt>
                <c:pt idx="548">
                  <c:v>-5.2349716407564001E-2</c:v>
                </c:pt>
                <c:pt idx="549">
                  <c:v>-4.9816489417519809E-2</c:v>
                </c:pt>
                <c:pt idx="550">
                  <c:v>-4.7278007361033554E-2</c:v>
                </c:pt>
                <c:pt idx="551">
                  <c:v>-4.4735583459840335E-2</c:v>
                </c:pt>
                <c:pt idx="552">
                  <c:v>-4.2190522691815474E-2</c:v>
                </c:pt>
                <c:pt idx="553">
                  <c:v>-3.964412120105508E-2</c:v>
                </c:pt>
                <c:pt idx="554">
                  <c:v>-3.7097665716972136E-2</c:v>
                </c:pt>
                <c:pt idx="555">
                  <c:v>-3.4552432982634905E-2</c:v>
                </c:pt>
                <c:pt idx="556">
                  <c:v>-3.2009689192556444E-2</c:v>
                </c:pt>
                <c:pt idx="557">
                  <c:v>-2.9470689440149297E-2</c:v>
                </c:pt>
                <c:pt idx="558">
                  <c:v>-2.6936677175041227E-2</c:v>
                </c:pt>
                <c:pt idx="559">
                  <c:v>-2.4408883670453182E-2</c:v>
                </c:pt>
                <c:pt idx="560">
                  <c:v>-2.1888527500822128E-2</c:v>
                </c:pt>
                <c:pt idx="561">
                  <c:v>-1.9376814029856942E-2</c:v>
                </c:pt>
                <c:pt idx="562">
                  <c:v>-1.6874934909196629E-2</c:v>
                </c:pt>
                <c:pt idx="563">
                  <c:v>-1.4384067587845809E-2</c:v>
                </c:pt>
                <c:pt idx="564">
                  <c:v>-1.1905374832543284E-2</c:v>
                </c:pt>
                <c:pt idx="565">
                  <c:v>-9.4400042592252126E-3</c:v>
                </c:pt>
                <c:pt idx="566">
                  <c:v>-6.9890878757251614E-3</c:v>
                </c:pt>
                <c:pt idx="567">
                  <c:v>-4.5537416358590547E-3</c:v>
                </c:pt>
                <c:pt idx="568">
                  <c:v>-2.1350650050236402E-3</c:v>
                </c:pt>
                <c:pt idx="569">
                  <c:v>2.6585946255711969E-4</c:v>
                </c:pt>
                <c:pt idx="570">
                  <c:v>2.647966534822735E-3</c:v>
                </c:pt>
                <c:pt idx="571">
                  <c:v>5.0102087009832926E-3</c:v>
                </c:pt>
                <c:pt idx="572">
                  <c:v>7.3515565586415839E-3</c:v>
                </c:pt>
                <c:pt idx="573">
                  <c:v>9.6709991888233558E-3</c:v>
                </c:pt>
                <c:pt idx="574">
                  <c:v>1.1967544518827925E-2</c:v>
                </c:pt>
                <c:pt idx="575">
                  <c:v>1.4240219672805979E-2</c:v>
                </c:pt>
                <c:pt idx="576">
                  <c:v>1.648807130999045E-2</c:v>
                </c:pt>
                <c:pt idx="577">
                  <c:v>1.8710165950500918E-2</c:v>
                </c:pt>
                <c:pt idx="578">
                  <c:v>2.090559028866084E-2</c:v>
                </c:pt>
                <c:pt idx="579">
                  <c:v>2.3073451493763036E-2</c:v>
                </c:pt>
                <c:pt idx="580">
                  <c:v>2.5212877498232204E-2</c:v>
                </c:pt>
                <c:pt idx="581">
                  <c:v>2.7323017273140019E-2</c:v>
                </c:pt>
                <c:pt idx="582">
                  <c:v>2.9403041091028474E-2</c:v>
                </c:pt>
                <c:pt idx="583">
                  <c:v>3.1452140776014215E-2</c:v>
                </c:pt>
                <c:pt idx="584">
                  <c:v>3.3469529941141669E-2</c:v>
                </c:pt>
                <c:pt idx="585">
                  <c:v>3.5454444212971004E-2</c:v>
                </c:pt>
                <c:pt idx="586">
                  <c:v>3.7406141443382002E-2</c:v>
                </c:pt>
                <c:pt idx="587">
                  <c:v>3.9323901908592689E-2</c:v>
                </c:pt>
                <c:pt idx="588">
                  <c:v>4.1207028495387168E-2</c:v>
                </c:pt>
                <c:pt idx="589">
                  <c:v>4.3054846874563998E-2</c:v>
                </c:pt>
                <c:pt idx="590">
                  <c:v>4.4866705661612535E-2</c:v>
                </c:pt>
                <c:pt idx="591">
                  <c:v>4.664197656464121E-2</c:v>
                </c:pt>
                <c:pt idx="592">
                  <c:v>4.8380054519577685E-2</c:v>
                </c:pt>
                <c:pt idx="593">
                  <c:v>5.0080357812677286E-2</c:v>
                </c:pt>
                <c:pt idx="594">
                  <c:v>5.1742328190371938E-2</c:v>
                </c:pt>
                <c:pt idx="595">
                  <c:v>5.3365430956508246E-2</c:v>
                </c:pt>
                <c:pt idx="596">
                  <c:v>5.4949155057018959E-2</c:v>
                </c:pt>
                <c:pt idx="597">
                  <c:v>5.6493013152088246E-2</c:v>
                </c:pt>
                <c:pt idx="598">
                  <c:v>5.7996541675866951E-2</c:v>
                </c:pt>
                <c:pt idx="599">
                  <c:v>5.9459300883809706E-2</c:v>
                </c:pt>
                <c:pt idx="600">
                  <c:v>6.0880874887701657E-2</c:v>
                </c:pt>
                <c:pt idx="601">
                  <c:v>6.2260871678457765E-2</c:v>
                </c:pt>
                <c:pt idx="602">
                  <c:v>6.3598923136773913E-2</c:v>
                </c:pt>
                <c:pt idx="603">
                  <c:v>6.4894685031723257E-2</c:v>
                </c:pt>
                <c:pt idx="604">
                  <c:v>6.6147837007388244E-2</c:v>
                </c:pt>
                <c:pt idx="605">
                  <c:v>6.735808255763219E-2</c:v>
                </c:pt>
                <c:pt idx="606">
                  <c:v>6.8525148989111259E-2</c:v>
                </c:pt>
                <c:pt idx="607">
                  <c:v>6.9648787372640963E-2</c:v>
                </c:pt>
                <c:pt idx="608">
                  <c:v>7.0728772483028168E-2</c:v>
                </c:pt>
                <c:pt idx="609">
                  <c:v>7.1764902727492502E-2</c:v>
                </c:pt>
                <c:pt idx="610">
                  <c:v>7.275700006279795E-2</c:v>
                </c:pt>
                <c:pt idx="611">
                  <c:v>7.3704909901227744E-2</c:v>
                </c:pt>
                <c:pt idx="612">
                  <c:v>7.4608501005532984E-2</c:v>
                </c:pt>
                <c:pt idx="613">
                  <c:v>7.5467665372996789E-2</c:v>
                </c:pt>
                <c:pt idx="614">
                  <c:v>7.6282318108753647E-2</c:v>
                </c:pt>
                <c:pt idx="615">
                  <c:v>7.7052397288513971E-2</c:v>
                </c:pt>
                <c:pt idx="616">
                  <c:v>7.7777863810842382E-2</c:v>
                </c:pt>
                <c:pt idx="617">
                  <c:v>7.845870123914786E-2</c:v>
                </c:pt>
                <c:pt idx="618">
                  <c:v>7.9094915633541985E-2</c:v>
                </c:pt>
                <c:pt idx="619">
                  <c:v>7.9686535372731598E-2</c:v>
                </c:pt>
                <c:pt idx="620">
                  <c:v>8.0233610966109523E-2</c:v>
                </c:pt>
                <c:pt idx="621">
                  <c:v>8.0736214856216723E-2</c:v>
                </c:pt>
                <c:pt idx="622">
                  <c:v>8.1194441211747376E-2</c:v>
                </c:pt>
                <c:pt idx="623">
                  <c:v>8.1608405711276255E-2</c:v>
                </c:pt>
                <c:pt idx="624">
                  <c:v>8.1978245317887166E-2</c:v>
                </c:pt>
                <c:pt idx="625">
                  <c:v>8.2304118044887992E-2</c:v>
                </c:pt>
                <c:pt idx="626">
                  <c:v>8.2586202712797457E-2</c:v>
                </c:pt>
                <c:pt idx="627">
                  <c:v>8.2824698697794866E-2</c:v>
                </c:pt>
                <c:pt idx="628">
                  <c:v>8.3019825671823894E-2</c:v>
                </c:pt>
                <c:pt idx="629">
                  <c:v>8.3171823334547118E-2</c:v>
                </c:pt>
                <c:pt idx="630">
                  <c:v>8.3280951137347473E-2</c:v>
                </c:pt>
                <c:pt idx="631">
                  <c:v>8.3347487999578529E-2</c:v>
                </c:pt>
                <c:pt idx="632">
                  <c:v>8.3371732017264416E-2</c:v>
                </c:pt>
                <c:pt idx="633">
                  <c:v>8.3354000164455808E-2</c:v>
                </c:pt>
                <c:pt idx="634">
                  <c:v>8.3294627987447439E-2</c:v>
                </c:pt>
                <c:pt idx="635">
                  <c:v>8.3193969292066849E-2</c:v>
                </c:pt>
                <c:pt idx="636">
                  <c:v>8.305239582424459E-2</c:v>
                </c:pt>
                <c:pt idx="637">
                  <c:v>8.2870296944078436E-2</c:v>
                </c:pt>
                <c:pt idx="638">
                  <c:v>8.2648079293605528E-2</c:v>
                </c:pt>
                <c:pt idx="639">
                  <c:v>8.2386166458497986E-2</c:v>
                </c:pt>
                <c:pt idx="640">
                  <c:v>8.20849986238988E-2</c:v>
                </c:pt>
                <c:pt idx="641">
                  <c:v>8.1745032224616099E-2</c:v>
                </c:pt>
                <c:pt idx="642">
                  <c:v>8.1366739589895126E-2</c:v>
                </c:pt>
                <c:pt idx="643">
                  <c:v>8.0950608582987915E-2</c:v>
                </c:pt>
                <c:pt idx="644">
                  <c:v>8.0497142235742211E-2</c:v>
                </c:pt>
                <c:pt idx="645">
                  <c:v>8.0006858378431064E-2</c:v>
                </c:pt>
                <c:pt idx="646">
                  <c:v>7.9480289265046078E-2</c:v>
                </c:pt>
                <c:pt idx="647">
                  <c:v>7.8917981194277217E-2</c:v>
                </c:pt>
                <c:pt idx="648">
                  <c:v>7.8320494126402698E-2</c:v>
                </c:pt>
                <c:pt idx="649">
                  <c:v>7.7688401296312978E-2</c:v>
                </c:pt>
                <c:pt idx="650">
                  <c:v>7.7022288822892582E-2</c:v>
                </c:pt>
                <c:pt idx="651">
                  <c:v>7.6322755314984406E-2</c:v>
                </c:pt>
                <c:pt idx="652">
                  <c:v>7.5590411474159833E-2</c:v>
                </c:pt>
                <c:pt idx="653">
                  <c:v>7.4825879694519579E-2</c:v>
                </c:pt>
                <c:pt idx="654">
                  <c:v>7.4029793659747808E-2</c:v>
                </c:pt>
                <c:pt idx="655">
                  <c:v>7.3202797937644254E-2</c:v>
                </c:pt>
                <c:pt idx="656">
                  <c:v>7.2345547572355562E-2</c:v>
                </c:pt>
                <c:pt idx="657">
                  <c:v>7.1458707674529845E-2</c:v>
                </c:pt>
                <c:pt idx="658">
                  <c:v>7.054295300961444E-2</c:v>
                </c:pt>
                <c:pt idx="659">
                  <c:v>6.9598967584519153E-2</c:v>
                </c:pt>
                <c:pt idx="660">
                  <c:v>6.8627444232863377E-2</c:v>
                </c:pt>
                <c:pt idx="661">
                  <c:v>6.762908419902762E-2</c:v>
                </c:pt>
                <c:pt idx="662">
                  <c:v>6.6604596721225401E-2</c:v>
                </c:pt>
                <c:pt idx="663">
                  <c:v>6.5554698613814091E-2</c:v>
                </c:pt>
                <c:pt idx="664">
                  <c:v>6.4480113849057982E-2</c:v>
                </c:pt>
                <c:pt idx="665">
                  <c:v>6.3381573138559341E-2</c:v>
                </c:pt>
                <c:pt idx="666">
                  <c:v>6.2259813514568052E-2</c:v>
                </c:pt>
                <c:pt idx="667">
                  <c:v>6.1115577911382522E-2</c:v>
                </c:pt>
                <c:pt idx="668">
                  <c:v>5.9949614747048782E-2</c:v>
                </c:pt>
                <c:pt idx="669">
                  <c:v>5.876267750556758E-2</c:v>
                </c:pt>
                <c:pt idx="670">
                  <c:v>5.7555524319812305E-2</c:v>
                </c:pt>
                <c:pt idx="671">
                  <c:v>5.6328917555363914E-2</c:v>
                </c:pt>
                <c:pt idx="672">
                  <c:v>5.508362339546162E-2</c:v>
                </c:pt>
                <c:pt idx="673">
                  <c:v>5.3820411427271501E-2</c:v>
                </c:pt>
                <c:pt idx="674">
                  <c:v>5.2540054229667135E-2</c:v>
                </c:pt>
                <c:pt idx="675">
                  <c:v>5.1243326962720256E-2</c:v>
                </c:pt>
                <c:pt idx="676">
                  <c:v>4.993100695909073E-2</c:v>
                </c:pt>
                <c:pt idx="677">
                  <c:v>4.8603873317508935E-2</c:v>
                </c:pt>
                <c:pt idx="678">
                  <c:v>4.7262706498534965E-2</c:v>
                </c:pt>
                <c:pt idx="679">
                  <c:v>4.5908287922782703E-2</c:v>
                </c:pt>
                <c:pt idx="680">
                  <c:v>4.454139957178771E-2</c:v>
                </c:pt>
                <c:pt idx="681">
                  <c:v>4.3162823591701628E-2</c:v>
                </c:pt>
                <c:pt idx="682">
                  <c:v>4.1773341899986605E-2</c:v>
                </c:pt>
                <c:pt idx="683">
                  <c:v>4.0373735795286636E-2</c:v>
                </c:pt>
                <c:pt idx="684">
                  <c:v>3.8964785570643444E-2</c:v>
                </c:pt>
                <c:pt idx="685">
                  <c:v>3.7547270130228044E-2</c:v>
                </c:pt>
                <c:pt idx="686">
                  <c:v>3.6121966609749367E-2</c:v>
                </c:pt>
                <c:pt idx="687">
                  <c:v>3.468965000070489E-2</c:v>
                </c:pt>
                <c:pt idx="688">
                  <c:v>3.3251092778628533E-2</c:v>
                </c:pt>
                <c:pt idx="689">
                  <c:v>3.1807064535494103E-2</c:v>
                </c:pt>
                <c:pt idx="690">
                  <c:v>3.0358331616423172E-2</c:v>
                </c:pt>
                <c:pt idx="691">
                  <c:v>2.8905656760849038E-2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1032"/>
        <c:axId val="251171424"/>
      </c:scatterChart>
      <c:valAx>
        <c:axId val="2511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1424"/>
        <c:crosses val="autoZero"/>
        <c:crossBetween val="midCat"/>
      </c:valAx>
      <c:valAx>
        <c:axId val="2511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440871</xdr:colOff>
      <xdr:row>9</xdr:row>
      <xdr:rowOff>26533</xdr:rowOff>
    </xdr:from>
    <xdr:to>
      <xdr:col>19</xdr:col>
      <xdr:colOff>9525</xdr:colOff>
      <xdr:row>36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428624</xdr:colOff>
      <xdr:row>33</xdr:row>
      <xdr:rowOff>14287</xdr:rowOff>
    </xdr:from>
    <xdr:to>
      <xdr:col>18</xdr:col>
      <xdr:colOff>600074</xdr:colOff>
      <xdr:row>55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13</xdr:row>
      <xdr:rowOff>4761</xdr:rowOff>
    </xdr:from>
    <xdr:to>
      <xdr:col>20</xdr:col>
      <xdr:colOff>495300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36</xdr:row>
      <xdr:rowOff>185736</xdr:rowOff>
    </xdr:from>
    <xdr:to>
      <xdr:col>20</xdr:col>
      <xdr:colOff>600075</xdr:colOff>
      <xdr:row>57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21</xdr:row>
      <xdr:rowOff>23812</xdr:rowOff>
    </xdr:from>
    <xdr:to>
      <xdr:col>16</xdr:col>
      <xdr:colOff>442912</xdr:colOff>
      <xdr:row>35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253068</xdr:colOff>
      <xdr:row>22</xdr:row>
      <xdr:rowOff>28739</xdr:rowOff>
    </xdr:from>
    <xdr:to>
      <xdr:col>15</xdr:col>
      <xdr:colOff>95742</xdr:colOff>
      <xdr:row>43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223836</xdr:colOff>
      <xdr:row>43</xdr:row>
      <xdr:rowOff>133349</xdr:rowOff>
    </xdr:from>
    <xdr:to>
      <xdr:col>15</xdr:col>
      <xdr:colOff>100011</xdr:colOff>
      <xdr:row>64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2498353</xdr:colOff>
      <xdr:row>60</xdr:row>
      <xdr:rowOff>182094</xdr:rowOff>
    </xdr:from>
    <xdr:to>
      <xdr:col>20</xdr:col>
      <xdr:colOff>1219200</xdr:colOff>
      <xdr:row>78</xdr:row>
      <xdr:rowOff>76199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147918</xdr:colOff>
      <xdr:row>60</xdr:row>
      <xdr:rowOff>85726</xdr:rowOff>
    </xdr:from>
    <xdr:to>
      <xdr:col>18</xdr:col>
      <xdr:colOff>2209800</xdr:colOff>
      <xdr:row>78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2496111</xdr:colOff>
      <xdr:row>42</xdr:row>
      <xdr:rowOff>110937</xdr:rowOff>
    </xdr:from>
    <xdr:to>
      <xdr:col>20</xdr:col>
      <xdr:colOff>1562101</xdr:colOff>
      <xdr:row>60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282948</xdr:colOff>
      <xdr:row>44</xdr:row>
      <xdr:rowOff>108697</xdr:rowOff>
    </xdr:from>
    <xdr:to>
      <xdr:col>18</xdr:col>
      <xdr:colOff>2171700</xdr:colOff>
      <xdr:row>58</xdr:row>
      <xdr:rowOff>184897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248184</xdr:colOff>
      <xdr:row>29</xdr:row>
      <xdr:rowOff>160166</xdr:rowOff>
    </xdr:from>
    <xdr:to>
      <xdr:col>18</xdr:col>
      <xdr:colOff>2324099</xdr:colOff>
      <xdr:row>43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2716479</xdr:colOff>
      <xdr:row>29</xdr:row>
      <xdr:rowOff>26656</xdr:rowOff>
    </xdr:from>
    <xdr:to>
      <xdr:col>20</xdr:col>
      <xdr:colOff>551583</xdr:colOff>
      <xdr:row>43</xdr:row>
      <xdr:rowOff>173614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463334</xdr:colOff>
      <xdr:row>14</xdr:row>
      <xdr:rowOff>80961</xdr:rowOff>
    </xdr:from>
    <xdr:to>
      <xdr:col>15</xdr:col>
      <xdr:colOff>1166812</xdr:colOff>
      <xdr:row>29</xdr:row>
      <xdr:rowOff>71436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928687</xdr:colOff>
      <xdr:row>14</xdr:row>
      <xdr:rowOff>93207</xdr:rowOff>
    </xdr:from>
    <xdr:to>
      <xdr:col>9</xdr:col>
      <xdr:colOff>404812</xdr:colOff>
      <xdr:row>29</xdr:row>
      <xdr:rowOff>47624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1168226</xdr:colOff>
      <xdr:row>14</xdr:row>
      <xdr:rowOff>27151</xdr:rowOff>
    </xdr:from>
    <xdr:to>
      <xdr:col>18</xdr:col>
      <xdr:colOff>2322240</xdr:colOff>
      <xdr:row>29</xdr:row>
      <xdr:rowOff>30990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2330235</xdr:colOff>
      <xdr:row>13</xdr:row>
      <xdr:rowOff>173429</xdr:rowOff>
    </xdr:from>
    <xdr:to>
      <xdr:col>19</xdr:col>
      <xdr:colOff>3357563</xdr:colOff>
      <xdr:row>29</xdr:row>
      <xdr:rowOff>71437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3353882</xdr:colOff>
      <xdr:row>14</xdr:row>
      <xdr:rowOff>15287</xdr:rowOff>
    </xdr:from>
    <xdr:to>
      <xdr:col>21</xdr:col>
      <xdr:colOff>44825</xdr:colOff>
      <xdr:row>29</xdr:row>
      <xdr:rowOff>30815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79106</xdr:colOff>
      <xdr:row>32</xdr:row>
      <xdr:rowOff>186353</xdr:rowOff>
    </xdr:from>
    <xdr:to>
      <xdr:col>22</xdr:col>
      <xdr:colOff>149679</xdr:colOff>
      <xdr:row>51</xdr:row>
      <xdr:rowOff>136072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5854474</xdr:colOff>
      <xdr:row>28</xdr:row>
      <xdr:rowOff>74839</xdr:rowOff>
    </xdr:from>
    <xdr:to>
      <xdr:col>24</xdr:col>
      <xdr:colOff>64635</xdr:colOff>
      <xdr:row>42</xdr:row>
      <xdr:rowOff>151039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59232</xdr:colOff>
      <xdr:row>17</xdr:row>
      <xdr:rowOff>113660</xdr:rowOff>
    </xdr:from>
    <xdr:to>
      <xdr:col>25</xdr:col>
      <xdr:colOff>0</xdr:colOff>
      <xdr:row>27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21</xdr:col>
      <xdr:colOff>6081032</xdr:colOff>
      <xdr:row>33</xdr:row>
      <xdr:rowOff>122463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1264430</xdr:colOff>
      <xdr:row>19</xdr:row>
      <xdr:rowOff>19049</xdr:rowOff>
    </xdr:from>
    <xdr:to>
      <xdr:col>31</xdr:col>
      <xdr:colOff>344632</xdr:colOff>
      <xdr:row>34</xdr:row>
      <xdr:rowOff>138545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704"/>
  <sheetViews>
    <sheetView workbookViewId="0">
      <selection activeCell="B4" sqref="B4"/>
    </sheetView>
  </sheetViews>
  <sheetFormatPr defaultRowHeight="15" x14ac:dyDescent="0.25"/>
  <sheetData>
    <row r="4" spans="2:41" x14ac:dyDescent="0.25">
      <c r="B4">
        <v>76</v>
      </c>
      <c r="C4">
        <v>8</v>
      </c>
      <c r="D4">
        <v>9</v>
      </c>
      <c r="E4">
        <v>18</v>
      </c>
      <c r="F4">
        <v>-28</v>
      </c>
      <c r="G4">
        <v>115</v>
      </c>
      <c r="H4">
        <v>87</v>
      </c>
      <c r="I4">
        <v>115</v>
      </c>
      <c r="J4">
        <v>-26</v>
      </c>
      <c r="K4">
        <v>155</v>
      </c>
      <c r="L4">
        <v>35</v>
      </c>
      <c r="M4">
        <v>-11</v>
      </c>
      <c r="N4">
        <v>104</v>
      </c>
      <c r="O4">
        <v>84</v>
      </c>
      <c r="P4">
        <v>28</v>
      </c>
      <c r="Q4">
        <v>85</v>
      </c>
      <c r="R4">
        <v>101</v>
      </c>
      <c r="S4">
        <v>22</v>
      </c>
      <c r="T4">
        <v>38</v>
      </c>
      <c r="U4">
        <v>6</v>
      </c>
      <c r="V4">
        <v>34</v>
      </c>
      <c r="W4">
        <v>67</v>
      </c>
      <c r="X4">
        <v>25</v>
      </c>
      <c r="Y4">
        <v>5</v>
      </c>
      <c r="Z4">
        <v>39</v>
      </c>
      <c r="AA4">
        <v>48</v>
      </c>
      <c r="AB4">
        <v>44</v>
      </c>
      <c r="AC4">
        <v>128</v>
      </c>
      <c r="AD4">
        <v>81</v>
      </c>
      <c r="AE4">
        <v>121</v>
      </c>
      <c r="AF4">
        <v>6</v>
      </c>
      <c r="AG4">
        <v>53</v>
      </c>
      <c r="AH4">
        <v>103</v>
      </c>
      <c r="AI4">
        <v>81</v>
      </c>
      <c r="AJ4">
        <v>-37</v>
      </c>
      <c r="AK4">
        <v>82</v>
      </c>
      <c r="AL4">
        <v>-53</v>
      </c>
      <c r="AM4">
        <v>71</v>
      </c>
      <c r="AN4">
        <v>34</v>
      </c>
      <c r="AO4">
        <v>29</v>
      </c>
    </row>
    <row r="5" spans="2:41" x14ac:dyDescent="0.25">
      <c r="B5">
        <v>86</v>
      </c>
      <c r="C5">
        <v>85</v>
      </c>
      <c r="D5">
        <v>86</v>
      </c>
      <c r="E5">
        <v>-50</v>
      </c>
      <c r="F5">
        <v>24</v>
      </c>
      <c r="G5">
        <v>50</v>
      </c>
      <c r="H5">
        <v>37</v>
      </c>
      <c r="I5">
        <v>80</v>
      </c>
      <c r="J5">
        <v>0</v>
      </c>
      <c r="K5">
        <v>82</v>
      </c>
      <c r="L5">
        <v>99</v>
      </c>
      <c r="M5">
        <v>17</v>
      </c>
      <c r="N5">
        <v>107</v>
      </c>
      <c r="O5">
        <v>8</v>
      </c>
      <c r="P5">
        <v>88</v>
      </c>
      <c r="Q5">
        <v>92</v>
      </c>
      <c r="R5">
        <v>68</v>
      </c>
      <c r="S5">
        <v>59</v>
      </c>
      <c r="T5">
        <v>58</v>
      </c>
      <c r="U5">
        <v>19</v>
      </c>
      <c r="V5">
        <v>7</v>
      </c>
      <c r="W5">
        <v>9</v>
      </c>
      <c r="X5">
        <v>28</v>
      </c>
      <c r="Y5">
        <v>73</v>
      </c>
      <c r="Z5">
        <v>29</v>
      </c>
      <c r="AA5">
        <v>40</v>
      </c>
      <c r="AB5">
        <v>83</v>
      </c>
      <c r="AC5">
        <v>80</v>
      </c>
      <c r="AD5">
        <v>33</v>
      </c>
      <c r="AE5">
        <v>83</v>
      </c>
      <c r="AF5">
        <v>-8</v>
      </c>
      <c r="AG5">
        <v>96</v>
      </c>
      <c r="AH5">
        <v>91</v>
      </c>
      <c r="AI5">
        <v>144</v>
      </c>
      <c r="AJ5">
        <v>54</v>
      </c>
      <c r="AK5">
        <v>152</v>
      </c>
      <c r="AL5">
        <v>77</v>
      </c>
      <c r="AM5">
        <v>20</v>
      </c>
      <c r="AN5">
        <v>71</v>
      </c>
      <c r="AO5">
        <v>-18</v>
      </c>
    </row>
    <row r="6" spans="2:41" x14ac:dyDescent="0.25">
      <c r="B6">
        <v>39</v>
      </c>
      <c r="C6">
        <v>85</v>
      </c>
      <c r="D6">
        <v>69</v>
      </c>
      <c r="E6">
        <v>-27</v>
      </c>
      <c r="F6">
        <v>123</v>
      </c>
      <c r="G6">
        <v>-9</v>
      </c>
      <c r="H6">
        <v>-11</v>
      </c>
      <c r="I6">
        <v>-1</v>
      </c>
      <c r="J6">
        <v>84</v>
      </c>
      <c r="K6">
        <v>26</v>
      </c>
      <c r="L6">
        <v>125</v>
      </c>
      <c r="M6">
        <v>74</v>
      </c>
      <c r="N6">
        <v>45</v>
      </c>
      <c r="O6">
        <v>3</v>
      </c>
      <c r="P6">
        <v>85</v>
      </c>
      <c r="Q6">
        <v>33</v>
      </c>
      <c r="R6">
        <v>4</v>
      </c>
      <c r="S6">
        <v>41</v>
      </c>
      <c r="T6">
        <v>25</v>
      </c>
      <c r="U6">
        <v>74</v>
      </c>
      <c r="V6">
        <v>48</v>
      </c>
      <c r="W6">
        <v>-7</v>
      </c>
      <c r="X6">
        <v>84</v>
      </c>
      <c r="Y6">
        <v>90</v>
      </c>
      <c r="Z6">
        <v>67</v>
      </c>
      <c r="AA6">
        <v>3</v>
      </c>
      <c r="AB6">
        <v>83</v>
      </c>
      <c r="AC6">
        <v>-27</v>
      </c>
      <c r="AD6">
        <v>24</v>
      </c>
      <c r="AE6">
        <v>44</v>
      </c>
      <c r="AF6">
        <v>40</v>
      </c>
      <c r="AG6">
        <v>69</v>
      </c>
      <c r="AH6">
        <v>27</v>
      </c>
      <c r="AI6">
        <v>87</v>
      </c>
      <c r="AJ6">
        <v>166</v>
      </c>
      <c r="AK6">
        <v>87</v>
      </c>
      <c r="AL6">
        <v>212</v>
      </c>
      <c r="AM6">
        <v>-5</v>
      </c>
      <c r="AN6">
        <v>64</v>
      </c>
      <c r="AO6">
        <v>-10</v>
      </c>
    </row>
    <row r="7" spans="2:41" x14ac:dyDescent="0.25">
      <c r="B7">
        <v>-2</v>
      </c>
      <c r="C7">
        <v>10</v>
      </c>
      <c r="D7">
        <v>-12</v>
      </c>
      <c r="E7">
        <v>55</v>
      </c>
      <c r="F7">
        <v>125</v>
      </c>
      <c r="G7">
        <v>12</v>
      </c>
      <c r="H7">
        <v>2</v>
      </c>
      <c r="I7">
        <v>-20</v>
      </c>
      <c r="J7">
        <v>116</v>
      </c>
      <c r="K7">
        <v>64</v>
      </c>
      <c r="L7">
        <v>75</v>
      </c>
      <c r="M7">
        <v>87</v>
      </c>
      <c r="N7">
        <v>3</v>
      </c>
      <c r="O7">
        <v>66</v>
      </c>
      <c r="P7">
        <v>21</v>
      </c>
      <c r="Q7">
        <v>-13</v>
      </c>
      <c r="R7">
        <v>-1</v>
      </c>
      <c r="S7">
        <v>-8</v>
      </c>
      <c r="T7">
        <v>-19</v>
      </c>
      <c r="U7">
        <v>102</v>
      </c>
      <c r="V7">
        <v>103</v>
      </c>
      <c r="W7">
        <v>36</v>
      </c>
      <c r="X7">
        <v>117</v>
      </c>
      <c r="Y7">
        <v>50</v>
      </c>
      <c r="Z7">
        <v>99</v>
      </c>
      <c r="AA7">
        <v>-3</v>
      </c>
      <c r="AB7">
        <v>51</v>
      </c>
      <c r="AC7">
        <v>-49</v>
      </c>
      <c r="AD7">
        <v>70</v>
      </c>
      <c r="AE7">
        <v>48</v>
      </c>
      <c r="AF7">
        <v>106</v>
      </c>
      <c r="AG7">
        <v>9</v>
      </c>
      <c r="AH7">
        <v>4</v>
      </c>
      <c r="AI7">
        <v>-3</v>
      </c>
      <c r="AJ7">
        <v>146</v>
      </c>
      <c r="AK7">
        <v>-37</v>
      </c>
      <c r="AL7">
        <v>161</v>
      </c>
      <c r="AM7">
        <v>25</v>
      </c>
      <c r="AN7">
        <v>18</v>
      </c>
      <c r="AO7">
        <v>45</v>
      </c>
    </row>
    <row r="8" spans="2:41" x14ac:dyDescent="0.25">
      <c r="B8">
        <v>11</v>
      </c>
      <c r="C8">
        <v>-39</v>
      </c>
      <c r="D8">
        <v>-46</v>
      </c>
      <c r="E8">
        <v>86</v>
      </c>
      <c r="F8">
        <v>35</v>
      </c>
      <c r="G8">
        <v>93</v>
      </c>
      <c r="H8">
        <v>73</v>
      </c>
      <c r="I8">
        <v>55</v>
      </c>
      <c r="J8">
        <v>58</v>
      </c>
      <c r="K8">
        <v>145</v>
      </c>
      <c r="L8">
        <v>17</v>
      </c>
      <c r="M8">
        <v>37</v>
      </c>
      <c r="N8">
        <v>33</v>
      </c>
      <c r="O8">
        <v>115</v>
      </c>
      <c r="P8">
        <v>-19</v>
      </c>
      <c r="Q8">
        <v>13</v>
      </c>
      <c r="R8">
        <v>70</v>
      </c>
      <c r="S8">
        <v>-22</v>
      </c>
      <c r="T8">
        <v>-20</v>
      </c>
      <c r="U8">
        <v>57</v>
      </c>
      <c r="V8">
        <v>88</v>
      </c>
      <c r="W8">
        <v>100</v>
      </c>
      <c r="X8">
        <v>76</v>
      </c>
      <c r="Y8">
        <v>12</v>
      </c>
      <c r="Z8">
        <v>80</v>
      </c>
      <c r="AA8">
        <v>40</v>
      </c>
      <c r="AB8">
        <v>34</v>
      </c>
      <c r="AC8">
        <v>41</v>
      </c>
      <c r="AD8">
        <v>108</v>
      </c>
      <c r="AE8">
        <v>89</v>
      </c>
      <c r="AF8">
        <v>104</v>
      </c>
      <c r="AG8">
        <v>-6</v>
      </c>
      <c r="AH8">
        <v>52</v>
      </c>
      <c r="AI8">
        <v>-18</v>
      </c>
      <c r="AJ8">
        <v>25</v>
      </c>
      <c r="AK8">
        <v>-71</v>
      </c>
      <c r="AL8">
        <v>-1</v>
      </c>
      <c r="AM8">
        <v>69</v>
      </c>
      <c r="AN8">
        <v>0</v>
      </c>
      <c r="AO8">
        <v>90</v>
      </c>
    </row>
    <row r="9" spans="2:41" x14ac:dyDescent="0.25">
      <c r="B9">
        <v>55</v>
      </c>
      <c r="C9">
        <v>-3</v>
      </c>
      <c r="D9">
        <v>16</v>
      </c>
      <c r="E9">
        <v>20</v>
      </c>
      <c r="F9">
        <v>-24</v>
      </c>
      <c r="G9">
        <v>116</v>
      </c>
      <c r="H9">
        <v>122</v>
      </c>
      <c r="I9">
        <v>129</v>
      </c>
      <c r="J9">
        <v>-9</v>
      </c>
      <c r="K9">
        <v>146</v>
      </c>
      <c r="L9">
        <v>22</v>
      </c>
      <c r="M9">
        <v>-4</v>
      </c>
      <c r="N9">
        <v>107</v>
      </c>
      <c r="O9">
        <v>82</v>
      </c>
      <c r="P9">
        <v>6</v>
      </c>
      <c r="Q9">
        <v>92</v>
      </c>
      <c r="R9">
        <v>120</v>
      </c>
      <c r="S9">
        <v>26</v>
      </c>
      <c r="T9">
        <v>39</v>
      </c>
      <c r="U9">
        <v>3</v>
      </c>
      <c r="V9">
        <v>20</v>
      </c>
      <c r="W9">
        <v>107</v>
      </c>
      <c r="X9">
        <v>17</v>
      </c>
      <c r="Y9">
        <v>37</v>
      </c>
      <c r="Z9">
        <v>25</v>
      </c>
      <c r="AA9">
        <v>85</v>
      </c>
      <c r="AB9">
        <v>53</v>
      </c>
      <c r="AC9">
        <v>114</v>
      </c>
      <c r="AD9">
        <v>92</v>
      </c>
      <c r="AE9">
        <v>109</v>
      </c>
      <c r="AF9">
        <v>44</v>
      </c>
      <c r="AG9">
        <v>45</v>
      </c>
      <c r="AH9">
        <v>109</v>
      </c>
      <c r="AI9">
        <v>67</v>
      </c>
      <c r="AJ9">
        <v>-43</v>
      </c>
      <c r="AK9">
        <v>33</v>
      </c>
      <c r="AL9">
        <v>-71</v>
      </c>
      <c r="AM9">
        <v>55</v>
      </c>
      <c r="AN9">
        <v>38</v>
      </c>
      <c r="AO9">
        <v>68</v>
      </c>
    </row>
    <row r="10" spans="2:41" x14ac:dyDescent="0.25">
      <c r="B10">
        <v>72</v>
      </c>
      <c r="C10">
        <v>86</v>
      </c>
      <c r="D10">
        <v>102</v>
      </c>
      <c r="E10">
        <v>-41</v>
      </c>
      <c r="F10">
        <v>22</v>
      </c>
      <c r="G10">
        <v>43</v>
      </c>
      <c r="H10">
        <v>93</v>
      </c>
      <c r="I10">
        <v>103</v>
      </c>
      <c r="J10">
        <v>-17</v>
      </c>
      <c r="K10">
        <v>64</v>
      </c>
      <c r="L10">
        <v>86</v>
      </c>
      <c r="M10">
        <v>21</v>
      </c>
      <c r="N10">
        <v>136</v>
      </c>
      <c r="O10">
        <v>5</v>
      </c>
      <c r="P10">
        <v>66</v>
      </c>
      <c r="Q10">
        <v>121</v>
      </c>
      <c r="R10">
        <v>85</v>
      </c>
      <c r="S10">
        <v>102</v>
      </c>
      <c r="T10">
        <v>72</v>
      </c>
      <c r="U10">
        <v>8</v>
      </c>
      <c r="V10">
        <v>-7</v>
      </c>
      <c r="W10">
        <v>57</v>
      </c>
      <c r="X10">
        <v>-5</v>
      </c>
      <c r="Y10">
        <v>87</v>
      </c>
      <c r="Z10">
        <v>1</v>
      </c>
      <c r="AA10">
        <v>69</v>
      </c>
      <c r="AB10">
        <v>86</v>
      </c>
      <c r="AC10">
        <v>67</v>
      </c>
      <c r="AD10">
        <v>50</v>
      </c>
      <c r="AE10">
        <v>72</v>
      </c>
      <c r="AF10">
        <v>17</v>
      </c>
      <c r="AG10">
        <v>104</v>
      </c>
      <c r="AH10">
        <v>98</v>
      </c>
      <c r="AI10">
        <v>141</v>
      </c>
      <c r="AJ10">
        <v>21</v>
      </c>
      <c r="AK10">
        <v>120</v>
      </c>
      <c r="AL10">
        <v>41</v>
      </c>
      <c r="AM10">
        <v>4</v>
      </c>
      <c r="AN10">
        <v>86</v>
      </c>
      <c r="AO10">
        <v>13</v>
      </c>
    </row>
    <row r="11" spans="2:41" x14ac:dyDescent="0.25">
      <c r="B11">
        <v>45</v>
      </c>
      <c r="C11">
        <v>105</v>
      </c>
      <c r="D11">
        <v>102</v>
      </c>
      <c r="E11">
        <v>-29</v>
      </c>
      <c r="F11">
        <v>119</v>
      </c>
      <c r="G11">
        <v>-29</v>
      </c>
      <c r="H11">
        <v>27</v>
      </c>
      <c r="I11">
        <v>37</v>
      </c>
      <c r="J11">
        <v>51</v>
      </c>
      <c r="K11">
        <v>8</v>
      </c>
      <c r="L11">
        <v>129</v>
      </c>
      <c r="M11">
        <v>98</v>
      </c>
      <c r="N11">
        <v>87</v>
      </c>
      <c r="O11">
        <v>-12</v>
      </c>
      <c r="P11">
        <v>71</v>
      </c>
      <c r="Q11">
        <v>70</v>
      </c>
      <c r="R11">
        <v>25</v>
      </c>
      <c r="S11">
        <v>112</v>
      </c>
      <c r="T11">
        <v>35</v>
      </c>
      <c r="U11">
        <v>74</v>
      </c>
      <c r="V11">
        <v>38</v>
      </c>
      <c r="W11">
        <v>10</v>
      </c>
      <c r="X11">
        <v>34</v>
      </c>
      <c r="Y11">
        <v>86</v>
      </c>
      <c r="Z11">
        <v>39</v>
      </c>
      <c r="AA11">
        <v>26</v>
      </c>
      <c r="AB11">
        <v>83</v>
      </c>
      <c r="AC11">
        <v>-33</v>
      </c>
      <c r="AD11">
        <v>33</v>
      </c>
      <c r="AE11">
        <v>23</v>
      </c>
      <c r="AF11">
        <v>56</v>
      </c>
      <c r="AG11">
        <v>90</v>
      </c>
      <c r="AH11">
        <v>39</v>
      </c>
      <c r="AI11">
        <v>92</v>
      </c>
      <c r="AJ11">
        <v>145</v>
      </c>
      <c r="AK11">
        <v>75</v>
      </c>
      <c r="AL11">
        <v>202</v>
      </c>
      <c r="AM11">
        <v>-18</v>
      </c>
      <c r="AN11">
        <v>75</v>
      </c>
      <c r="AO11">
        <v>-2</v>
      </c>
    </row>
    <row r="12" spans="2:41" x14ac:dyDescent="0.25">
      <c r="B12">
        <v>20</v>
      </c>
      <c r="C12">
        <v>34</v>
      </c>
      <c r="D12">
        <v>18</v>
      </c>
      <c r="E12">
        <v>41</v>
      </c>
      <c r="F12">
        <v>144</v>
      </c>
      <c r="G12">
        <v>-20</v>
      </c>
      <c r="H12">
        <v>10</v>
      </c>
      <c r="I12">
        <v>16</v>
      </c>
      <c r="J12">
        <v>106</v>
      </c>
      <c r="K12">
        <v>50</v>
      </c>
      <c r="L12">
        <v>93</v>
      </c>
      <c r="M12">
        <v>133</v>
      </c>
      <c r="N12">
        <v>24</v>
      </c>
      <c r="O12">
        <v>43</v>
      </c>
      <c r="P12">
        <v>17</v>
      </c>
      <c r="Q12">
        <v>11</v>
      </c>
      <c r="R12">
        <v>23</v>
      </c>
      <c r="S12">
        <v>51</v>
      </c>
      <c r="T12">
        <v>-19</v>
      </c>
      <c r="U12">
        <v>113</v>
      </c>
      <c r="V12">
        <v>103</v>
      </c>
      <c r="W12">
        <v>24</v>
      </c>
      <c r="X12">
        <v>84</v>
      </c>
      <c r="Y12">
        <v>37</v>
      </c>
      <c r="Z12">
        <v>91</v>
      </c>
      <c r="AA12">
        <v>18</v>
      </c>
      <c r="AB12">
        <v>40</v>
      </c>
      <c r="AC12">
        <v>-59</v>
      </c>
      <c r="AD12">
        <v>67</v>
      </c>
      <c r="AE12">
        <v>23</v>
      </c>
      <c r="AF12">
        <v>106</v>
      </c>
      <c r="AG12">
        <v>27</v>
      </c>
      <c r="AH12">
        <v>5</v>
      </c>
      <c r="AI12">
        <v>-10</v>
      </c>
      <c r="AJ12">
        <v>152</v>
      </c>
      <c r="AK12">
        <v>-35</v>
      </c>
      <c r="AL12">
        <v>192</v>
      </c>
      <c r="AM12">
        <v>20</v>
      </c>
      <c r="AN12">
        <v>18</v>
      </c>
      <c r="AO12">
        <v>27</v>
      </c>
    </row>
    <row r="13" spans="2:41" x14ac:dyDescent="0.25">
      <c r="B13">
        <v>23</v>
      </c>
      <c r="C13">
        <v>-42</v>
      </c>
      <c r="D13">
        <v>-41</v>
      </c>
      <c r="E13">
        <v>82</v>
      </c>
      <c r="F13">
        <v>73</v>
      </c>
      <c r="G13">
        <v>61</v>
      </c>
      <c r="H13">
        <v>71</v>
      </c>
      <c r="I13">
        <v>77</v>
      </c>
      <c r="J13">
        <v>66</v>
      </c>
      <c r="K13">
        <v>131</v>
      </c>
      <c r="L13">
        <v>42</v>
      </c>
      <c r="M13">
        <v>93</v>
      </c>
      <c r="N13">
        <v>20</v>
      </c>
      <c r="O13">
        <v>91</v>
      </c>
      <c r="P13">
        <v>-26</v>
      </c>
      <c r="Q13">
        <v>18</v>
      </c>
      <c r="R13">
        <v>81</v>
      </c>
      <c r="S13">
        <v>7</v>
      </c>
      <c r="T13">
        <v>-19</v>
      </c>
      <c r="U13">
        <v>69</v>
      </c>
      <c r="V13">
        <v>102</v>
      </c>
      <c r="W13">
        <v>81</v>
      </c>
      <c r="X13">
        <v>74</v>
      </c>
      <c r="Y13">
        <v>0</v>
      </c>
      <c r="Z13">
        <v>84</v>
      </c>
      <c r="AA13">
        <v>55</v>
      </c>
      <c r="AB13">
        <v>10</v>
      </c>
      <c r="AC13">
        <v>27</v>
      </c>
      <c r="AD13">
        <v>99</v>
      </c>
      <c r="AE13">
        <v>67</v>
      </c>
      <c r="AF13">
        <v>96</v>
      </c>
      <c r="AG13">
        <v>-5</v>
      </c>
      <c r="AH13">
        <v>43</v>
      </c>
      <c r="AI13">
        <v>-33</v>
      </c>
      <c r="AJ13">
        <v>35</v>
      </c>
      <c r="AK13">
        <v>-72</v>
      </c>
      <c r="AL13">
        <v>29</v>
      </c>
      <c r="AM13">
        <v>77</v>
      </c>
      <c r="AN13">
        <v>-21</v>
      </c>
      <c r="AO13">
        <v>66</v>
      </c>
    </row>
    <row r="14" spans="2:41" x14ac:dyDescent="0.25">
      <c r="B14">
        <v>54</v>
      </c>
      <c r="C14">
        <v>-33</v>
      </c>
      <c r="D14">
        <v>-11</v>
      </c>
      <c r="E14">
        <v>36</v>
      </c>
      <c r="F14">
        <v>8</v>
      </c>
      <c r="G14">
        <v>97</v>
      </c>
      <c r="H14">
        <v>115</v>
      </c>
      <c r="I14">
        <v>155</v>
      </c>
      <c r="J14">
        <v>-19</v>
      </c>
      <c r="K14">
        <v>139</v>
      </c>
      <c r="L14">
        <v>55</v>
      </c>
      <c r="M14">
        <v>37</v>
      </c>
      <c r="N14">
        <v>84</v>
      </c>
      <c r="O14">
        <v>57</v>
      </c>
      <c r="P14">
        <v>-7</v>
      </c>
      <c r="Q14">
        <v>80</v>
      </c>
      <c r="R14">
        <v>124</v>
      </c>
      <c r="S14">
        <v>39</v>
      </c>
      <c r="T14">
        <v>42</v>
      </c>
      <c r="U14">
        <v>22</v>
      </c>
      <c r="V14">
        <v>44</v>
      </c>
      <c r="W14">
        <v>97</v>
      </c>
      <c r="X14">
        <v>33</v>
      </c>
      <c r="Y14">
        <v>12</v>
      </c>
      <c r="Z14">
        <v>34</v>
      </c>
      <c r="AA14">
        <v>101</v>
      </c>
      <c r="AB14">
        <v>22</v>
      </c>
      <c r="AC14">
        <v>128</v>
      </c>
      <c r="AD14">
        <v>85</v>
      </c>
      <c r="AE14">
        <v>90</v>
      </c>
      <c r="AF14">
        <v>39</v>
      </c>
      <c r="AG14">
        <v>26</v>
      </c>
      <c r="AH14">
        <v>104</v>
      </c>
      <c r="AI14">
        <v>64</v>
      </c>
      <c r="AJ14">
        <v>-49</v>
      </c>
      <c r="AK14">
        <v>6</v>
      </c>
      <c r="AL14">
        <v>-75</v>
      </c>
      <c r="AM14">
        <v>86</v>
      </c>
      <c r="AN14">
        <v>6</v>
      </c>
      <c r="AO14">
        <v>43</v>
      </c>
    </row>
    <row r="15" spans="2:41" x14ac:dyDescent="0.25">
      <c r="B15">
        <v>74</v>
      </c>
      <c r="C15">
        <v>49</v>
      </c>
      <c r="D15">
        <v>70</v>
      </c>
      <c r="E15">
        <v>-30</v>
      </c>
      <c r="F15">
        <v>36</v>
      </c>
      <c r="G15">
        <v>37</v>
      </c>
      <c r="H15">
        <v>71</v>
      </c>
      <c r="I15">
        <v>144</v>
      </c>
      <c r="J15">
        <v>-39</v>
      </c>
      <c r="K15">
        <v>71</v>
      </c>
      <c r="L15">
        <v>118</v>
      </c>
      <c r="M15">
        <v>37</v>
      </c>
      <c r="N15">
        <v>128</v>
      </c>
      <c r="O15">
        <v>-9</v>
      </c>
      <c r="P15">
        <v>57</v>
      </c>
      <c r="Q15">
        <v>104</v>
      </c>
      <c r="R15">
        <v>86</v>
      </c>
      <c r="S15">
        <v>102</v>
      </c>
      <c r="T15">
        <v>93</v>
      </c>
      <c r="U15">
        <v>44</v>
      </c>
      <c r="V15">
        <v>22</v>
      </c>
      <c r="W15">
        <v>56</v>
      </c>
      <c r="X15">
        <v>21</v>
      </c>
      <c r="Y15">
        <v>82</v>
      </c>
      <c r="Z15">
        <v>1</v>
      </c>
      <c r="AA15">
        <v>97</v>
      </c>
      <c r="AB15">
        <v>60</v>
      </c>
      <c r="AC15">
        <v>102</v>
      </c>
      <c r="AD15">
        <v>44</v>
      </c>
      <c r="AE15">
        <v>68</v>
      </c>
      <c r="AF15">
        <v>10</v>
      </c>
      <c r="AG15">
        <v>85</v>
      </c>
      <c r="AH15">
        <v>103</v>
      </c>
      <c r="AI15">
        <v>154</v>
      </c>
      <c r="AJ15">
        <v>10</v>
      </c>
      <c r="AK15">
        <v>99</v>
      </c>
      <c r="AL15">
        <v>2</v>
      </c>
      <c r="AM15">
        <v>35</v>
      </c>
      <c r="AN15">
        <v>68</v>
      </c>
      <c r="AO15">
        <v>-5</v>
      </c>
    </row>
    <row r="16" spans="2:41" x14ac:dyDescent="0.25">
      <c r="B16">
        <v>56</v>
      </c>
      <c r="C16">
        <v>77</v>
      </c>
      <c r="D16">
        <v>81</v>
      </c>
      <c r="E16">
        <v>-29</v>
      </c>
      <c r="F16">
        <v>118</v>
      </c>
      <c r="G16">
        <v>-33</v>
      </c>
      <c r="H16">
        <v>5</v>
      </c>
      <c r="I16">
        <v>59</v>
      </c>
      <c r="J16">
        <v>26</v>
      </c>
      <c r="K16">
        <v>12</v>
      </c>
      <c r="L16">
        <v>139</v>
      </c>
      <c r="M16">
        <v>86</v>
      </c>
      <c r="N16">
        <v>88</v>
      </c>
      <c r="O16">
        <v>-29</v>
      </c>
      <c r="P16">
        <v>75</v>
      </c>
      <c r="Q16">
        <v>52</v>
      </c>
      <c r="R16">
        <v>18</v>
      </c>
      <c r="S16">
        <v>106</v>
      </c>
      <c r="T16">
        <v>66</v>
      </c>
      <c r="U16">
        <v>112</v>
      </c>
      <c r="V16">
        <v>66</v>
      </c>
      <c r="W16">
        <v>23</v>
      </c>
      <c r="X16">
        <v>60</v>
      </c>
      <c r="Y16">
        <v>128</v>
      </c>
      <c r="Z16">
        <v>23</v>
      </c>
      <c r="AA16">
        <v>50</v>
      </c>
      <c r="AB16">
        <v>74</v>
      </c>
      <c r="AC16">
        <v>-5</v>
      </c>
      <c r="AD16">
        <v>33</v>
      </c>
      <c r="AE16">
        <v>25</v>
      </c>
      <c r="AF16">
        <v>41</v>
      </c>
      <c r="AG16">
        <v>76</v>
      </c>
      <c r="AH16">
        <v>55</v>
      </c>
      <c r="AI16">
        <v>115</v>
      </c>
      <c r="AJ16">
        <v>149</v>
      </c>
      <c r="AK16">
        <v>72</v>
      </c>
      <c r="AL16">
        <v>152</v>
      </c>
      <c r="AM16">
        <v>-6</v>
      </c>
      <c r="AN16">
        <v>80</v>
      </c>
      <c r="AO16">
        <v>-10</v>
      </c>
    </row>
    <row r="17" spans="2:41" x14ac:dyDescent="0.25">
      <c r="B17">
        <v>35</v>
      </c>
      <c r="C17">
        <v>9</v>
      </c>
      <c r="D17">
        <v>5</v>
      </c>
      <c r="E17">
        <v>52</v>
      </c>
      <c r="F17">
        <v>133</v>
      </c>
      <c r="G17">
        <v>-30</v>
      </c>
      <c r="H17">
        <v>3</v>
      </c>
      <c r="I17">
        <v>17</v>
      </c>
      <c r="J17">
        <v>85</v>
      </c>
      <c r="K17">
        <v>28</v>
      </c>
      <c r="L17">
        <v>88</v>
      </c>
      <c r="M17">
        <v>112</v>
      </c>
      <c r="N17">
        <v>26</v>
      </c>
      <c r="O17">
        <v>26</v>
      </c>
      <c r="P17">
        <v>34</v>
      </c>
      <c r="Q17">
        <v>-5</v>
      </c>
      <c r="R17">
        <v>4</v>
      </c>
      <c r="S17">
        <v>49</v>
      </c>
      <c r="T17">
        <v>-1</v>
      </c>
      <c r="U17">
        <v>139</v>
      </c>
      <c r="V17">
        <v>124</v>
      </c>
      <c r="W17">
        <v>51</v>
      </c>
      <c r="X17">
        <v>103</v>
      </c>
      <c r="Y17">
        <v>106</v>
      </c>
      <c r="Z17">
        <v>71</v>
      </c>
      <c r="AA17">
        <v>21</v>
      </c>
      <c r="AB17">
        <v>39</v>
      </c>
      <c r="AC17">
        <v>-55</v>
      </c>
      <c r="AD17">
        <v>70</v>
      </c>
      <c r="AE17">
        <v>21</v>
      </c>
      <c r="AF17">
        <v>102</v>
      </c>
      <c r="AG17">
        <v>12</v>
      </c>
      <c r="AH17">
        <v>33</v>
      </c>
      <c r="AI17">
        <v>-3</v>
      </c>
      <c r="AJ17">
        <v>177</v>
      </c>
      <c r="AK17">
        <v>-37</v>
      </c>
      <c r="AL17">
        <v>144</v>
      </c>
      <c r="AM17">
        <v>18</v>
      </c>
      <c r="AN17">
        <v>43</v>
      </c>
      <c r="AO17">
        <v>38</v>
      </c>
    </row>
    <row r="18" spans="2:41" x14ac:dyDescent="0.25">
      <c r="B18">
        <v>45</v>
      </c>
      <c r="C18">
        <v>-65</v>
      </c>
      <c r="D18">
        <v>-43</v>
      </c>
      <c r="E18">
        <v>124</v>
      </c>
      <c r="F18">
        <v>64</v>
      </c>
      <c r="G18">
        <v>50</v>
      </c>
      <c r="H18">
        <v>80</v>
      </c>
      <c r="I18">
        <v>58</v>
      </c>
      <c r="J18">
        <v>56</v>
      </c>
      <c r="K18">
        <v>92</v>
      </c>
      <c r="L18">
        <v>39</v>
      </c>
      <c r="M18">
        <v>70</v>
      </c>
      <c r="N18">
        <v>24</v>
      </c>
      <c r="O18">
        <v>93</v>
      </c>
      <c r="P18">
        <v>-10</v>
      </c>
      <c r="Q18">
        <v>1</v>
      </c>
      <c r="R18">
        <v>114</v>
      </c>
      <c r="S18">
        <v>1</v>
      </c>
      <c r="T18">
        <v>-17</v>
      </c>
      <c r="U18">
        <v>89</v>
      </c>
      <c r="V18">
        <v>116</v>
      </c>
      <c r="W18">
        <v>103</v>
      </c>
      <c r="X18">
        <v>84</v>
      </c>
      <c r="Y18">
        <v>66</v>
      </c>
      <c r="Z18">
        <v>81</v>
      </c>
      <c r="AA18">
        <v>49</v>
      </c>
      <c r="AB18">
        <v>8</v>
      </c>
      <c r="AC18">
        <v>19</v>
      </c>
      <c r="AD18">
        <v>106</v>
      </c>
      <c r="AE18">
        <v>61</v>
      </c>
      <c r="AF18">
        <v>108</v>
      </c>
      <c r="AG18">
        <v>-25</v>
      </c>
      <c r="AH18">
        <v>64</v>
      </c>
      <c r="AI18">
        <v>-59</v>
      </c>
      <c r="AJ18">
        <v>70</v>
      </c>
      <c r="AK18">
        <v>-82</v>
      </c>
      <c r="AL18">
        <v>-11</v>
      </c>
      <c r="AM18">
        <v>73</v>
      </c>
      <c r="AN18">
        <v>6</v>
      </c>
      <c r="AO18">
        <v>86</v>
      </c>
    </row>
    <row r="19" spans="2:41" x14ac:dyDescent="0.25">
      <c r="B19">
        <v>88</v>
      </c>
      <c r="C19">
        <v>-55</v>
      </c>
      <c r="D19">
        <v>-3</v>
      </c>
      <c r="E19">
        <v>102</v>
      </c>
      <c r="F19">
        <v>7</v>
      </c>
      <c r="G19">
        <v>114</v>
      </c>
      <c r="H19">
        <v>144</v>
      </c>
      <c r="I19">
        <v>122</v>
      </c>
      <c r="J19">
        <v>-14</v>
      </c>
      <c r="K19">
        <v>117</v>
      </c>
      <c r="L19">
        <v>41</v>
      </c>
      <c r="M19">
        <v>13</v>
      </c>
      <c r="N19">
        <v>87</v>
      </c>
      <c r="O19">
        <v>82</v>
      </c>
      <c r="P19">
        <v>0</v>
      </c>
      <c r="Q19">
        <v>68</v>
      </c>
      <c r="R19">
        <v>261</v>
      </c>
      <c r="S19">
        <v>25</v>
      </c>
      <c r="T19">
        <v>42</v>
      </c>
      <c r="U19">
        <v>22</v>
      </c>
      <c r="V19">
        <v>48</v>
      </c>
      <c r="W19">
        <v>107</v>
      </c>
      <c r="X19">
        <v>24</v>
      </c>
      <c r="Y19">
        <v>58</v>
      </c>
      <c r="Z19">
        <v>37</v>
      </c>
      <c r="AA19">
        <v>101</v>
      </c>
      <c r="AB19">
        <v>33</v>
      </c>
      <c r="AC19">
        <v>130</v>
      </c>
      <c r="AD19">
        <v>90</v>
      </c>
      <c r="AE19">
        <v>86</v>
      </c>
      <c r="AF19">
        <v>52</v>
      </c>
      <c r="AG19">
        <v>7</v>
      </c>
      <c r="AH19">
        <v>107</v>
      </c>
      <c r="AI19">
        <v>-3</v>
      </c>
      <c r="AJ19">
        <v>-25</v>
      </c>
      <c r="AK19">
        <v>16</v>
      </c>
      <c r="AL19">
        <v>-122</v>
      </c>
      <c r="AM19">
        <v>76</v>
      </c>
      <c r="AN19">
        <v>11</v>
      </c>
      <c r="AO19">
        <v>82</v>
      </c>
    </row>
    <row r="20" spans="2:41" x14ac:dyDescent="0.25">
      <c r="B20">
        <v>117</v>
      </c>
      <c r="C20">
        <v>23</v>
      </c>
      <c r="D20">
        <v>81</v>
      </c>
      <c r="E20">
        <v>28</v>
      </c>
      <c r="F20">
        <v>29</v>
      </c>
      <c r="G20">
        <v>74</v>
      </c>
      <c r="H20">
        <v>105</v>
      </c>
      <c r="I20">
        <v>117</v>
      </c>
      <c r="J20">
        <v>-39</v>
      </c>
      <c r="K20">
        <v>66</v>
      </c>
      <c r="L20">
        <v>87</v>
      </c>
      <c r="M20">
        <v>9</v>
      </c>
      <c r="N20">
        <v>122</v>
      </c>
      <c r="O20">
        <v>21</v>
      </c>
      <c r="P20">
        <v>59</v>
      </c>
      <c r="Q20">
        <v>107</v>
      </c>
      <c r="R20">
        <v>198</v>
      </c>
      <c r="S20">
        <v>91</v>
      </c>
      <c r="T20">
        <v>107</v>
      </c>
      <c r="U20">
        <v>11</v>
      </c>
      <c r="V20">
        <v>0</v>
      </c>
      <c r="W20">
        <v>59</v>
      </c>
      <c r="X20">
        <v>-5</v>
      </c>
      <c r="Y20">
        <v>93</v>
      </c>
      <c r="Z20">
        <v>7</v>
      </c>
      <c r="AA20">
        <v>115</v>
      </c>
      <c r="AB20">
        <v>89</v>
      </c>
      <c r="AC20">
        <v>123</v>
      </c>
      <c r="AD20">
        <v>43</v>
      </c>
      <c r="AE20">
        <v>50</v>
      </c>
      <c r="AF20">
        <v>9</v>
      </c>
      <c r="AG20">
        <v>75</v>
      </c>
      <c r="AH20">
        <v>103</v>
      </c>
      <c r="AI20">
        <v>89</v>
      </c>
      <c r="AJ20">
        <v>-2</v>
      </c>
      <c r="AK20">
        <v>134</v>
      </c>
      <c r="AL20">
        <v>-56</v>
      </c>
      <c r="AM20">
        <v>26</v>
      </c>
      <c r="AN20">
        <v>49</v>
      </c>
      <c r="AO20">
        <v>56</v>
      </c>
    </row>
    <row r="21" spans="2:41" x14ac:dyDescent="0.25">
      <c r="B21">
        <v>96</v>
      </c>
      <c r="C21">
        <v>71</v>
      </c>
      <c r="D21">
        <v>88</v>
      </c>
      <c r="E21">
        <v>5</v>
      </c>
      <c r="F21">
        <v>109</v>
      </c>
      <c r="G21">
        <v>-9</v>
      </c>
      <c r="H21">
        <v>22</v>
      </c>
      <c r="I21">
        <v>33</v>
      </c>
      <c r="J21">
        <v>12</v>
      </c>
      <c r="K21">
        <v>3</v>
      </c>
      <c r="L21">
        <v>119</v>
      </c>
      <c r="M21">
        <v>64</v>
      </c>
      <c r="N21">
        <v>75</v>
      </c>
      <c r="O21">
        <v>2</v>
      </c>
      <c r="P21">
        <v>89</v>
      </c>
      <c r="Q21">
        <v>76</v>
      </c>
      <c r="R21">
        <v>39</v>
      </c>
      <c r="S21">
        <v>113</v>
      </c>
      <c r="T21">
        <v>101</v>
      </c>
      <c r="U21">
        <v>72</v>
      </c>
      <c r="V21">
        <v>27</v>
      </c>
      <c r="W21">
        <v>28</v>
      </c>
      <c r="X21">
        <v>18</v>
      </c>
      <c r="Y21">
        <v>123</v>
      </c>
      <c r="Z21">
        <v>32</v>
      </c>
      <c r="AA21">
        <v>76</v>
      </c>
      <c r="AB21">
        <v>114</v>
      </c>
      <c r="AC21">
        <v>12</v>
      </c>
      <c r="AD21">
        <v>19</v>
      </c>
      <c r="AE21">
        <v>-11</v>
      </c>
      <c r="AF21">
        <v>39</v>
      </c>
      <c r="AG21">
        <v>98</v>
      </c>
      <c r="AH21">
        <v>42</v>
      </c>
      <c r="AI21">
        <v>86</v>
      </c>
      <c r="AJ21">
        <v>116</v>
      </c>
      <c r="AK21">
        <v>124</v>
      </c>
      <c r="AL21">
        <v>116</v>
      </c>
      <c r="AM21">
        <v>-5</v>
      </c>
      <c r="AN21">
        <v>58</v>
      </c>
      <c r="AO21">
        <v>51</v>
      </c>
    </row>
    <row r="22" spans="2:41" x14ac:dyDescent="0.25">
      <c r="B22">
        <v>45</v>
      </c>
      <c r="C22">
        <v>22</v>
      </c>
      <c r="D22">
        <v>4</v>
      </c>
      <c r="E22">
        <v>68</v>
      </c>
      <c r="F22">
        <v>137</v>
      </c>
      <c r="G22">
        <v>-21</v>
      </c>
      <c r="H22">
        <v>-3</v>
      </c>
      <c r="I22">
        <v>-29</v>
      </c>
      <c r="J22">
        <v>71</v>
      </c>
      <c r="K22">
        <v>11</v>
      </c>
      <c r="L22">
        <v>76</v>
      </c>
      <c r="M22">
        <v>101</v>
      </c>
      <c r="N22">
        <v>11</v>
      </c>
      <c r="O22">
        <v>52</v>
      </c>
      <c r="P22">
        <v>51</v>
      </c>
      <c r="Q22">
        <v>19</v>
      </c>
      <c r="R22">
        <v>-29</v>
      </c>
      <c r="S22">
        <v>67</v>
      </c>
      <c r="T22">
        <v>44</v>
      </c>
      <c r="U22">
        <v>124</v>
      </c>
      <c r="V22">
        <v>102</v>
      </c>
      <c r="W22">
        <v>65</v>
      </c>
      <c r="X22">
        <v>67</v>
      </c>
      <c r="Y22">
        <v>100</v>
      </c>
      <c r="Z22">
        <v>73</v>
      </c>
      <c r="AA22">
        <v>28</v>
      </c>
      <c r="AB22">
        <v>83</v>
      </c>
      <c r="AC22">
        <v>-55</v>
      </c>
      <c r="AD22">
        <v>48</v>
      </c>
      <c r="AE22">
        <v>-24</v>
      </c>
      <c r="AF22">
        <v>99</v>
      </c>
      <c r="AG22">
        <v>57</v>
      </c>
      <c r="AH22">
        <v>3</v>
      </c>
      <c r="AI22">
        <v>-5</v>
      </c>
      <c r="AJ22">
        <v>165</v>
      </c>
      <c r="AK22">
        <v>16</v>
      </c>
      <c r="AL22">
        <v>166</v>
      </c>
      <c r="AM22">
        <v>27</v>
      </c>
      <c r="AN22">
        <v>23</v>
      </c>
      <c r="AO22">
        <v>66</v>
      </c>
    </row>
    <row r="23" spans="2:41" x14ac:dyDescent="0.25">
      <c r="B23">
        <v>26</v>
      </c>
      <c r="C23">
        <v>-42</v>
      </c>
      <c r="D23">
        <v>-59</v>
      </c>
      <c r="E23">
        <v>135</v>
      </c>
      <c r="F23">
        <v>73</v>
      </c>
      <c r="G23">
        <v>56</v>
      </c>
      <c r="H23">
        <v>54</v>
      </c>
      <c r="I23">
        <v>-3</v>
      </c>
      <c r="J23">
        <v>50</v>
      </c>
      <c r="K23">
        <v>85</v>
      </c>
      <c r="L23">
        <v>11</v>
      </c>
      <c r="M23">
        <v>83</v>
      </c>
      <c r="N23">
        <v>11</v>
      </c>
      <c r="O23">
        <v>100</v>
      </c>
      <c r="P23">
        <v>7</v>
      </c>
      <c r="Q23">
        <v>-8</v>
      </c>
      <c r="R23">
        <v>33</v>
      </c>
      <c r="S23">
        <v>17</v>
      </c>
      <c r="T23">
        <v>10</v>
      </c>
      <c r="U23">
        <v>102</v>
      </c>
      <c r="V23">
        <v>123</v>
      </c>
      <c r="W23">
        <v>177</v>
      </c>
      <c r="X23">
        <v>72</v>
      </c>
      <c r="Y23">
        <v>50</v>
      </c>
      <c r="Z23">
        <v>81</v>
      </c>
      <c r="AA23">
        <v>37</v>
      </c>
      <c r="AB23">
        <v>44</v>
      </c>
      <c r="AC23">
        <v>1</v>
      </c>
      <c r="AD23">
        <v>98</v>
      </c>
      <c r="AE23">
        <v>24</v>
      </c>
      <c r="AF23">
        <v>101</v>
      </c>
      <c r="AG23">
        <v>20</v>
      </c>
      <c r="AH23">
        <v>34</v>
      </c>
      <c r="AI23">
        <v>-57</v>
      </c>
      <c r="AJ23">
        <v>73</v>
      </c>
      <c r="AK23">
        <v>-50</v>
      </c>
      <c r="AL23">
        <v>42</v>
      </c>
      <c r="AM23">
        <v>85</v>
      </c>
      <c r="AN23">
        <v>-17</v>
      </c>
      <c r="AO23">
        <v>92</v>
      </c>
    </row>
    <row r="24" spans="2:41" x14ac:dyDescent="0.25">
      <c r="B24">
        <v>54</v>
      </c>
      <c r="C24">
        <v>-37</v>
      </c>
      <c r="D24">
        <v>-29</v>
      </c>
      <c r="E24">
        <v>100</v>
      </c>
      <c r="F24">
        <v>0</v>
      </c>
      <c r="G24">
        <v>119</v>
      </c>
      <c r="H24">
        <v>125</v>
      </c>
      <c r="I24">
        <v>72</v>
      </c>
      <c r="J24">
        <v>-10</v>
      </c>
      <c r="K24">
        <v>132</v>
      </c>
      <c r="L24">
        <v>-3</v>
      </c>
      <c r="M24">
        <v>42</v>
      </c>
      <c r="N24">
        <v>88</v>
      </c>
      <c r="O24">
        <v>67</v>
      </c>
      <c r="P24">
        <v>19</v>
      </c>
      <c r="Q24">
        <v>26</v>
      </c>
      <c r="R24">
        <v>165</v>
      </c>
      <c r="S24">
        <v>28</v>
      </c>
      <c r="T24">
        <v>41</v>
      </c>
      <c r="U24">
        <v>43</v>
      </c>
      <c r="V24">
        <v>69</v>
      </c>
      <c r="W24">
        <v>187</v>
      </c>
      <c r="X24">
        <v>34</v>
      </c>
      <c r="Y24">
        <v>42</v>
      </c>
      <c r="Z24">
        <v>44</v>
      </c>
      <c r="AA24">
        <v>90</v>
      </c>
      <c r="AB24">
        <v>38</v>
      </c>
      <c r="AC24">
        <v>120</v>
      </c>
      <c r="AD24">
        <v>97</v>
      </c>
      <c r="AE24">
        <v>70</v>
      </c>
      <c r="AF24">
        <v>44</v>
      </c>
      <c r="AG24">
        <v>40</v>
      </c>
      <c r="AH24">
        <v>93</v>
      </c>
      <c r="AI24">
        <v>7</v>
      </c>
      <c r="AJ24">
        <v>-28</v>
      </c>
      <c r="AK24">
        <v>13</v>
      </c>
      <c r="AL24">
        <v>-72</v>
      </c>
      <c r="AM24">
        <v>89</v>
      </c>
      <c r="AN24">
        <v>-9</v>
      </c>
      <c r="AO24">
        <v>87</v>
      </c>
    </row>
    <row r="25" spans="2:41" x14ac:dyDescent="0.25">
      <c r="B25">
        <v>80</v>
      </c>
      <c r="C25">
        <v>49</v>
      </c>
      <c r="D25">
        <v>67</v>
      </c>
      <c r="E25">
        <v>11</v>
      </c>
      <c r="F25">
        <v>-4</v>
      </c>
      <c r="G25">
        <v>83</v>
      </c>
      <c r="H25">
        <v>114</v>
      </c>
      <c r="I25">
        <v>96</v>
      </c>
      <c r="J25">
        <v>-35</v>
      </c>
      <c r="K25">
        <v>96</v>
      </c>
      <c r="L25">
        <v>48</v>
      </c>
      <c r="M25">
        <v>36</v>
      </c>
      <c r="N25">
        <v>139</v>
      </c>
      <c r="O25">
        <v>-6</v>
      </c>
      <c r="P25">
        <v>76</v>
      </c>
      <c r="Q25">
        <v>67</v>
      </c>
      <c r="R25">
        <v>266</v>
      </c>
      <c r="S25">
        <v>90</v>
      </c>
      <c r="T25">
        <v>87</v>
      </c>
      <c r="U25">
        <v>32</v>
      </c>
      <c r="V25">
        <v>12</v>
      </c>
      <c r="W25">
        <v>70</v>
      </c>
      <c r="X25">
        <v>3</v>
      </c>
      <c r="Y25">
        <v>85</v>
      </c>
      <c r="Z25">
        <v>9</v>
      </c>
      <c r="AA25">
        <v>104</v>
      </c>
      <c r="AB25">
        <v>67</v>
      </c>
      <c r="AC25">
        <v>145</v>
      </c>
      <c r="AD25">
        <v>48</v>
      </c>
      <c r="AE25">
        <v>60</v>
      </c>
      <c r="AF25">
        <v>6</v>
      </c>
      <c r="AG25">
        <v>92</v>
      </c>
      <c r="AH25">
        <v>106</v>
      </c>
      <c r="AI25">
        <v>107</v>
      </c>
      <c r="AJ25">
        <v>-6</v>
      </c>
      <c r="AK25">
        <v>136</v>
      </c>
      <c r="AL25">
        <v>-24</v>
      </c>
      <c r="AM25">
        <v>43</v>
      </c>
      <c r="AN25">
        <v>44</v>
      </c>
      <c r="AO25">
        <v>54</v>
      </c>
    </row>
    <row r="26" spans="2:41" x14ac:dyDescent="0.25">
      <c r="B26">
        <v>53</v>
      </c>
      <c r="C26">
        <v>103</v>
      </c>
      <c r="D26">
        <v>108</v>
      </c>
      <c r="E26">
        <v>-10</v>
      </c>
      <c r="F26">
        <v>71</v>
      </c>
      <c r="G26">
        <v>-2</v>
      </c>
      <c r="H26">
        <v>38</v>
      </c>
      <c r="I26">
        <v>36</v>
      </c>
      <c r="J26">
        <v>17</v>
      </c>
      <c r="K26">
        <v>33</v>
      </c>
      <c r="L26">
        <v>105</v>
      </c>
      <c r="M26">
        <v>85</v>
      </c>
      <c r="N26">
        <v>98</v>
      </c>
      <c r="O26">
        <v>-33</v>
      </c>
      <c r="P26">
        <v>114</v>
      </c>
      <c r="Q26">
        <v>39</v>
      </c>
      <c r="R26">
        <v>199</v>
      </c>
      <c r="S26">
        <v>106</v>
      </c>
      <c r="T26">
        <v>67</v>
      </c>
      <c r="U26">
        <v>92</v>
      </c>
      <c r="V26">
        <v>24</v>
      </c>
      <c r="W26">
        <v>22</v>
      </c>
      <c r="X26">
        <v>20</v>
      </c>
      <c r="Y26">
        <v>109</v>
      </c>
      <c r="Z26">
        <v>25</v>
      </c>
      <c r="AA26">
        <v>59</v>
      </c>
      <c r="AB26">
        <v>90</v>
      </c>
      <c r="AC26">
        <v>43</v>
      </c>
      <c r="AD26">
        <v>19</v>
      </c>
      <c r="AE26">
        <v>21</v>
      </c>
      <c r="AF26">
        <v>29</v>
      </c>
      <c r="AG26">
        <v>103</v>
      </c>
      <c r="AH26">
        <v>65</v>
      </c>
      <c r="AI26">
        <v>106</v>
      </c>
      <c r="AJ26">
        <v>123</v>
      </c>
      <c r="AK26">
        <v>155</v>
      </c>
      <c r="AL26">
        <v>135</v>
      </c>
      <c r="AM26">
        <v>4</v>
      </c>
      <c r="AN26">
        <v>81</v>
      </c>
      <c r="AO26">
        <v>37</v>
      </c>
    </row>
    <row r="27" spans="2:41" x14ac:dyDescent="0.25">
      <c r="B27">
        <v>8</v>
      </c>
      <c r="C27">
        <v>64</v>
      </c>
      <c r="D27">
        <v>48</v>
      </c>
      <c r="E27">
        <v>57</v>
      </c>
      <c r="F27">
        <v>129</v>
      </c>
      <c r="G27">
        <v>-24</v>
      </c>
      <c r="H27">
        <v>-2</v>
      </c>
      <c r="I27">
        <v>-19</v>
      </c>
      <c r="J27">
        <v>88</v>
      </c>
      <c r="K27">
        <v>23</v>
      </c>
      <c r="L27">
        <v>97</v>
      </c>
      <c r="M27">
        <v>137</v>
      </c>
      <c r="N27">
        <v>21</v>
      </c>
      <c r="O27">
        <v>22</v>
      </c>
      <c r="P27">
        <v>75</v>
      </c>
      <c r="Q27">
        <v>-17</v>
      </c>
      <c r="R27">
        <v>65</v>
      </c>
      <c r="S27">
        <v>59</v>
      </c>
      <c r="T27">
        <v>5</v>
      </c>
      <c r="U27">
        <v>201</v>
      </c>
      <c r="V27">
        <v>90</v>
      </c>
      <c r="W27">
        <v>70</v>
      </c>
      <c r="X27">
        <v>69</v>
      </c>
      <c r="Y27">
        <v>69</v>
      </c>
      <c r="Z27">
        <v>75</v>
      </c>
      <c r="AA27">
        <v>22</v>
      </c>
      <c r="AB27">
        <v>74</v>
      </c>
      <c r="AC27">
        <v>-38</v>
      </c>
      <c r="AD27">
        <v>50</v>
      </c>
      <c r="AE27">
        <v>1</v>
      </c>
      <c r="AF27">
        <v>99</v>
      </c>
      <c r="AG27">
        <v>42</v>
      </c>
      <c r="AH27">
        <v>22</v>
      </c>
      <c r="AI27">
        <v>10</v>
      </c>
      <c r="AJ27">
        <v>184</v>
      </c>
      <c r="AK27">
        <v>44</v>
      </c>
      <c r="AL27">
        <v>180</v>
      </c>
      <c r="AM27">
        <v>18</v>
      </c>
      <c r="AN27">
        <v>49</v>
      </c>
      <c r="AO27">
        <v>66</v>
      </c>
    </row>
    <row r="28" spans="2:41" x14ac:dyDescent="0.25">
      <c r="B28">
        <v>5</v>
      </c>
      <c r="C28">
        <v>-7</v>
      </c>
      <c r="D28">
        <v>-27</v>
      </c>
      <c r="E28">
        <v>123</v>
      </c>
      <c r="F28">
        <v>98</v>
      </c>
      <c r="G28">
        <v>40</v>
      </c>
      <c r="H28">
        <v>50</v>
      </c>
      <c r="I28">
        <v>10</v>
      </c>
      <c r="J28">
        <v>86</v>
      </c>
      <c r="K28">
        <v>81</v>
      </c>
      <c r="L28">
        <v>35</v>
      </c>
      <c r="M28">
        <v>125</v>
      </c>
      <c r="N28">
        <v>-6</v>
      </c>
      <c r="O28">
        <v>98</v>
      </c>
      <c r="P28">
        <v>18</v>
      </c>
      <c r="Q28">
        <v>-30</v>
      </c>
      <c r="R28">
        <v>100</v>
      </c>
      <c r="S28">
        <v>19</v>
      </c>
      <c r="T28">
        <v>-11</v>
      </c>
      <c r="U28">
        <v>306</v>
      </c>
      <c r="V28">
        <v>114</v>
      </c>
      <c r="W28">
        <v>128</v>
      </c>
      <c r="X28">
        <v>84</v>
      </c>
      <c r="Y28">
        <v>8</v>
      </c>
      <c r="Z28">
        <v>89</v>
      </c>
      <c r="AA28">
        <v>40</v>
      </c>
      <c r="AB28">
        <v>45</v>
      </c>
      <c r="AC28">
        <v>6</v>
      </c>
      <c r="AD28">
        <v>102</v>
      </c>
      <c r="AE28">
        <v>27</v>
      </c>
      <c r="AF28">
        <v>129</v>
      </c>
      <c r="AG28">
        <v>-18</v>
      </c>
      <c r="AH28">
        <v>39</v>
      </c>
      <c r="AI28">
        <v>-61</v>
      </c>
      <c r="AJ28">
        <v>97</v>
      </c>
      <c r="AK28">
        <v>-44</v>
      </c>
      <c r="AL28">
        <v>49</v>
      </c>
      <c r="AM28">
        <v>70</v>
      </c>
      <c r="AN28">
        <v>-4</v>
      </c>
      <c r="AO28">
        <v>108</v>
      </c>
    </row>
    <row r="29" spans="2:41" x14ac:dyDescent="0.25">
      <c r="B29">
        <v>52</v>
      </c>
      <c r="C29">
        <v>-7</v>
      </c>
      <c r="D29">
        <v>-23</v>
      </c>
      <c r="E29">
        <v>90</v>
      </c>
      <c r="F29">
        <v>42</v>
      </c>
      <c r="G29">
        <v>118</v>
      </c>
      <c r="H29">
        <v>136</v>
      </c>
      <c r="I29">
        <v>93</v>
      </c>
      <c r="J29">
        <v>29</v>
      </c>
      <c r="K29">
        <v>121</v>
      </c>
      <c r="L29">
        <v>2</v>
      </c>
      <c r="M29">
        <v>69</v>
      </c>
      <c r="N29">
        <v>50</v>
      </c>
      <c r="O29">
        <v>107</v>
      </c>
      <c r="P29">
        <v>22</v>
      </c>
      <c r="Q29">
        <v>2</v>
      </c>
      <c r="R29">
        <v>160</v>
      </c>
      <c r="S29">
        <v>32</v>
      </c>
      <c r="T29">
        <v>36</v>
      </c>
      <c r="U29">
        <v>260</v>
      </c>
      <c r="V29">
        <v>71</v>
      </c>
      <c r="W29">
        <v>176</v>
      </c>
      <c r="X29">
        <v>52</v>
      </c>
      <c r="Y29">
        <v>4</v>
      </c>
      <c r="Z29">
        <v>43</v>
      </c>
      <c r="AA29">
        <v>98</v>
      </c>
      <c r="AB29">
        <v>39</v>
      </c>
      <c r="AC29">
        <v>116</v>
      </c>
      <c r="AD29">
        <v>102</v>
      </c>
      <c r="AE29">
        <v>68</v>
      </c>
      <c r="AF29">
        <v>74</v>
      </c>
      <c r="AG29">
        <v>-22</v>
      </c>
      <c r="AH29">
        <v>90</v>
      </c>
      <c r="AI29">
        <v>-36</v>
      </c>
      <c r="AJ29">
        <v>-20</v>
      </c>
      <c r="AK29">
        <v>2</v>
      </c>
      <c r="AL29">
        <v>-91</v>
      </c>
      <c r="AM29">
        <v>92</v>
      </c>
      <c r="AN29">
        <v>-11</v>
      </c>
      <c r="AO29">
        <v>98</v>
      </c>
    </row>
    <row r="30" spans="2:41" x14ac:dyDescent="0.25">
      <c r="B30">
        <v>81</v>
      </c>
      <c r="C30">
        <v>76</v>
      </c>
      <c r="D30">
        <v>66</v>
      </c>
      <c r="E30">
        <v>-3</v>
      </c>
      <c r="F30">
        <v>44</v>
      </c>
      <c r="G30">
        <v>132</v>
      </c>
      <c r="H30">
        <v>135</v>
      </c>
      <c r="I30">
        <v>112</v>
      </c>
      <c r="J30">
        <v>-3</v>
      </c>
      <c r="K30">
        <v>76</v>
      </c>
      <c r="L30">
        <v>55</v>
      </c>
      <c r="M30">
        <v>42</v>
      </c>
      <c r="N30">
        <v>116</v>
      </c>
      <c r="O30">
        <v>41</v>
      </c>
      <c r="P30">
        <v>96</v>
      </c>
      <c r="Q30">
        <v>34</v>
      </c>
      <c r="R30">
        <v>116</v>
      </c>
      <c r="S30">
        <v>84</v>
      </c>
      <c r="T30">
        <v>92</v>
      </c>
      <c r="U30">
        <v>147</v>
      </c>
      <c r="V30">
        <v>20</v>
      </c>
      <c r="W30">
        <v>181</v>
      </c>
      <c r="X30">
        <v>17</v>
      </c>
      <c r="Y30">
        <v>57</v>
      </c>
      <c r="Z30">
        <v>-9</v>
      </c>
      <c r="AA30">
        <v>115</v>
      </c>
      <c r="AB30">
        <v>64</v>
      </c>
      <c r="AC30">
        <v>128</v>
      </c>
      <c r="AD30">
        <v>39</v>
      </c>
      <c r="AE30">
        <v>50</v>
      </c>
      <c r="AF30">
        <v>16</v>
      </c>
      <c r="AG30">
        <v>32</v>
      </c>
      <c r="AH30">
        <v>106</v>
      </c>
      <c r="AI30">
        <v>52</v>
      </c>
      <c r="AJ30">
        <v>-33</v>
      </c>
      <c r="AK30">
        <v>124</v>
      </c>
      <c r="AL30">
        <v>-77</v>
      </c>
      <c r="AM30">
        <v>64</v>
      </c>
      <c r="AN30">
        <v>38</v>
      </c>
      <c r="AO30">
        <v>42</v>
      </c>
    </row>
    <row r="31" spans="2:41" x14ac:dyDescent="0.25">
      <c r="B31">
        <v>49</v>
      </c>
      <c r="C31">
        <v>150</v>
      </c>
      <c r="D31">
        <v>129</v>
      </c>
      <c r="E31">
        <v>-44</v>
      </c>
      <c r="F31">
        <v>120</v>
      </c>
      <c r="G31">
        <v>132</v>
      </c>
      <c r="H31">
        <v>51</v>
      </c>
      <c r="I31">
        <v>39</v>
      </c>
      <c r="J31">
        <v>33</v>
      </c>
      <c r="K31">
        <v>3</v>
      </c>
      <c r="L31">
        <v>141</v>
      </c>
      <c r="M31">
        <v>75</v>
      </c>
      <c r="N31">
        <v>102</v>
      </c>
      <c r="O31">
        <v>-20</v>
      </c>
      <c r="P31">
        <v>156</v>
      </c>
      <c r="Q31">
        <v>13</v>
      </c>
      <c r="R31">
        <v>37</v>
      </c>
      <c r="S31">
        <v>116</v>
      </c>
      <c r="T31">
        <v>75</v>
      </c>
      <c r="U31">
        <v>97</v>
      </c>
      <c r="V31">
        <v>22</v>
      </c>
      <c r="W31">
        <v>72</v>
      </c>
      <c r="X31">
        <v>24</v>
      </c>
      <c r="Y31">
        <v>99</v>
      </c>
      <c r="Z31">
        <v>-7</v>
      </c>
      <c r="AA31">
        <v>61</v>
      </c>
      <c r="AB31">
        <v>91</v>
      </c>
      <c r="AC31">
        <v>23</v>
      </c>
      <c r="AD31">
        <v>-11</v>
      </c>
      <c r="AE31">
        <v>-7</v>
      </c>
      <c r="AF31">
        <v>21</v>
      </c>
      <c r="AG31">
        <v>57</v>
      </c>
      <c r="AH31">
        <v>61</v>
      </c>
      <c r="AI31">
        <v>75</v>
      </c>
      <c r="AJ31">
        <v>75</v>
      </c>
      <c r="AK31">
        <v>146</v>
      </c>
      <c r="AL31">
        <v>86</v>
      </c>
      <c r="AM31">
        <v>19</v>
      </c>
      <c r="AN31">
        <v>81</v>
      </c>
      <c r="AO31">
        <v>17</v>
      </c>
    </row>
    <row r="32" spans="2:41" x14ac:dyDescent="0.25">
      <c r="B32">
        <v>-5</v>
      </c>
      <c r="C32">
        <v>114</v>
      </c>
      <c r="D32">
        <v>81</v>
      </c>
      <c r="E32">
        <v>11</v>
      </c>
      <c r="F32">
        <v>169</v>
      </c>
      <c r="G32">
        <v>87</v>
      </c>
      <c r="H32">
        <v>-4</v>
      </c>
      <c r="I32">
        <v>-21</v>
      </c>
      <c r="J32">
        <v>99</v>
      </c>
      <c r="K32">
        <v>-13</v>
      </c>
      <c r="L32">
        <v>147</v>
      </c>
      <c r="M32">
        <v>119</v>
      </c>
      <c r="N32">
        <v>36</v>
      </c>
      <c r="O32">
        <v>4</v>
      </c>
      <c r="P32">
        <v>134</v>
      </c>
      <c r="Q32">
        <v>-28</v>
      </c>
      <c r="R32">
        <v>-7</v>
      </c>
      <c r="S32">
        <v>85</v>
      </c>
      <c r="T32">
        <v>11</v>
      </c>
      <c r="U32">
        <v>98</v>
      </c>
      <c r="V32">
        <v>86</v>
      </c>
      <c r="W32">
        <v>4</v>
      </c>
      <c r="X32">
        <v>73</v>
      </c>
      <c r="Y32">
        <v>67</v>
      </c>
      <c r="Z32">
        <v>43</v>
      </c>
      <c r="AA32">
        <v>-3</v>
      </c>
      <c r="AB32">
        <v>84</v>
      </c>
      <c r="AC32">
        <v>-70</v>
      </c>
      <c r="AD32">
        <v>3</v>
      </c>
      <c r="AE32">
        <v>-40</v>
      </c>
      <c r="AF32">
        <v>85</v>
      </c>
      <c r="AG32">
        <v>19</v>
      </c>
      <c r="AH32">
        <v>7</v>
      </c>
      <c r="AI32">
        <v>1</v>
      </c>
      <c r="AJ32">
        <v>163</v>
      </c>
      <c r="AK32">
        <v>48</v>
      </c>
      <c r="AL32">
        <v>185</v>
      </c>
      <c r="AM32">
        <v>13</v>
      </c>
      <c r="AN32">
        <v>57</v>
      </c>
      <c r="AO32">
        <v>41</v>
      </c>
    </row>
    <row r="33" spans="2:41" x14ac:dyDescent="0.25">
      <c r="B33">
        <v>-12</v>
      </c>
      <c r="C33">
        <v>32</v>
      </c>
      <c r="D33">
        <v>-4</v>
      </c>
      <c r="E33">
        <v>102</v>
      </c>
      <c r="F33">
        <v>119</v>
      </c>
      <c r="G33">
        <v>58</v>
      </c>
      <c r="H33">
        <v>37</v>
      </c>
      <c r="I33">
        <v>-2</v>
      </c>
      <c r="J33">
        <v>101</v>
      </c>
      <c r="K33">
        <v>41</v>
      </c>
      <c r="L33">
        <v>68</v>
      </c>
      <c r="M33">
        <v>104</v>
      </c>
      <c r="N33">
        <v>5</v>
      </c>
      <c r="O33">
        <v>81</v>
      </c>
      <c r="P33">
        <v>51</v>
      </c>
      <c r="Q33">
        <v>-30</v>
      </c>
      <c r="R33">
        <v>23</v>
      </c>
      <c r="S33">
        <v>26</v>
      </c>
      <c r="T33">
        <v>-21</v>
      </c>
      <c r="U33">
        <v>88</v>
      </c>
      <c r="V33">
        <v>150</v>
      </c>
      <c r="W33">
        <v>48</v>
      </c>
      <c r="X33">
        <v>98</v>
      </c>
      <c r="Y33">
        <v>3</v>
      </c>
      <c r="Z33">
        <v>69</v>
      </c>
      <c r="AA33">
        <v>-13</v>
      </c>
      <c r="AB33">
        <v>49</v>
      </c>
      <c r="AC33">
        <v>-44</v>
      </c>
      <c r="AD33">
        <v>68</v>
      </c>
      <c r="AE33">
        <v>-18</v>
      </c>
      <c r="AF33">
        <v>116</v>
      </c>
      <c r="AG33">
        <v>-26</v>
      </c>
      <c r="AH33">
        <v>17</v>
      </c>
      <c r="AI33">
        <v>-68</v>
      </c>
      <c r="AJ33">
        <v>102</v>
      </c>
      <c r="AK33">
        <v>-50</v>
      </c>
      <c r="AL33">
        <v>97</v>
      </c>
      <c r="AM33">
        <v>58</v>
      </c>
      <c r="AN33">
        <v>9</v>
      </c>
      <c r="AO33">
        <v>80</v>
      </c>
    </row>
    <row r="34" spans="2:41" x14ac:dyDescent="0.25">
      <c r="B34">
        <v>43</v>
      </c>
      <c r="C34">
        <v>11</v>
      </c>
      <c r="D34">
        <v>-14</v>
      </c>
      <c r="E34">
        <v>107</v>
      </c>
      <c r="F34">
        <v>23</v>
      </c>
      <c r="G34">
        <v>81</v>
      </c>
      <c r="H34">
        <v>119</v>
      </c>
      <c r="I34">
        <v>81</v>
      </c>
      <c r="J34">
        <v>38</v>
      </c>
      <c r="K34">
        <v>112</v>
      </c>
      <c r="L34">
        <v>8</v>
      </c>
      <c r="M34">
        <v>39</v>
      </c>
      <c r="N34">
        <v>52</v>
      </c>
      <c r="O34">
        <v>97</v>
      </c>
      <c r="P34">
        <v>1</v>
      </c>
      <c r="Q34">
        <v>27</v>
      </c>
      <c r="R34">
        <v>83</v>
      </c>
      <c r="S34">
        <v>12</v>
      </c>
      <c r="T34">
        <v>19</v>
      </c>
      <c r="U34">
        <v>71</v>
      </c>
      <c r="V34">
        <v>160</v>
      </c>
      <c r="W34">
        <v>100</v>
      </c>
      <c r="X34">
        <v>59</v>
      </c>
      <c r="Y34">
        <v>-13</v>
      </c>
      <c r="Z34">
        <v>33</v>
      </c>
      <c r="AA34">
        <v>34</v>
      </c>
      <c r="AB34">
        <v>36</v>
      </c>
      <c r="AC34">
        <v>74</v>
      </c>
      <c r="AD34">
        <v>96</v>
      </c>
      <c r="AE34">
        <v>40</v>
      </c>
      <c r="AF34">
        <v>67</v>
      </c>
      <c r="AG34">
        <v>-14</v>
      </c>
      <c r="AH34">
        <v>84</v>
      </c>
      <c r="AI34">
        <v>-21</v>
      </c>
      <c r="AJ34">
        <v>-19</v>
      </c>
      <c r="AK34">
        <v>-36</v>
      </c>
      <c r="AL34">
        <v>-39</v>
      </c>
      <c r="AM34">
        <v>90</v>
      </c>
      <c r="AN34">
        <v>3</v>
      </c>
      <c r="AO34">
        <v>81</v>
      </c>
    </row>
    <row r="35" spans="2:41" x14ac:dyDescent="0.25">
      <c r="B35">
        <v>112</v>
      </c>
      <c r="C35">
        <v>87</v>
      </c>
      <c r="D35">
        <v>56</v>
      </c>
      <c r="E35">
        <v>40</v>
      </c>
      <c r="F35">
        <v>-11</v>
      </c>
      <c r="G35">
        <v>67</v>
      </c>
      <c r="H35">
        <v>115</v>
      </c>
      <c r="I35">
        <v>124</v>
      </c>
      <c r="J35">
        <v>-3</v>
      </c>
      <c r="K35">
        <v>102</v>
      </c>
      <c r="L35">
        <v>33</v>
      </c>
      <c r="M35">
        <v>-5</v>
      </c>
      <c r="N35">
        <v>117</v>
      </c>
      <c r="O35">
        <v>37</v>
      </c>
      <c r="P35">
        <v>27</v>
      </c>
      <c r="Q35">
        <v>91</v>
      </c>
      <c r="R35">
        <v>61</v>
      </c>
      <c r="S35">
        <v>54</v>
      </c>
      <c r="T35">
        <v>92</v>
      </c>
      <c r="U35">
        <v>60</v>
      </c>
      <c r="V35">
        <v>122</v>
      </c>
      <c r="W35">
        <v>74</v>
      </c>
      <c r="X35">
        <v>3</v>
      </c>
      <c r="Y35">
        <v>28</v>
      </c>
      <c r="Z35">
        <v>-12</v>
      </c>
      <c r="AA35">
        <v>69</v>
      </c>
      <c r="AB35">
        <v>52</v>
      </c>
      <c r="AC35">
        <v>130</v>
      </c>
      <c r="AD35">
        <v>60</v>
      </c>
      <c r="AE35">
        <v>56</v>
      </c>
      <c r="AF35">
        <v>3</v>
      </c>
      <c r="AG35">
        <v>48</v>
      </c>
      <c r="AH35">
        <v>120</v>
      </c>
      <c r="AI35">
        <v>96</v>
      </c>
      <c r="AJ35">
        <v>-44</v>
      </c>
      <c r="AK35">
        <v>73</v>
      </c>
      <c r="AL35">
        <v>-40</v>
      </c>
      <c r="AM35">
        <v>70</v>
      </c>
      <c r="AN35">
        <v>54</v>
      </c>
      <c r="AO35">
        <v>49</v>
      </c>
    </row>
    <row r="36" spans="2:41" x14ac:dyDescent="0.25">
      <c r="B36">
        <v>108</v>
      </c>
      <c r="C36">
        <v>170</v>
      </c>
      <c r="D36">
        <v>115</v>
      </c>
      <c r="E36">
        <v>0</v>
      </c>
      <c r="F36">
        <v>55</v>
      </c>
      <c r="G36">
        <v>9</v>
      </c>
      <c r="H36">
        <v>23</v>
      </c>
      <c r="I36">
        <v>76</v>
      </c>
      <c r="J36">
        <v>28</v>
      </c>
      <c r="K36">
        <v>32</v>
      </c>
      <c r="L36">
        <v>93</v>
      </c>
      <c r="M36">
        <v>12</v>
      </c>
      <c r="N36">
        <v>106</v>
      </c>
      <c r="O36">
        <v>-11</v>
      </c>
      <c r="P36">
        <v>83</v>
      </c>
      <c r="Q36">
        <v>77</v>
      </c>
      <c r="R36">
        <v>-23</v>
      </c>
      <c r="S36">
        <v>80</v>
      </c>
      <c r="T36">
        <v>103</v>
      </c>
      <c r="U36">
        <v>90</v>
      </c>
      <c r="V36">
        <v>167</v>
      </c>
      <c r="W36">
        <v>1</v>
      </c>
      <c r="X36">
        <v>-3</v>
      </c>
      <c r="Y36">
        <v>86</v>
      </c>
      <c r="Z36">
        <v>-10</v>
      </c>
      <c r="AA36">
        <v>43</v>
      </c>
      <c r="AB36">
        <v>67</v>
      </c>
      <c r="AC36">
        <v>42</v>
      </c>
      <c r="AD36">
        <v>23</v>
      </c>
      <c r="AE36">
        <v>23</v>
      </c>
      <c r="AF36">
        <v>4</v>
      </c>
      <c r="AG36">
        <v>80</v>
      </c>
      <c r="AH36">
        <v>74</v>
      </c>
      <c r="AI36">
        <v>135</v>
      </c>
      <c r="AJ36">
        <v>61</v>
      </c>
      <c r="AK36">
        <v>125</v>
      </c>
      <c r="AL36">
        <v>97</v>
      </c>
      <c r="AM36">
        <v>22</v>
      </c>
      <c r="AN36">
        <v>100</v>
      </c>
      <c r="AO36">
        <v>37</v>
      </c>
    </row>
    <row r="37" spans="2:41" x14ac:dyDescent="0.25">
      <c r="B37">
        <v>48</v>
      </c>
      <c r="C37">
        <v>146</v>
      </c>
      <c r="D37">
        <v>77</v>
      </c>
      <c r="E37">
        <v>49</v>
      </c>
      <c r="F37">
        <v>132</v>
      </c>
      <c r="G37">
        <v>-25</v>
      </c>
      <c r="H37">
        <v>-52</v>
      </c>
      <c r="I37">
        <v>13</v>
      </c>
      <c r="J37">
        <v>112</v>
      </c>
      <c r="K37">
        <v>-6</v>
      </c>
      <c r="L37">
        <v>89</v>
      </c>
      <c r="M37">
        <v>58</v>
      </c>
      <c r="N37">
        <v>42</v>
      </c>
      <c r="O37">
        <v>-1</v>
      </c>
      <c r="P37">
        <v>76</v>
      </c>
      <c r="Q37">
        <v>12</v>
      </c>
      <c r="R37">
        <v>-73</v>
      </c>
      <c r="S37">
        <v>39</v>
      </c>
      <c r="T37">
        <v>42</v>
      </c>
      <c r="U37">
        <v>163</v>
      </c>
      <c r="V37">
        <v>224</v>
      </c>
      <c r="W37">
        <v>-11</v>
      </c>
      <c r="X37">
        <v>48</v>
      </c>
      <c r="Y37">
        <v>85</v>
      </c>
      <c r="Z37">
        <v>42</v>
      </c>
      <c r="AA37">
        <v>-5</v>
      </c>
      <c r="AB37">
        <v>52</v>
      </c>
      <c r="AC37">
        <v>-57</v>
      </c>
      <c r="AD37">
        <v>23</v>
      </c>
      <c r="AE37">
        <v>-6</v>
      </c>
      <c r="AF37">
        <v>64</v>
      </c>
      <c r="AG37">
        <v>33</v>
      </c>
      <c r="AH37">
        <v>8</v>
      </c>
      <c r="AI37">
        <v>58</v>
      </c>
      <c r="AJ37">
        <v>152</v>
      </c>
      <c r="AK37">
        <v>42</v>
      </c>
      <c r="AL37">
        <v>181</v>
      </c>
      <c r="AM37">
        <v>17</v>
      </c>
      <c r="AN37">
        <v>90</v>
      </c>
      <c r="AO37">
        <v>68</v>
      </c>
    </row>
    <row r="38" spans="2:41" x14ac:dyDescent="0.25">
      <c r="B38">
        <v>5</v>
      </c>
      <c r="C38">
        <v>42</v>
      </c>
      <c r="D38">
        <v>5</v>
      </c>
      <c r="E38">
        <v>124</v>
      </c>
      <c r="F38">
        <v>113</v>
      </c>
      <c r="G38">
        <v>4</v>
      </c>
      <c r="H38">
        <v>-26</v>
      </c>
      <c r="I38">
        <v>10</v>
      </c>
      <c r="J38">
        <v>132</v>
      </c>
      <c r="K38">
        <v>32</v>
      </c>
      <c r="L38">
        <v>12</v>
      </c>
      <c r="M38">
        <v>59</v>
      </c>
      <c r="N38">
        <v>11</v>
      </c>
      <c r="O38">
        <v>59</v>
      </c>
      <c r="P38">
        <v>32</v>
      </c>
      <c r="Q38">
        <v>-18</v>
      </c>
      <c r="R38">
        <v>-20</v>
      </c>
      <c r="S38">
        <v>-19</v>
      </c>
      <c r="T38">
        <v>-11</v>
      </c>
      <c r="U38">
        <v>131</v>
      </c>
      <c r="V38">
        <v>168</v>
      </c>
      <c r="W38">
        <v>34</v>
      </c>
      <c r="X38">
        <v>80</v>
      </c>
      <c r="Y38">
        <v>40</v>
      </c>
      <c r="Z38">
        <v>85</v>
      </c>
      <c r="AA38">
        <v>-13</v>
      </c>
      <c r="AB38">
        <v>16</v>
      </c>
      <c r="AC38">
        <v>-33</v>
      </c>
      <c r="AD38">
        <v>64</v>
      </c>
      <c r="AE38">
        <v>9</v>
      </c>
      <c r="AF38">
        <v>101</v>
      </c>
      <c r="AG38">
        <v>-26</v>
      </c>
      <c r="AH38">
        <v>5</v>
      </c>
      <c r="AI38">
        <v>-29</v>
      </c>
      <c r="AJ38">
        <v>104</v>
      </c>
      <c r="AK38">
        <v>-66</v>
      </c>
      <c r="AL38">
        <v>86</v>
      </c>
      <c r="AM38">
        <v>64</v>
      </c>
      <c r="AN38">
        <v>44</v>
      </c>
      <c r="AO38">
        <v>103</v>
      </c>
    </row>
    <row r="39" spans="2:41" x14ac:dyDescent="0.25">
      <c r="B39">
        <v>32</v>
      </c>
      <c r="C39">
        <v>-9</v>
      </c>
      <c r="D39">
        <v>-12</v>
      </c>
      <c r="E39">
        <v>119</v>
      </c>
      <c r="F39">
        <v>42</v>
      </c>
      <c r="G39">
        <v>60</v>
      </c>
      <c r="H39">
        <v>69</v>
      </c>
      <c r="I39">
        <v>69</v>
      </c>
      <c r="J39">
        <v>58</v>
      </c>
      <c r="K39">
        <v>87</v>
      </c>
      <c r="L39">
        <v>-41</v>
      </c>
      <c r="M39">
        <v>8</v>
      </c>
      <c r="N39">
        <v>55</v>
      </c>
      <c r="O39">
        <v>80</v>
      </c>
      <c r="P39">
        <v>3</v>
      </c>
      <c r="Q39">
        <v>25</v>
      </c>
      <c r="R39">
        <v>104</v>
      </c>
      <c r="S39">
        <v>-20</v>
      </c>
      <c r="T39">
        <v>10</v>
      </c>
      <c r="U39">
        <v>12</v>
      </c>
      <c r="V39">
        <v>54</v>
      </c>
      <c r="W39">
        <v>70</v>
      </c>
      <c r="X39">
        <v>51</v>
      </c>
      <c r="Y39">
        <v>18</v>
      </c>
      <c r="Z39">
        <v>68</v>
      </c>
      <c r="AA39">
        <v>34</v>
      </c>
      <c r="AB39">
        <v>-5</v>
      </c>
      <c r="AC39">
        <v>89</v>
      </c>
      <c r="AD39">
        <v>85</v>
      </c>
      <c r="AE39">
        <v>61</v>
      </c>
      <c r="AF39">
        <v>73</v>
      </c>
      <c r="AG39">
        <v>-33</v>
      </c>
      <c r="AH39">
        <v>71</v>
      </c>
      <c r="AI39">
        <v>-27</v>
      </c>
      <c r="AJ39">
        <v>-11</v>
      </c>
      <c r="AK39">
        <v>-50</v>
      </c>
      <c r="AL39">
        <v>-59</v>
      </c>
      <c r="AM39">
        <v>98</v>
      </c>
      <c r="AN39">
        <v>26</v>
      </c>
      <c r="AO39">
        <v>105</v>
      </c>
    </row>
    <row r="40" spans="2:41" x14ac:dyDescent="0.25">
      <c r="B40">
        <v>91</v>
      </c>
      <c r="C40">
        <v>45</v>
      </c>
      <c r="D40">
        <v>57</v>
      </c>
      <c r="E40">
        <v>35</v>
      </c>
      <c r="F40">
        <v>24</v>
      </c>
      <c r="G40">
        <v>65</v>
      </c>
      <c r="H40">
        <v>109</v>
      </c>
      <c r="I40">
        <v>107</v>
      </c>
      <c r="J40">
        <v>-20</v>
      </c>
      <c r="K40">
        <v>72</v>
      </c>
      <c r="L40">
        <v>-20</v>
      </c>
      <c r="M40">
        <v>-26</v>
      </c>
      <c r="N40">
        <v>115</v>
      </c>
      <c r="O40">
        <v>24</v>
      </c>
      <c r="P40">
        <v>28</v>
      </c>
      <c r="Q40">
        <v>87</v>
      </c>
      <c r="R40">
        <v>185</v>
      </c>
      <c r="S40">
        <v>41</v>
      </c>
      <c r="T40">
        <v>82</v>
      </c>
      <c r="U40">
        <v>-25</v>
      </c>
      <c r="V40">
        <v>-36</v>
      </c>
      <c r="W40">
        <v>102</v>
      </c>
      <c r="X40">
        <v>9</v>
      </c>
      <c r="Y40">
        <v>45</v>
      </c>
      <c r="Z40">
        <v>16</v>
      </c>
      <c r="AA40">
        <v>71</v>
      </c>
      <c r="AB40">
        <v>9</v>
      </c>
      <c r="AC40">
        <v>149</v>
      </c>
      <c r="AD40">
        <v>57</v>
      </c>
      <c r="AE40">
        <v>75</v>
      </c>
      <c r="AF40">
        <v>22</v>
      </c>
      <c r="AG40">
        <v>21</v>
      </c>
      <c r="AH40">
        <v>123</v>
      </c>
      <c r="AI40">
        <v>60</v>
      </c>
      <c r="AJ40">
        <v>-56</v>
      </c>
      <c r="AK40">
        <v>75</v>
      </c>
      <c r="AL40">
        <v>-84</v>
      </c>
      <c r="AM40">
        <v>66</v>
      </c>
      <c r="AN40">
        <v>68</v>
      </c>
      <c r="AO40">
        <v>59</v>
      </c>
    </row>
    <row r="41" spans="2:41" x14ac:dyDescent="0.25">
      <c r="B41">
        <v>105</v>
      </c>
      <c r="C41">
        <v>137</v>
      </c>
      <c r="D41">
        <v>135</v>
      </c>
      <c r="E41">
        <v>-20</v>
      </c>
      <c r="F41">
        <v>89</v>
      </c>
      <c r="G41">
        <v>6</v>
      </c>
      <c r="H41">
        <v>52</v>
      </c>
      <c r="I41">
        <v>53</v>
      </c>
      <c r="J41">
        <v>-19</v>
      </c>
      <c r="K41">
        <v>3</v>
      </c>
      <c r="L41">
        <v>49</v>
      </c>
      <c r="M41">
        <v>8</v>
      </c>
      <c r="N41">
        <v>106</v>
      </c>
      <c r="O41">
        <v>-33</v>
      </c>
      <c r="P41">
        <v>82</v>
      </c>
      <c r="Q41">
        <v>81</v>
      </c>
      <c r="R41">
        <v>107</v>
      </c>
      <c r="S41">
        <v>81</v>
      </c>
      <c r="T41">
        <v>101</v>
      </c>
      <c r="U41">
        <v>51</v>
      </c>
      <c r="V41">
        <v>-50</v>
      </c>
      <c r="W41">
        <v>130</v>
      </c>
      <c r="X41">
        <v>13</v>
      </c>
      <c r="Y41">
        <v>76</v>
      </c>
      <c r="Z41">
        <v>-10</v>
      </c>
      <c r="AA41">
        <v>43</v>
      </c>
      <c r="AB41">
        <v>43</v>
      </c>
      <c r="AC41">
        <v>80</v>
      </c>
      <c r="AD41">
        <v>22</v>
      </c>
      <c r="AE41">
        <v>34</v>
      </c>
      <c r="AF41">
        <v>12</v>
      </c>
      <c r="AG41">
        <v>58</v>
      </c>
      <c r="AH41">
        <v>103</v>
      </c>
      <c r="AI41">
        <v>117</v>
      </c>
      <c r="AJ41">
        <v>25</v>
      </c>
      <c r="AK41">
        <v>135</v>
      </c>
      <c r="AL41">
        <v>55</v>
      </c>
      <c r="AM41">
        <v>9</v>
      </c>
      <c r="AN41">
        <v>119</v>
      </c>
      <c r="AO41">
        <v>75</v>
      </c>
    </row>
    <row r="42" spans="2:41" x14ac:dyDescent="0.25">
      <c r="B42">
        <v>59</v>
      </c>
      <c r="C42">
        <v>134</v>
      </c>
      <c r="D42">
        <v>115</v>
      </c>
      <c r="E42">
        <v>21</v>
      </c>
      <c r="F42">
        <v>153</v>
      </c>
      <c r="G42">
        <v>-22</v>
      </c>
      <c r="H42">
        <v>-10</v>
      </c>
      <c r="I42">
        <v>-33</v>
      </c>
      <c r="J42">
        <v>52</v>
      </c>
      <c r="K42">
        <v>-38</v>
      </c>
      <c r="L42">
        <v>74</v>
      </c>
      <c r="M42">
        <v>82</v>
      </c>
      <c r="N42">
        <v>51</v>
      </c>
      <c r="O42">
        <v>-19</v>
      </c>
      <c r="P42">
        <v>82</v>
      </c>
      <c r="Q42">
        <v>18</v>
      </c>
      <c r="R42">
        <v>50</v>
      </c>
      <c r="S42">
        <v>44</v>
      </c>
      <c r="T42">
        <v>52</v>
      </c>
      <c r="U42">
        <v>138</v>
      </c>
      <c r="V42">
        <v>-2</v>
      </c>
      <c r="W42">
        <v>87</v>
      </c>
      <c r="X42">
        <v>66</v>
      </c>
      <c r="Y42">
        <v>65</v>
      </c>
      <c r="Z42">
        <v>12</v>
      </c>
      <c r="AA42">
        <v>-6</v>
      </c>
      <c r="AB42">
        <v>44</v>
      </c>
      <c r="AC42">
        <v>-24</v>
      </c>
      <c r="AD42">
        <v>35</v>
      </c>
      <c r="AE42">
        <v>-8</v>
      </c>
      <c r="AF42">
        <v>72</v>
      </c>
      <c r="AG42">
        <v>27</v>
      </c>
      <c r="AH42">
        <v>53</v>
      </c>
      <c r="AI42">
        <v>65</v>
      </c>
      <c r="AJ42">
        <v>129</v>
      </c>
      <c r="AK42">
        <v>57</v>
      </c>
      <c r="AL42">
        <v>187</v>
      </c>
      <c r="AM42">
        <v>-3</v>
      </c>
      <c r="AN42">
        <v>128</v>
      </c>
      <c r="AO42">
        <v>167</v>
      </c>
    </row>
    <row r="43" spans="2:41" x14ac:dyDescent="0.25">
      <c r="B43">
        <v>22</v>
      </c>
      <c r="C43">
        <v>50</v>
      </c>
      <c r="D43">
        <v>40</v>
      </c>
      <c r="E43">
        <v>107</v>
      </c>
      <c r="F43">
        <v>117</v>
      </c>
      <c r="G43">
        <v>35</v>
      </c>
      <c r="H43">
        <v>1</v>
      </c>
      <c r="I43">
        <v>-52</v>
      </c>
      <c r="J43">
        <v>86</v>
      </c>
      <c r="K43">
        <v>1</v>
      </c>
      <c r="L43">
        <v>29</v>
      </c>
      <c r="M43">
        <v>93</v>
      </c>
      <c r="N43">
        <v>32</v>
      </c>
      <c r="O43">
        <v>49</v>
      </c>
      <c r="P43">
        <v>35</v>
      </c>
      <c r="Q43">
        <v>-18</v>
      </c>
      <c r="R43">
        <v>113</v>
      </c>
      <c r="S43">
        <v>-17</v>
      </c>
      <c r="T43">
        <v>0</v>
      </c>
      <c r="U43">
        <v>170</v>
      </c>
      <c r="V43">
        <v>34</v>
      </c>
      <c r="W43">
        <v>87</v>
      </c>
      <c r="X43">
        <v>90</v>
      </c>
      <c r="Y43">
        <v>21</v>
      </c>
      <c r="Z43">
        <v>50</v>
      </c>
      <c r="AA43">
        <v>-10</v>
      </c>
      <c r="AB43">
        <v>16</v>
      </c>
      <c r="AC43">
        <v>-40</v>
      </c>
      <c r="AD43">
        <v>82</v>
      </c>
      <c r="AE43">
        <v>3</v>
      </c>
      <c r="AF43">
        <v>128</v>
      </c>
      <c r="AG43">
        <v>-23</v>
      </c>
      <c r="AH43">
        <v>38</v>
      </c>
      <c r="AI43">
        <v>-24</v>
      </c>
      <c r="AJ43">
        <v>104</v>
      </c>
      <c r="AK43">
        <v>-42</v>
      </c>
      <c r="AL43">
        <v>134</v>
      </c>
      <c r="AM43">
        <v>43</v>
      </c>
      <c r="AN43">
        <v>139</v>
      </c>
      <c r="AO43">
        <v>154</v>
      </c>
    </row>
    <row r="44" spans="2:41" x14ac:dyDescent="0.25">
      <c r="B44">
        <v>32</v>
      </c>
      <c r="C44">
        <v>0</v>
      </c>
      <c r="D44">
        <v>10</v>
      </c>
      <c r="E44">
        <v>132</v>
      </c>
      <c r="F44">
        <v>20</v>
      </c>
      <c r="G44">
        <v>123</v>
      </c>
      <c r="H44">
        <v>69</v>
      </c>
      <c r="I44">
        <v>23</v>
      </c>
      <c r="J44">
        <v>32</v>
      </c>
      <c r="K44">
        <v>76</v>
      </c>
      <c r="L44">
        <v>-20</v>
      </c>
      <c r="M44">
        <v>34</v>
      </c>
      <c r="N44">
        <v>68</v>
      </c>
      <c r="O44">
        <v>74</v>
      </c>
      <c r="P44">
        <v>5</v>
      </c>
      <c r="Q44">
        <v>16</v>
      </c>
      <c r="R44">
        <v>144</v>
      </c>
      <c r="S44">
        <v>-25</v>
      </c>
      <c r="T44">
        <v>1</v>
      </c>
      <c r="U44">
        <v>144</v>
      </c>
      <c r="V44">
        <v>2</v>
      </c>
      <c r="W44">
        <v>136</v>
      </c>
      <c r="X44">
        <v>50</v>
      </c>
      <c r="Y44">
        <v>5</v>
      </c>
      <c r="Z44">
        <v>44</v>
      </c>
      <c r="AA44">
        <v>38</v>
      </c>
      <c r="AB44">
        <v>4</v>
      </c>
      <c r="AC44">
        <v>57</v>
      </c>
      <c r="AD44">
        <v>102</v>
      </c>
      <c r="AE44">
        <v>52</v>
      </c>
      <c r="AF44">
        <v>102</v>
      </c>
      <c r="AG44">
        <v>-28</v>
      </c>
      <c r="AH44">
        <v>72</v>
      </c>
      <c r="AI44">
        <v>-10</v>
      </c>
      <c r="AJ44">
        <v>-4</v>
      </c>
      <c r="AK44">
        <v>-49</v>
      </c>
      <c r="AL44">
        <v>-24</v>
      </c>
      <c r="AM44">
        <v>91</v>
      </c>
      <c r="AN44">
        <v>163</v>
      </c>
      <c r="AO44">
        <v>108</v>
      </c>
    </row>
    <row r="45" spans="2:41" x14ac:dyDescent="0.25">
      <c r="B45">
        <v>59</v>
      </c>
      <c r="C45">
        <v>43</v>
      </c>
      <c r="D45">
        <v>73</v>
      </c>
      <c r="E45">
        <v>69</v>
      </c>
      <c r="F45">
        <v>-28</v>
      </c>
      <c r="G45">
        <v>163</v>
      </c>
      <c r="H45">
        <v>101</v>
      </c>
      <c r="I45">
        <v>103</v>
      </c>
      <c r="J45">
        <v>-27</v>
      </c>
      <c r="K45">
        <v>89</v>
      </c>
      <c r="L45">
        <v>-8</v>
      </c>
      <c r="M45">
        <v>-20</v>
      </c>
      <c r="N45">
        <v>121</v>
      </c>
      <c r="O45">
        <v>23</v>
      </c>
      <c r="P45">
        <v>36</v>
      </c>
      <c r="Q45">
        <v>83</v>
      </c>
      <c r="R45">
        <v>102</v>
      </c>
      <c r="S45">
        <v>36</v>
      </c>
      <c r="T45">
        <v>48</v>
      </c>
      <c r="U45">
        <v>40</v>
      </c>
      <c r="V45">
        <v>-24</v>
      </c>
      <c r="W45">
        <v>90</v>
      </c>
      <c r="X45">
        <v>-12</v>
      </c>
      <c r="Y45">
        <v>35</v>
      </c>
      <c r="Z45">
        <v>16</v>
      </c>
      <c r="AA45">
        <v>86</v>
      </c>
      <c r="AB45">
        <v>32</v>
      </c>
      <c r="AC45">
        <v>148</v>
      </c>
      <c r="AD45">
        <v>73</v>
      </c>
      <c r="AE45">
        <v>67</v>
      </c>
      <c r="AF45">
        <v>29</v>
      </c>
      <c r="AG45">
        <v>32</v>
      </c>
      <c r="AH45">
        <v>96</v>
      </c>
      <c r="AI45">
        <v>98</v>
      </c>
      <c r="AJ45">
        <v>-60</v>
      </c>
      <c r="AK45">
        <v>58</v>
      </c>
      <c r="AL45">
        <v>-78</v>
      </c>
      <c r="AM45">
        <v>80</v>
      </c>
      <c r="AN45">
        <v>198</v>
      </c>
      <c r="AO45">
        <v>104</v>
      </c>
    </row>
    <row r="46" spans="2:41" x14ac:dyDescent="0.25">
      <c r="B46">
        <v>59</v>
      </c>
      <c r="C46">
        <v>138</v>
      </c>
      <c r="D46">
        <v>151</v>
      </c>
      <c r="E46">
        <v>18</v>
      </c>
      <c r="F46">
        <v>7</v>
      </c>
      <c r="G46">
        <v>130</v>
      </c>
      <c r="H46">
        <v>55</v>
      </c>
      <c r="I46">
        <v>86</v>
      </c>
      <c r="J46">
        <v>-9</v>
      </c>
      <c r="K46">
        <v>28</v>
      </c>
      <c r="L46">
        <v>61</v>
      </c>
      <c r="M46">
        <v>3</v>
      </c>
      <c r="N46">
        <v>128</v>
      </c>
      <c r="O46">
        <v>-24</v>
      </c>
      <c r="P46">
        <v>91</v>
      </c>
      <c r="Q46">
        <v>88</v>
      </c>
      <c r="R46">
        <v>33</v>
      </c>
      <c r="S46">
        <v>98</v>
      </c>
      <c r="T46">
        <v>58</v>
      </c>
      <c r="U46">
        <v>7</v>
      </c>
      <c r="V46">
        <v>51</v>
      </c>
      <c r="W46">
        <v>36</v>
      </c>
      <c r="X46">
        <v>-33</v>
      </c>
      <c r="Y46">
        <v>90</v>
      </c>
      <c r="Z46">
        <v>0</v>
      </c>
      <c r="AA46">
        <v>71</v>
      </c>
      <c r="AB46">
        <v>68</v>
      </c>
      <c r="AC46">
        <v>105</v>
      </c>
      <c r="AD46">
        <v>32</v>
      </c>
      <c r="AE46">
        <v>34</v>
      </c>
      <c r="AF46">
        <v>-10</v>
      </c>
      <c r="AG46">
        <v>84</v>
      </c>
      <c r="AH46">
        <v>59</v>
      </c>
      <c r="AI46">
        <v>156</v>
      </c>
      <c r="AJ46">
        <v>13</v>
      </c>
      <c r="AK46">
        <v>153</v>
      </c>
      <c r="AL46">
        <v>42</v>
      </c>
      <c r="AM46">
        <v>37</v>
      </c>
      <c r="AN46">
        <v>237</v>
      </c>
      <c r="AO46">
        <v>101</v>
      </c>
    </row>
    <row r="47" spans="2:41" x14ac:dyDescent="0.25">
      <c r="B47">
        <v>16</v>
      </c>
      <c r="C47">
        <v>152</v>
      </c>
      <c r="D47">
        <v>136</v>
      </c>
      <c r="E47">
        <v>41</v>
      </c>
      <c r="F47">
        <v>82</v>
      </c>
      <c r="G47">
        <v>36</v>
      </c>
      <c r="H47">
        <v>-6</v>
      </c>
      <c r="I47">
        <v>7</v>
      </c>
      <c r="J47">
        <v>72</v>
      </c>
      <c r="K47">
        <v>-21</v>
      </c>
      <c r="L47">
        <v>96</v>
      </c>
      <c r="M47">
        <v>68</v>
      </c>
      <c r="N47">
        <v>60</v>
      </c>
      <c r="O47">
        <v>-9</v>
      </c>
      <c r="P47">
        <v>107</v>
      </c>
      <c r="Q47">
        <v>24</v>
      </c>
      <c r="R47">
        <v>-22</v>
      </c>
      <c r="S47">
        <v>81</v>
      </c>
      <c r="T47">
        <v>3</v>
      </c>
      <c r="U47">
        <v>105</v>
      </c>
      <c r="V47">
        <v>112</v>
      </c>
      <c r="W47">
        <v>17</v>
      </c>
      <c r="X47">
        <v>10</v>
      </c>
      <c r="Y47">
        <v>96</v>
      </c>
      <c r="Z47">
        <v>41</v>
      </c>
      <c r="AA47">
        <v>8</v>
      </c>
      <c r="AB47">
        <v>72</v>
      </c>
      <c r="AC47">
        <v>-1</v>
      </c>
      <c r="AD47">
        <v>33</v>
      </c>
      <c r="AE47">
        <v>8</v>
      </c>
      <c r="AF47">
        <v>24</v>
      </c>
      <c r="AG47">
        <v>58</v>
      </c>
      <c r="AH47">
        <v>4</v>
      </c>
      <c r="AI47">
        <v>87</v>
      </c>
      <c r="AJ47">
        <v>122</v>
      </c>
      <c r="AK47">
        <v>119</v>
      </c>
      <c r="AL47">
        <v>173</v>
      </c>
      <c r="AM47">
        <v>34</v>
      </c>
      <c r="AN47">
        <v>178</v>
      </c>
      <c r="AO47">
        <v>120</v>
      </c>
    </row>
    <row r="48" spans="2:41" x14ac:dyDescent="0.25">
      <c r="B48">
        <v>-13</v>
      </c>
      <c r="C48">
        <v>83</v>
      </c>
      <c r="D48">
        <v>51</v>
      </c>
      <c r="E48">
        <v>125</v>
      </c>
      <c r="F48">
        <v>80</v>
      </c>
      <c r="G48">
        <v>20</v>
      </c>
      <c r="H48">
        <v>-9</v>
      </c>
      <c r="I48">
        <v>-34</v>
      </c>
      <c r="J48">
        <v>113</v>
      </c>
      <c r="K48">
        <v>2</v>
      </c>
      <c r="L48">
        <v>50</v>
      </c>
      <c r="M48">
        <v>82</v>
      </c>
      <c r="N48">
        <v>8</v>
      </c>
      <c r="O48">
        <v>53</v>
      </c>
      <c r="P48">
        <v>51</v>
      </c>
      <c r="Q48">
        <v>-27</v>
      </c>
      <c r="R48">
        <v>-67</v>
      </c>
      <c r="S48">
        <v>17</v>
      </c>
      <c r="T48">
        <v>-55</v>
      </c>
      <c r="U48">
        <v>163</v>
      </c>
      <c r="V48">
        <v>137</v>
      </c>
      <c r="W48">
        <v>-9</v>
      </c>
      <c r="X48">
        <v>60</v>
      </c>
      <c r="Y48">
        <v>41</v>
      </c>
      <c r="Z48">
        <v>104</v>
      </c>
      <c r="AA48">
        <v>-22</v>
      </c>
      <c r="AB48">
        <v>43</v>
      </c>
      <c r="AC48">
        <v>-28</v>
      </c>
      <c r="AD48">
        <v>84</v>
      </c>
      <c r="AE48">
        <v>36</v>
      </c>
      <c r="AF48">
        <v>86</v>
      </c>
      <c r="AG48">
        <v>-4</v>
      </c>
      <c r="AH48">
        <v>-4</v>
      </c>
      <c r="AI48">
        <v>-19</v>
      </c>
      <c r="AJ48">
        <v>112</v>
      </c>
      <c r="AK48">
        <v>10</v>
      </c>
      <c r="AL48">
        <v>129</v>
      </c>
      <c r="AM48">
        <v>80</v>
      </c>
      <c r="AN48">
        <v>66</v>
      </c>
      <c r="AO48">
        <v>150</v>
      </c>
    </row>
    <row r="49" spans="2:41" x14ac:dyDescent="0.25">
      <c r="B49">
        <v>6</v>
      </c>
      <c r="C49">
        <v>20</v>
      </c>
      <c r="D49">
        <v>8</v>
      </c>
      <c r="E49">
        <v>167</v>
      </c>
      <c r="F49">
        <v>5</v>
      </c>
      <c r="G49">
        <v>60</v>
      </c>
      <c r="H49">
        <v>55</v>
      </c>
      <c r="I49">
        <v>8</v>
      </c>
      <c r="J49">
        <v>61</v>
      </c>
      <c r="K49">
        <v>75</v>
      </c>
      <c r="L49">
        <v>-11</v>
      </c>
      <c r="M49">
        <v>28</v>
      </c>
      <c r="N49">
        <v>32</v>
      </c>
      <c r="O49">
        <v>93</v>
      </c>
      <c r="P49">
        <v>-18</v>
      </c>
      <c r="Q49">
        <v>0</v>
      </c>
      <c r="R49">
        <v>-60</v>
      </c>
      <c r="S49">
        <v>-13</v>
      </c>
      <c r="T49">
        <v>-50</v>
      </c>
      <c r="U49">
        <v>51</v>
      </c>
      <c r="V49">
        <v>85</v>
      </c>
      <c r="W49">
        <v>-53</v>
      </c>
      <c r="X49">
        <v>59</v>
      </c>
      <c r="Y49">
        <v>-2</v>
      </c>
      <c r="Z49">
        <v>109</v>
      </c>
      <c r="AA49">
        <v>17</v>
      </c>
      <c r="AB49">
        <v>24</v>
      </c>
      <c r="AC49">
        <v>64</v>
      </c>
      <c r="AD49">
        <v>120</v>
      </c>
      <c r="AE49">
        <v>90</v>
      </c>
      <c r="AF49">
        <v>88</v>
      </c>
      <c r="AG49">
        <v>-26</v>
      </c>
      <c r="AH49">
        <v>44</v>
      </c>
      <c r="AI49">
        <v>-42</v>
      </c>
      <c r="AJ49">
        <v>5</v>
      </c>
      <c r="AK49">
        <v>-18</v>
      </c>
      <c r="AL49">
        <v>-29</v>
      </c>
      <c r="AM49">
        <v>122</v>
      </c>
      <c r="AN49">
        <v>5</v>
      </c>
      <c r="AO49">
        <v>99</v>
      </c>
    </row>
    <row r="50" spans="2:41" x14ac:dyDescent="0.25">
      <c r="B50">
        <v>64</v>
      </c>
      <c r="C50">
        <v>42</v>
      </c>
      <c r="D50">
        <v>64</v>
      </c>
      <c r="E50">
        <v>113</v>
      </c>
      <c r="F50">
        <v>-34</v>
      </c>
      <c r="G50">
        <v>67</v>
      </c>
      <c r="H50">
        <v>102</v>
      </c>
      <c r="I50">
        <v>76</v>
      </c>
      <c r="J50">
        <v>1</v>
      </c>
      <c r="K50">
        <v>88</v>
      </c>
      <c r="L50">
        <v>-23</v>
      </c>
      <c r="M50">
        <v>-22</v>
      </c>
      <c r="N50">
        <v>107</v>
      </c>
      <c r="O50">
        <v>59</v>
      </c>
      <c r="P50">
        <v>-14</v>
      </c>
      <c r="Q50">
        <v>75</v>
      </c>
      <c r="R50">
        <v>18</v>
      </c>
      <c r="S50">
        <v>25</v>
      </c>
      <c r="T50">
        <v>13</v>
      </c>
      <c r="U50">
        <v>-19</v>
      </c>
      <c r="V50">
        <v>39</v>
      </c>
      <c r="W50">
        <v>-84</v>
      </c>
      <c r="X50">
        <v>16</v>
      </c>
      <c r="Y50">
        <v>18</v>
      </c>
      <c r="Z50">
        <v>60</v>
      </c>
      <c r="AA50">
        <v>75</v>
      </c>
      <c r="AB50">
        <v>44</v>
      </c>
      <c r="AC50">
        <v>149</v>
      </c>
      <c r="AD50">
        <v>93</v>
      </c>
      <c r="AE50">
        <v>100</v>
      </c>
      <c r="AF50">
        <v>35</v>
      </c>
      <c r="AG50">
        <v>20</v>
      </c>
      <c r="AH50">
        <v>92</v>
      </c>
      <c r="AI50">
        <v>38</v>
      </c>
      <c r="AJ50">
        <v>-54</v>
      </c>
      <c r="AK50">
        <v>77</v>
      </c>
      <c r="AL50">
        <v>-107</v>
      </c>
      <c r="AM50">
        <v>107</v>
      </c>
      <c r="AN50">
        <v>23</v>
      </c>
      <c r="AO50">
        <v>19</v>
      </c>
    </row>
    <row r="51" spans="2:41" x14ac:dyDescent="0.25">
      <c r="B51">
        <v>86</v>
      </c>
      <c r="C51">
        <v>118</v>
      </c>
      <c r="D51">
        <v>149</v>
      </c>
      <c r="E51">
        <v>38</v>
      </c>
      <c r="F51">
        <v>18</v>
      </c>
      <c r="G51">
        <v>12</v>
      </c>
      <c r="H51">
        <v>59</v>
      </c>
      <c r="I51">
        <v>70</v>
      </c>
      <c r="J51">
        <v>7</v>
      </c>
      <c r="K51">
        <v>28</v>
      </c>
      <c r="L51">
        <v>28</v>
      </c>
      <c r="M51">
        <v>-8</v>
      </c>
      <c r="N51">
        <v>151</v>
      </c>
      <c r="O51">
        <v>2</v>
      </c>
      <c r="P51">
        <v>42</v>
      </c>
      <c r="Q51">
        <v>102</v>
      </c>
      <c r="R51">
        <v>20</v>
      </c>
      <c r="S51">
        <v>96</v>
      </c>
      <c r="T51">
        <v>54</v>
      </c>
      <c r="U51">
        <v>49</v>
      </c>
      <c r="V51">
        <v>119</v>
      </c>
      <c r="W51">
        <v>-114</v>
      </c>
      <c r="X51">
        <v>-7</v>
      </c>
      <c r="Y51">
        <v>76</v>
      </c>
      <c r="Z51">
        <v>33</v>
      </c>
      <c r="AA51">
        <v>82</v>
      </c>
      <c r="AB51">
        <v>91</v>
      </c>
      <c r="AC51">
        <v>103</v>
      </c>
      <c r="AD51">
        <v>48</v>
      </c>
      <c r="AE51">
        <v>56</v>
      </c>
      <c r="AF51">
        <v>-4</v>
      </c>
      <c r="AG51">
        <v>76</v>
      </c>
      <c r="AH51">
        <v>73</v>
      </c>
      <c r="AI51">
        <v>118</v>
      </c>
      <c r="AJ51">
        <v>8</v>
      </c>
      <c r="AK51">
        <v>168</v>
      </c>
      <c r="AL51">
        <v>-7</v>
      </c>
      <c r="AM51">
        <v>59</v>
      </c>
      <c r="AN51">
        <v>96</v>
      </c>
      <c r="AO51">
        <v>-22</v>
      </c>
    </row>
    <row r="52" spans="2:41" x14ac:dyDescent="0.25">
      <c r="B52">
        <v>54</v>
      </c>
      <c r="C52">
        <v>131</v>
      </c>
      <c r="D52">
        <v>150</v>
      </c>
      <c r="E52">
        <v>44</v>
      </c>
      <c r="F52">
        <v>115</v>
      </c>
      <c r="G52">
        <v>-23</v>
      </c>
      <c r="H52">
        <v>-9</v>
      </c>
      <c r="I52">
        <v>12</v>
      </c>
      <c r="J52">
        <v>84</v>
      </c>
      <c r="K52">
        <v>-14</v>
      </c>
      <c r="L52">
        <v>73</v>
      </c>
      <c r="M52">
        <v>45</v>
      </c>
      <c r="N52">
        <v>99</v>
      </c>
      <c r="O52">
        <v>7</v>
      </c>
      <c r="P52">
        <v>65</v>
      </c>
      <c r="Q52">
        <v>57</v>
      </c>
      <c r="R52">
        <v>-13</v>
      </c>
      <c r="S52">
        <v>112</v>
      </c>
      <c r="T52">
        <v>17</v>
      </c>
      <c r="U52">
        <v>144</v>
      </c>
      <c r="V52">
        <v>198</v>
      </c>
      <c r="W52">
        <v>-118</v>
      </c>
      <c r="X52">
        <v>23</v>
      </c>
      <c r="Y52">
        <v>103</v>
      </c>
      <c r="Z52">
        <v>58</v>
      </c>
      <c r="AA52">
        <v>48</v>
      </c>
      <c r="AB52">
        <v>108</v>
      </c>
      <c r="AC52">
        <v>-11</v>
      </c>
      <c r="AD52">
        <v>40</v>
      </c>
      <c r="AE52">
        <v>20</v>
      </c>
      <c r="AF52">
        <v>22</v>
      </c>
      <c r="AG52">
        <v>71</v>
      </c>
      <c r="AH52">
        <v>12</v>
      </c>
      <c r="AI52">
        <v>81</v>
      </c>
      <c r="AJ52">
        <v>130</v>
      </c>
      <c r="AK52">
        <v>129</v>
      </c>
      <c r="AL52">
        <v>153</v>
      </c>
      <c r="AM52">
        <v>43</v>
      </c>
      <c r="AN52">
        <v>123</v>
      </c>
      <c r="AO52">
        <v>-19</v>
      </c>
    </row>
    <row r="53" spans="2:41" x14ac:dyDescent="0.25">
      <c r="B53">
        <v>13</v>
      </c>
      <c r="C53">
        <v>57</v>
      </c>
      <c r="D53">
        <v>75</v>
      </c>
      <c r="E53">
        <v>121</v>
      </c>
      <c r="F53">
        <v>122</v>
      </c>
      <c r="G53">
        <v>56</v>
      </c>
      <c r="H53">
        <v>-20</v>
      </c>
      <c r="I53">
        <v>-12</v>
      </c>
      <c r="J53">
        <v>130</v>
      </c>
      <c r="K53">
        <v>4</v>
      </c>
      <c r="L53">
        <v>48</v>
      </c>
      <c r="M53">
        <v>65</v>
      </c>
      <c r="N53">
        <v>23</v>
      </c>
      <c r="O53">
        <v>90</v>
      </c>
      <c r="P53">
        <v>3</v>
      </c>
      <c r="Q53">
        <v>9</v>
      </c>
      <c r="R53">
        <v>27</v>
      </c>
      <c r="S53">
        <v>68</v>
      </c>
      <c r="T53">
        <v>-38</v>
      </c>
      <c r="U53">
        <v>97</v>
      </c>
      <c r="V53">
        <v>227</v>
      </c>
      <c r="W53">
        <v>-69</v>
      </c>
      <c r="X53">
        <v>70</v>
      </c>
      <c r="Y53">
        <v>67</v>
      </c>
      <c r="Z53">
        <v>102</v>
      </c>
      <c r="AA53">
        <v>23</v>
      </c>
      <c r="AB53">
        <v>83</v>
      </c>
      <c r="AC53">
        <v>-59</v>
      </c>
      <c r="AD53">
        <v>75</v>
      </c>
      <c r="AE53">
        <v>36</v>
      </c>
      <c r="AF53">
        <v>91</v>
      </c>
      <c r="AG53">
        <v>21</v>
      </c>
      <c r="AH53">
        <v>-6</v>
      </c>
      <c r="AI53">
        <v>-23</v>
      </c>
      <c r="AJ53">
        <v>149</v>
      </c>
      <c r="AK53">
        <v>9</v>
      </c>
      <c r="AL53">
        <v>153</v>
      </c>
      <c r="AM53">
        <v>74</v>
      </c>
      <c r="AN53">
        <v>18</v>
      </c>
      <c r="AO53">
        <v>17</v>
      </c>
    </row>
    <row r="54" spans="2:41" x14ac:dyDescent="0.25">
      <c r="B54">
        <v>13</v>
      </c>
      <c r="C54">
        <v>-11</v>
      </c>
      <c r="D54">
        <v>21</v>
      </c>
      <c r="E54">
        <v>161</v>
      </c>
      <c r="F54">
        <v>28</v>
      </c>
      <c r="G54">
        <v>146</v>
      </c>
      <c r="H54">
        <v>55</v>
      </c>
      <c r="I54">
        <v>38</v>
      </c>
      <c r="J54">
        <v>81</v>
      </c>
      <c r="K54">
        <v>72</v>
      </c>
      <c r="L54">
        <v>-10</v>
      </c>
      <c r="M54">
        <v>10</v>
      </c>
      <c r="N54">
        <v>28</v>
      </c>
      <c r="O54">
        <v>162</v>
      </c>
      <c r="P54">
        <v>-57</v>
      </c>
      <c r="Q54">
        <v>22</v>
      </c>
      <c r="R54">
        <v>154</v>
      </c>
      <c r="S54">
        <v>37</v>
      </c>
      <c r="T54">
        <v>-33</v>
      </c>
      <c r="U54">
        <v>-40</v>
      </c>
      <c r="V54">
        <v>157</v>
      </c>
      <c r="W54">
        <v>42</v>
      </c>
      <c r="X54">
        <v>67</v>
      </c>
      <c r="Y54">
        <v>18</v>
      </c>
      <c r="Z54">
        <v>99</v>
      </c>
      <c r="AA54">
        <v>33</v>
      </c>
      <c r="AB54">
        <v>53</v>
      </c>
      <c r="AC54">
        <v>16</v>
      </c>
      <c r="AD54">
        <v>108</v>
      </c>
      <c r="AE54">
        <v>93</v>
      </c>
      <c r="AF54">
        <v>106</v>
      </c>
      <c r="AG54">
        <v>0</v>
      </c>
      <c r="AH54">
        <v>37</v>
      </c>
      <c r="AI54">
        <v>-65</v>
      </c>
      <c r="AJ54">
        <v>43</v>
      </c>
      <c r="AK54">
        <v>-38</v>
      </c>
      <c r="AL54">
        <v>4</v>
      </c>
      <c r="AM54">
        <v>123</v>
      </c>
      <c r="AN54">
        <v>-76</v>
      </c>
      <c r="AO54">
        <v>80</v>
      </c>
    </row>
    <row r="55" spans="2:41" x14ac:dyDescent="0.25">
      <c r="B55">
        <v>49</v>
      </c>
      <c r="C55">
        <v>-2</v>
      </c>
      <c r="D55">
        <v>58</v>
      </c>
      <c r="E55">
        <v>99</v>
      </c>
      <c r="F55">
        <v>-38</v>
      </c>
      <c r="G55">
        <v>90</v>
      </c>
      <c r="H55">
        <v>131</v>
      </c>
      <c r="I55">
        <v>114</v>
      </c>
      <c r="J55">
        <v>6</v>
      </c>
      <c r="K55">
        <v>101</v>
      </c>
      <c r="L55">
        <v>-20</v>
      </c>
      <c r="M55">
        <v>-52</v>
      </c>
      <c r="N55">
        <v>122</v>
      </c>
      <c r="O55">
        <v>149</v>
      </c>
      <c r="P55">
        <v>-37</v>
      </c>
      <c r="Q55">
        <v>92</v>
      </c>
      <c r="R55">
        <v>124</v>
      </c>
      <c r="S55">
        <v>70</v>
      </c>
      <c r="T55">
        <v>36</v>
      </c>
      <c r="U55">
        <v>-148</v>
      </c>
      <c r="V55">
        <v>22</v>
      </c>
      <c r="W55">
        <v>53</v>
      </c>
      <c r="X55">
        <v>21</v>
      </c>
      <c r="Y55">
        <v>20</v>
      </c>
      <c r="Z55">
        <v>55</v>
      </c>
      <c r="AA55">
        <v>53</v>
      </c>
      <c r="AB55">
        <v>55</v>
      </c>
      <c r="AC55">
        <v>121</v>
      </c>
      <c r="AD55">
        <v>90</v>
      </c>
      <c r="AE55">
        <v>131</v>
      </c>
      <c r="AF55">
        <v>48</v>
      </c>
      <c r="AG55">
        <v>38</v>
      </c>
      <c r="AH55">
        <v>98</v>
      </c>
      <c r="AI55">
        <v>20</v>
      </c>
      <c r="AJ55">
        <v>-45</v>
      </c>
      <c r="AK55">
        <v>37</v>
      </c>
      <c r="AL55">
        <v>-89</v>
      </c>
      <c r="AM55">
        <v>120</v>
      </c>
      <c r="AN55">
        <v>-58</v>
      </c>
      <c r="AO55">
        <v>147</v>
      </c>
    </row>
    <row r="56" spans="2:41" x14ac:dyDescent="0.25">
      <c r="B56">
        <v>70</v>
      </c>
      <c r="C56">
        <v>74</v>
      </c>
      <c r="D56">
        <v>149</v>
      </c>
      <c r="E56">
        <v>8</v>
      </c>
      <c r="F56">
        <v>-10</v>
      </c>
      <c r="G56">
        <v>-2</v>
      </c>
      <c r="H56">
        <v>103</v>
      </c>
      <c r="I56">
        <v>100</v>
      </c>
      <c r="J56">
        <v>-5</v>
      </c>
      <c r="K56">
        <v>54</v>
      </c>
      <c r="L56">
        <v>37</v>
      </c>
      <c r="M56">
        <v>-55</v>
      </c>
      <c r="N56">
        <v>154</v>
      </c>
      <c r="O56">
        <v>132</v>
      </c>
      <c r="P56">
        <v>45</v>
      </c>
      <c r="Q56">
        <v>133</v>
      </c>
      <c r="R56">
        <v>-43</v>
      </c>
      <c r="S56">
        <v>132</v>
      </c>
      <c r="T56">
        <v>86</v>
      </c>
      <c r="U56">
        <v>-137</v>
      </c>
      <c r="V56">
        <v>-28</v>
      </c>
      <c r="W56">
        <v>-39</v>
      </c>
      <c r="X56">
        <v>5</v>
      </c>
      <c r="Y56">
        <v>72</v>
      </c>
      <c r="Z56">
        <v>18</v>
      </c>
      <c r="AA56">
        <v>41</v>
      </c>
      <c r="AB56">
        <v>84</v>
      </c>
      <c r="AC56">
        <v>121</v>
      </c>
      <c r="AD56">
        <v>49</v>
      </c>
      <c r="AE56">
        <v>103</v>
      </c>
      <c r="AF56">
        <v>-13</v>
      </c>
      <c r="AG56">
        <v>88</v>
      </c>
      <c r="AH56">
        <v>101</v>
      </c>
      <c r="AI56">
        <v>118</v>
      </c>
      <c r="AJ56">
        <v>-12</v>
      </c>
      <c r="AK56">
        <v>137</v>
      </c>
      <c r="AL56">
        <v>-1</v>
      </c>
      <c r="AM56">
        <v>71</v>
      </c>
      <c r="AN56">
        <v>23</v>
      </c>
      <c r="AO56">
        <v>77</v>
      </c>
    </row>
    <row r="57" spans="2:41" x14ac:dyDescent="0.25">
      <c r="B57">
        <v>52</v>
      </c>
      <c r="C57">
        <v>113</v>
      </c>
      <c r="D57">
        <v>156</v>
      </c>
      <c r="E57">
        <v>1</v>
      </c>
      <c r="F57">
        <v>68</v>
      </c>
      <c r="G57">
        <v>-41</v>
      </c>
      <c r="H57">
        <v>21</v>
      </c>
      <c r="I57">
        <v>9</v>
      </c>
      <c r="J57">
        <v>51</v>
      </c>
      <c r="K57">
        <v>-7</v>
      </c>
      <c r="L57">
        <v>90</v>
      </c>
      <c r="M57">
        <v>17</v>
      </c>
      <c r="N57">
        <v>73</v>
      </c>
      <c r="O57">
        <v>145</v>
      </c>
      <c r="P57">
        <v>96</v>
      </c>
      <c r="Q57">
        <v>88</v>
      </c>
      <c r="R57">
        <v>-130</v>
      </c>
      <c r="S57">
        <v>138</v>
      </c>
      <c r="T57">
        <v>60</v>
      </c>
      <c r="U57">
        <v>-49</v>
      </c>
      <c r="V57">
        <v>57</v>
      </c>
      <c r="W57">
        <v>-82</v>
      </c>
      <c r="X57">
        <v>45</v>
      </c>
      <c r="Y57">
        <v>98</v>
      </c>
      <c r="Z57">
        <v>27</v>
      </c>
      <c r="AA57">
        <v>8</v>
      </c>
      <c r="AB57">
        <v>97</v>
      </c>
      <c r="AC57">
        <v>23</v>
      </c>
      <c r="AD57">
        <v>28</v>
      </c>
      <c r="AE57">
        <v>57</v>
      </c>
      <c r="AF57">
        <v>-4</v>
      </c>
      <c r="AG57">
        <v>82</v>
      </c>
      <c r="AH57">
        <v>57</v>
      </c>
      <c r="AI57">
        <v>98</v>
      </c>
      <c r="AJ57">
        <v>93</v>
      </c>
      <c r="AK57">
        <v>133</v>
      </c>
      <c r="AL57">
        <v>164</v>
      </c>
      <c r="AM57">
        <v>50</v>
      </c>
      <c r="AN57">
        <v>69</v>
      </c>
      <c r="AO57">
        <v>11</v>
      </c>
    </row>
    <row r="58" spans="2:41" x14ac:dyDescent="0.25">
      <c r="B58">
        <v>13</v>
      </c>
      <c r="C58">
        <v>60</v>
      </c>
      <c r="D58">
        <v>73</v>
      </c>
      <c r="E58">
        <v>82</v>
      </c>
      <c r="F58">
        <v>96</v>
      </c>
      <c r="G58">
        <v>-7</v>
      </c>
      <c r="H58">
        <v>-5</v>
      </c>
      <c r="I58">
        <v>-38</v>
      </c>
      <c r="J58">
        <v>106</v>
      </c>
      <c r="K58">
        <v>-10</v>
      </c>
      <c r="L58">
        <v>68</v>
      </c>
      <c r="M58">
        <v>84</v>
      </c>
      <c r="N58">
        <v>-28</v>
      </c>
      <c r="O58">
        <v>133</v>
      </c>
      <c r="P58">
        <v>67</v>
      </c>
      <c r="Q58">
        <v>21</v>
      </c>
      <c r="R58">
        <v>-61</v>
      </c>
      <c r="S58">
        <v>75</v>
      </c>
      <c r="T58">
        <v>9</v>
      </c>
      <c r="U58">
        <v>33</v>
      </c>
      <c r="V58">
        <v>103</v>
      </c>
      <c r="W58">
        <v>-33</v>
      </c>
      <c r="X58">
        <v>107</v>
      </c>
      <c r="Y58">
        <v>56</v>
      </c>
      <c r="Z58">
        <v>72</v>
      </c>
      <c r="AA58">
        <v>-12</v>
      </c>
      <c r="AB58">
        <v>67</v>
      </c>
      <c r="AC58">
        <v>-42</v>
      </c>
      <c r="AD58">
        <v>64</v>
      </c>
      <c r="AE58">
        <v>51</v>
      </c>
      <c r="AF58">
        <v>53</v>
      </c>
      <c r="AG58">
        <v>19</v>
      </c>
      <c r="AH58">
        <v>23</v>
      </c>
      <c r="AI58">
        <v>-2</v>
      </c>
      <c r="AJ58">
        <v>113</v>
      </c>
      <c r="AK58">
        <v>34</v>
      </c>
      <c r="AL58">
        <v>172</v>
      </c>
      <c r="AM58">
        <v>88</v>
      </c>
      <c r="AN58">
        <v>48</v>
      </c>
      <c r="AO58">
        <v>53</v>
      </c>
    </row>
    <row r="59" spans="2:41" x14ac:dyDescent="0.25">
      <c r="B59">
        <v>8</v>
      </c>
      <c r="C59">
        <v>-8</v>
      </c>
      <c r="D59">
        <v>11</v>
      </c>
      <c r="E59">
        <v>139</v>
      </c>
      <c r="F59">
        <v>35</v>
      </c>
      <c r="G59">
        <v>69</v>
      </c>
      <c r="H59">
        <v>56</v>
      </c>
      <c r="I59">
        <v>6</v>
      </c>
      <c r="J59">
        <v>84</v>
      </c>
      <c r="K59">
        <v>40</v>
      </c>
      <c r="L59">
        <v>-2</v>
      </c>
      <c r="M59">
        <v>58</v>
      </c>
      <c r="N59">
        <v>-41</v>
      </c>
      <c r="O59">
        <v>117</v>
      </c>
      <c r="P59">
        <v>24</v>
      </c>
      <c r="Q59">
        <v>21</v>
      </c>
      <c r="R59">
        <v>66</v>
      </c>
      <c r="S59">
        <v>24</v>
      </c>
      <c r="T59">
        <v>7</v>
      </c>
      <c r="U59">
        <v>-21</v>
      </c>
      <c r="V59">
        <v>71</v>
      </c>
      <c r="W59">
        <v>51</v>
      </c>
      <c r="X59">
        <v>113</v>
      </c>
      <c r="Y59">
        <v>5</v>
      </c>
      <c r="Z59">
        <v>84</v>
      </c>
      <c r="AA59">
        <v>18</v>
      </c>
      <c r="AB59">
        <v>40</v>
      </c>
      <c r="AC59">
        <v>20</v>
      </c>
      <c r="AD59">
        <v>102</v>
      </c>
      <c r="AE59">
        <v>89</v>
      </c>
      <c r="AF59">
        <v>73</v>
      </c>
      <c r="AG59">
        <v>-17</v>
      </c>
      <c r="AH59">
        <v>48</v>
      </c>
      <c r="AI59">
        <v>-55</v>
      </c>
      <c r="AJ59">
        <v>16</v>
      </c>
      <c r="AK59">
        <v>-14</v>
      </c>
      <c r="AL59">
        <v>20</v>
      </c>
      <c r="AM59">
        <v>146</v>
      </c>
      <c r="AN59">
        <v>34</v>
      </c>
      <c r="AO59">
        <v>113</v>
      </c>
    </row>
    <row r="60" spans="2:41" x14ac:dyDescent="0.25">
      <c r="B60">
        <v>48</v>
      </c>
      <c r="C60">
        <v>-8</v>
      </c>
      <c r="D60">
        <v>42</v>
      </c>
      <c r="E60">
        <v>99</v>
      </c>
      <c r="F60">
        <v>-34</v>
      </c>
      <c r="G60">
        <v>102</v>
      </c>
      <c r="H60">
        <v>129</v>
      </c>
      <c r="I60">
        <v>100</v>
      </c>
      <c r="J60">
        <v>12</v>
      </c>
      <c r="K60">
        <v>60</v>
      </c>
      <c r="L60">
        <v>-25</v>
      </c>
      <c r="M60">
        <v>-5</v>
      </c>
      <c r="N60">
        <v>43</v>
      </c>
      <c r="O60">
        <v>71</v>
      </c>
      <c r="P60">
        <v>19</v>
      </c>
      <c r="Q60">
        <v>90</v>
      </c>
      <c r="R60">
        <v>58</v>
      </c>
      <c r="S60">
        <v>40</v>
      </c>
      <c r="T60">
        <v>65</v>
      </c>
      <c r="U60">
        <v>-103</v>
      </c>
      <c r="V60">
        <v>73</v>
      </c>
      <c r="W60">
        <v>34</v>
      </c>
      <c r="X60">
        <v>54</v>
      </c>
      <c r="Y60">
        <v>18</v>
      </c>
      <c r="Z60">
        <v>42</v>
      </c>
      <c r="AA60">
        <v>87</v>
      </c>
      <c r="AB60">
        <v>52</v>
      </c>
      <c r="AC60">
        <v>131</v>
      </c>
      <c r="AD60">
        <v>84</v>
      </c>
      <c r="AE60">
        <v>114</v>
      </c>
      <c r="AF60">
        <v>35</v>
      </c>
      <c r="AG60">
        <v>18</v>
      </c>
      <c r="AH60">
        <v>87</v>
      </c>
      <c r="AI60">
        <v>6</v>
      </c>
      <c r="AJ60">
        <v>-73</v>
      </c>
      <c r="AK60">
        <v>67</v>
      </c>
      <c r="AL60">
        <v>-87</v>
      </c>
      <c r="AM60">
        <v>138</v>
      </c>
      <c r="AN60">
        <v>64</v>
      </c>
      <c r="AO60">
        <v>130</v>
      </c>
    </row>
    <row r="61" spans="2:41" x14ac:dyDescent="0.25">
      <c r="B61">
        <v>85</v>
      </c>
      <c r="C61">
        <v>72</v>
      </c>
      <c r="D61">
        <v>139</v>
      </c>
      <c r="E61">
        <v>24</v>
      </c>
      <c r="F61">
        <v>-25</v>
      </c>
      <c r="G61">
        <v>40</v>
      </c>
      <c r="H61">
        <v>113</v>
      </c>
      <c r="I61">
        <v>129</v>
      </c>
      <c r="J61">
        <v>-4</v>
      </c>
      <c r="K61">
        <v>8</v>
      </c>
      <c r="L61">
        <v>22</v>
      </c>
      <c r="M61">
        <v>-6</v>
      </c>
      <c r="N61">
        <v>109</v>
      </c>
      <c r="O61">
        <v>40</v>
      </c>
      <c r="P61">
        <v>56</v>
      </c>
      <c r="Q61">
        <v>133</v>
      </c>
      <c r="R61">
        <v>-73</v>
      </c>
      <c r="S61">
        <v>105</v>
      </c>
      <c r="T61">
        <v>120</v>
      </c>
      <c r="U61">
        <v>-148</v>
      </c>
      <c r="V61">
        <v>100</v>
      </c>
      <c r="W61">
        <v>-73</v>
      </c>
      <c r="X61">
        <v>10</v>
      </c>
      <c r="Y61">
        <v>85</v>
      </c>
      <c r="Z61">
        <v>1</v>
      </c>
      <c r="AA61">
        <v>140</v>
      </c>
      <c r="AB61">
        <v>96</v>
      </c>
      <c r="AC61">
        <v>133</v>
      </c>
      <c r="AD61">
        <v>21</v>
      </c>
      <c r="AE61">
        <v>88</v>
      </c>
      <c r="AF61">
        <v>-7</v>
      </c>
      <c r="AG61">
        <v>76</v>
      </c>
      <c r="AH61">
        <v>83</v>
      </c>
      <c r="AI61">
        <v>107</v>
      </c>
      <c r="AJ61">
        <v>-40</v>
      </c>
      <c r="AK61">
        <v>180</v>
      </c>
      <c r="AL61">
        <v>-12</v>
      </c>
      <c r="AM61">
        <v>73</v>
      </c>
      <c r="AN61">
        <v>134</v>
      </c>
      <c r="AO61">
        <v>134</v>
      </c>
    </row>
    <row r="62" spans="2:41" x14ac:dyDescent="0.25">
      <c r="B62">
        <v>73</v>
      </c>
      <c r="C62">
        <v>117</v>
      </c>
      <c r="D62">
        <v>169</v>
      </c>
      <c r="E62">
        <v>7</v>
      </c>
      <c r="F62">
        <v>51</v>
      </c>
      <c r="G62">
        <v>-42</v>
      </c>
      <c r="H62">
        <v>38</v>
      </c>
      <c r="I62">
        <v>69</v>
      </c>
      <c r="J62">
        <v>58</v>
      </c>
      <c r="K62">
        <v>-53</v>
      </c>
      <c r="L62">
        <v>84</v>
      </c>
      <c r="M62">
        <v>71</v>
      </c>
      <c r="N62">
        <v>82</v>
      </c>
      <c r="O62">
        <v>53</v>
      </c>
      <c r="P62">
        <v>81</v>
      </c>
      <c r="Q62">
        <v>90</v>
      </c>
      <c r="R62">
        <v>-179</v>
      </c>
      <c r="S62">
        <v>133</v>
      </c>
      <c r="T62">
        <v>101</v>
      </c>
      <c r="U62">
        <v>-84</v>
      </c>
      <c r="V62">
        <v>101</v>
      </c>
      <c r="W62">
        <v>-66</v>
      </c>
      <c r="X62">
        <v>26</v>
      </c>
      <c r="Y62">
        <v>113</v>
      </c>
      <c r="Z62">
        <v>18</v>
      </c>
      <c r="AA62">
        <v>146</v>
      </c>
      <c r="AB62">
        <v>117</v>
      </c>
      <c r="AC62">
        <v>32</v>
      </c>
      <c r="AD62">
        <v>-5</v>
      </c>
      <c r="AE62">
        <v>38</v>
      </c>
      <c r="AF62">
        <v>4</v>
      </c>
      <c r="AG62">
        <v>74</v>
      </c>
      <c r="AH62">
        <v>32</v>
      </c>
      <c r="AI62">
        <v>112</v>
      </c>
      <c r="AJ62">
        <v>92</v>
      </c>
      <c r="AK62">
        <v>153</v>
      </c>
      <c r="AL62">
        <v>161</v>
      </c>
      <c r="AM62">
        <v>24</v>
      </c>
      <c r="AN62">
        <v>203</v>
      </c>
      <c r="AO62">
        <v>144</v>
      </c>
    </row>
    <row r="63" spans="2:41" x14ac:dyDescent="0.25">
      <c r="B63">
        <v>22</v>
      </c>
      <c r="C63">
        <v>54</v>
      </c>
      <c r="D63">
        <v>98</v>
      </c>
      <c r="E63">
        <v>76</v>
      </c>
      <c r="F63">
        <v>83</v>
      </c>
      <c r="G63">
        <v>-43</v>
      </c>
      <c r="H63">
        <v>2</v>
      </c>
      <c r="I63">
        <v>8</v>
      </c>
      <c r="J63">
        <v>131</v>
      </c>
      <c r="K63">
        <v>-56</v>
      </c>
      <c r="L63">
        <v>74</v>
      </c>
      <c r="M63">
        <v>132</v>
      </c>
      <c r="N63">
        <v>13</v>
      </c>
      <c r="O63">
        <v>88</v>
      </c>
      <c r="P63">
        <v>40</v>
      </c>
      <c r="Q63">
        <v>21</v>
      </c>
      <c r="R63">
        <v>-210</v>
      </c>
      <c r="S63">
        <v>91</v>
      </c>
      <c r="T63">
        <v>34</v>
      </c>
      <c r="U63">
        <v>117</v>
      </c>
      <c r="V63">
        <v>71</v>
      </c>
      <c r="W63">
        <v>-24</v>
      </c>
      <c r="X63">
        <v>68</v>
      </c>
      <c r="Y63">
        <v>67</v>
      </c>
      <c r="Z63">
        <v>60</v>
      </c>
      <c r="AA63">
        <v>97</v>
      </c>
      <c r="AB63">
        <v>88</v>
      </c>
      <c r="AC63">
        <v>-39</v>
      </c>
      <c r="AD63">
        <v>28</v>
      </c>
      <c r="AE63">
        <v>21</v>
      </c>
      <c r="AF63">
        <v>58</v>
      </c>
      <c r="AG63">
        <v>12</v>
      </c>
      <c r="AH63">
        <v>-10</v>
      </c>
      <c r="AI63">
        <v>19</v>
      </c>
      <c r="AJ63">
        <v>170</v>
      </c>
      <c r="AK63">
        <v>69</v>
      </c>
      <c r="AL63">
        <v>202</v>
      </c>
      <c r="AM63">
        <v>34</v>
      </c>
      <c r="AN63">
        <v>169</v>
      </c>
      <c r="AO63">
        <v>156</v>
      </c>
    </row>
    <row r="64" spans="2:41" x14ac:dyDescent="0.25">
      <c r="B64">
        <v>-6</v>
      </c>
      <c r="C64">
        <v>-25</v>
      </c>
      <c r="D64">
        <v>37</v>
      </c>
      <c r="E64">
        <v>147</v>
      </c>
      <c r="F64">
        <v>13</v>
      </c>
      <c r="G64">
        <v>42</v>
      </c>
      <c r="H64">
        <v>55</v>
      </c>
      <c r="I64">
        <v>24</v>
      </c>
      <c r="J64">
        <v>122</v>
      </c>
      <c r="K64">
        <v>9</v>
      </c>
      <c r="L64">
        <v>17</v>
      </c>
      <c r="M64">
        <v>100</v>
      </c>
      <c r="N64">
        <v>23</v>
      </c>
      <c r="O64">
        <v>124</v>
      </c>
      <c r="P64">
        <v>-5</v>
      </c>
      <c r="Q64">
        <v>9</v>
      </c>
      <c r="R64">
        <v>-129</v>
      </c>
      <c r="S64">
        <v>39</v>
      </c>
      <c r="T64">
        <v>8</v>
      </c>
      <c r="U64">
        <v>195</v>
      </c>
      <c r="V64">
        <v>39</v>
      </c>
      <c r="W64">
        <v>16</v>
      </c>
      <c r="X64">
        <v>73</v>
      </c>
      <c r="Y64">
        <v>5</v>
      </c>
      <c r="Z64">
        <v>66</v>
      </c>
      <c r="AA64">
        <v>49</v>
      </c>
      <c r="AB64">
        <v>57</v>
      </c>
      <c r="AC64">
        <v>8</v>
      </c>
      <c r="AD64">
        <v>85</v>
      </c>
      <c r="AE64">
        <v>69</v>
      </c>
      <c r="AF64">
        <v>72</v>
      </c>
      <c r="AG64">
        <v>-25</v>
      </c>
      <c r="AH64">
        <v>6</v>
      </c>
      <c r="AI64">
        <v>-36</v>
      </c>
      <c r="AJ64">
        <v>96</v>
      </c>
      <c r="AK64">
        <v>57</v>
      </c>
      <c r="AL64">
        <v>71</v>
      </c>
      <c r="AM64">
        <v>83</v>
      </c>
      <c r="AN64">
        <v>-3</v>
      </c>
      <c r="AO64">
        <v>163</v>
      </c>
    </row>
    <row r="65" spans="2:41" x14ac:dyDescent="0.25">
      <c r="B65">
        <v>16</v>
      </c>
      <c r="C65">
        <v>-36</v>
      </c>
      <c r="D65">
        <v>65</v>
      </c>
      <c r="E65">
        <v>107</v>
      </c>
      <c r="F65">
        <v>-61</v>
      </c>
      <c r="G65">
        <v>117</v>
      </c>
      <c r="H65">
        <v>149</v>
      </c>
      <c r="I65">
        <v>104</v>
      </c>
      <c r="J65">
        <v>44</v>
      </c>
      <c r="K65">
        <v>70</v>
      </c>
      <c r="L65">
        <v>-10</v>
      </c>
      <c r="M65">
        <v>28</v>
      </c>
      <c r="N65">
        <v>148</v>
      </c>
      <c r="O65">
        <v>100</v>
      </c>
      <c r="P65">
        <v>7</v>
      </c>
      <c r="Q65">
        <v>59</v>
      </c>
      <c r="R65">
        <v>26</v>
      </c>
      <c r="S65">
        <v>44</v>
      </c>
      <c r="T65">
        <v>57</v>
      </c>
      <c r="U65">
        <v>87</v>
      </c>
      <c r="V65">
        <v>-71</v>
      </c>
      <c r="W65">
        <v>25</v>
      </c>
      <c r="X65">
        <v>43</v>
      </c>
      <c r="Y65">
        <v>-7</v>
      </c>
      <c r="Z65">
        <v>20</v>
      </c>
      <c r="AA65">
        <v>56</v>
      </c>
      <c r="AB65">
        <v>59</v>
      </c>
      <c r="AC65">
        <v>129</v>
      </c>
      <c r="AD65">
        <v>98</v>
      </c>
      <c r="AE65">
        <v>123</v>
      </c>
      <c r="AF65">
        <v>21</v>
      </c>
      <c r="AG65">
        <v>7</v>
      </c>
      <c r="AH65">
        <v>65</v>
      </c>
      <c r="AI65">
        <v>32</v>
      </c>
      <c r="AJ65">
        <v>-19</v>
      </c>
      <c r="AK65">
        <v>81</v>
      </c>
      <c r="AL65">
        <v>-58</v>
      </c>
      <c r="AM65">
        <v>101</v>
      </c>
      <c r="AN65">
        <v>-50</v>
      </c>
      <c r="AO65">
        <v>115</v>
      </c>
    </row>
    <row r="66" spans="2:41" x14ac:dyDescent="0.25">
      <c r="B66">
        <v>48</v>
      </c>
      <c r="C66">
        <v>38</v>
      </c>
      <c r="D66">
        <v>137</v>
      </c>
      <c r="E66">
        <v>11</v>
      </c>
      <c r="F66">
        <v>-60</v>
      </c>
      <c r="G66">
        <v>97</v>
      </c>
      <c r="H66">
        <v>155</v>
      </c>
      <c r="I66">
        <v>135</v>
      </c>
      <c r="J66">
        <v>-14</v>
      </c>
      <c r="K66">
        <v>48</v>
      </c>
      <c r="L66">
        <v>37</v>
      </c>
      <c r="M66">
        <v>57</v>
      </c>
      <c r="N66">
        <v>304</v>
      </c>
      <c r="O66">
        <v>19</v>
      </c>
      <c r="P66">
        <v>74</v>
      </c>
      <c r="Q66">
        <v>101</v>
      </c>
      <c r="R66">
        <v>48</v>
      </c>
      <c r="S66">
        <v>101</v>
      </c>
      <c r="T66">
        <v>120</v>
      </c>
      <c r="U66">
        <v>-37</v>
      </c>
      <c r="V66">
        <v>-194</v>
      </c>
      <c r="W66">
        <v>-34</v>
      </c>
      <c r="X66">
        <v>23</v>
      </c>
      <c r="Y66">
        <v>35</v>
      </c>
      <c r="Z66">
        <v>-19</v>
      </c>
      <c r="AA66">
        <v>96</v>
      </c>
      <c r="AB66">
        <v>89</v>
      </c>
      <c r="AC66">
        <v>154</v>
      </c>
      <c r="AD66">
        <v>61</v>
      </c>
      <c r="AE66">
        <v>117</v>
      </c>
      <c r="AF66">
        <v>-26</v>
      </c>
      <c r="AG66">
        <v>74</v>
      </c>
      <c r="AH66">
        <v>86</v>
      </c>
      <c r="AI66">
        <v>146</v>
      </c>
      <c r="AJ66">
        <v>-13</v>
      </c>
      <c r="AK66">
        <v>153</v>
      </c>
      <c r="AL66">
        <v>-24</v>
      </c>
      <c r="AM66">
        <v>69</v>
      </c>
      <c r="AN66">
        <v>98</v>
      </c>
      <c r="AO66">
        <v>-8</v>
      </c>
    </row>
    <row r="67" spans="2:41" x14ac:dyDescent="0.25">
      <c r="B67">
        <v>35</v>
      </c>
      <c r="C67">
        <v>98</v>
      </c>
      <c r="D67">
        <v>162</v>
      </c>
      <c r="E67">
        <v>-20</v>
      </c>
      <c r="F67">
        <v>21</v>
      </c>
      <c r="G67">
        <v>27</v>
      </c>
      <c r="H67">
        <v>81</v>
      </c>
      <c r="I67">
        <v>73</v>
      </c>
      <c r="J67">
        <v>17</v>
      </c>
      <c r="K67">
        <v>-22</v>
      </c>
      <c r="L67">
        <v>102</v>
      </c>
      <c r="M67">
        <v>155</v>
      </c>
      <c r="N67">
        <v>274</v>
      </c>
      <c r="O67">
        <v>38</v>
      </c>
      <c r="P67">
        <v>112</v>
      </c>
      <c r="Q67">
        <v>71</v>
      </c>
      <c r="R67">
        <v>-33</v>
      </c>
      <c r="S67">
        <v>121</v>
      </c>
      <c r="T67">
        <v>106</v>
      </c>
      <c r="U67">
        <v>-135</v>
      </c>
      <c r="V67">
        <v>-166</v>
      </c>
      <c r="W67">
        <v>-98</v>
      </c>
      <c r="X67">
        <v>48</v>
      </c>
      <c r="Y67">
        <v>72</v>
      </c>
      <c r="Z67">
        <v>4</v>
      </c>
      <c r="AA67">
        <v>155</v>
      </c>
      <c r="AB67">
        <v>116</v>
      </c>
      <c r="AC67">
        <v>56</v>
      </c>
      <c r="AD67">
        <v>35</v>
      </c>
      <c r="AE67">
        <v>75</v>
      </c>
      <c r="AF67">
        <v>-9</v>
      </c>
      <c r="AG67">
        <v>87</v>
      </c>
      <c r="AH67">
        <v>48</v>
      </c>
      <c r="AI67">
        <v>161</v>
      </c>
      <c r="AJ67">
        <v>108</v>
      </c>
      <c r="AK67">
        <v>169</v>
      </c>
      <c r="AL67">
        <v>135</v>
      </c>
      <c r="AM67">
        <v>33</v>
      </c>
      <c r="AN67">
        <v>262</v>
      </c>
      <c r="AO67">
        <v>-118</v>
      </c>
    </row>
    <row r="68" spans="2:41" x14ac:dyDescent="0.25">
      <c r="B68">
        <v>4</v>
      </c>
      <c r="C68">
        <v>64</v>
      </c>
      <c r="D68">
        <v>115</v>
      </c>
      <c r="E68">
        <v>45</v>
      </c>
      <c r="F68">
        <v>75</v>
      </c>
      <c r="G68">
        <v>8</v>
      </c>
      <c r="H68">
        <v>21</v>
      </c>
      <c r="I68">
        <v>2</v>
      </c>
      <c r="J68">
        <v>103</v>
      </c>
      <c r="K68">
        <v>-45</v>
      </c>
      <c r="L68">
        <v>91</v>
      </c>
      <c r="M68">
        <v>171</v>
      </c>
      <c r="N68">
        <v>148</v>
      </c>
      <c r="O68">
        <v>89</v>
      </c>
      <c r="P68">
        <v>58</v>
      </c>
      <c r="Q68">
        <v>9</v>
      </c>
      <c r="R68">
        <v>-73</v>
      </c>
      <c r="S68">
        <v>70</v>
      </c>
      <c r="T68">
        <v>33</v>
      </c>
      <c r="U68">
        <v>-198</v>
      </c>
      <c r="V68">
        <v>28</v>
      </c>
      <c r="W68">
        <v>-87</v>
      </c>
      <c r="X68">
        <v>98</v>
      </c>
      <c r="Y68">
        <v>51</v>
      </c>
      <c r="Z68">
        <v>67</v>
      </c>
      <c r="AA68">
        <v>131</v>
      </c>
      <c r="AB68">
        <v>107</v>
      </c>
      <c r="AC68">
        <v>-26</v>
      </c>
      <c r="AD68">
        <v>51</v>
      </c>
      <c r="AE68">
        <v>60</v>
      </c>
      <c r="AF68">
        <v>65</v>
      </c>
      <c r="AG68">
        <v>28</v>
      </c>
      <c r="AH68">
        <v>8</v>
      </c>
      <c r="AI68">
        <v>73</v>
      </c>
      <c r="AJ68">
        <v>193</v>
      </c>
      <c r="AK68">
        <v>54</v>
      </c>
      <c r="AL68">
        <v>192</v>
      </c>
      <c r="AM68">
        <v>32</v>
      </c>
      <c r="AN68">
        <v>217</v>
      </c>
      <c r="AO68">
        <v>-53</v>
      </c>
    </row>
    <row r="69" spans="2:41" x14ac:dyDescent="0.25">
      <c r="B69">
        <v>-2</v>
      </c>
      <c r="C69">
        <v>-8</v>
      </c>
      <c r="D69">
        <v>52</v>
      </c>
      <c r="E69">
        <v>122</v>
      </c>
      <c r="F69">
        <v>37</v>
      </c>
      <c r="G69">
        <v>75</v>
      </c>
      <c r="H69">
        <v>39</v>
      </c>
      <c r="I69">
        <v>22</v>
      </c>
      <c r="J69">
        <v>114</v>
      </c>
      <c r="K69">
        <v>9</v>
      </c>
      <c r="L69">
        <v>25</v>
      </c>
      <c r="M69">
        <v>125</v>
      </c>
      <c r="N69">
        <v>65</v>
      </c>
      <c r="O69">
        <v>120</v>
      </c>
      <c r="P69">
        <v>-6</v>
      </c>
      <c r="Q69">
        <v>-7</v>
      </c>
      <c r="R69">
        <v>-40</v>
      </c>
      <c r="S69">
        <v>6</v>
      </c>
      <c r="T69">
        <v>-6</v>
      </c>
      <c r="U69">
        <v>-257</v>
      </c>
      <c r="V69">
        <v>197</v>
      </c>
      <c r="W69">
        <v>41</v>
      </c>
      <c r="X69">
        <v>101</v>
      </c>
      <c r="Y69">
        <v>-2</v>
      </c>
      <c r="Z69">
        <v>84</v>
      </c>
      <c r="AA69">
        <v>58</v>
      </c>
      <c r="AB69">
        <v>82</v>
      </c>
      <c r="AC69">
        <v>9</v>
      </c>
      <c r="AD69">
        <v>84</v>
      </c>
      <c r="AE69">
        <v>93</v>
      </c>
      <c r="AF69">
        <v>103</v>
      </c>
      <c r="AG69">
        <v>-26</v>
      </c>
      <c r="AH69">
        <v>24</v>
      </c>
      <c r="AI69">
        <v>6</v>
      </c>
      <c r="AJ69">
        <v>132</v>
      </c>
      <c r="AK69">
        <v>-70</v>
      </c>
      <c r="AL69">
        <v>68</v>
      </c>
      <c r="AM69">
        <v>64</v>
      </c>
      <c r="AN69">
        <v>98</v>
      </c>
      <c r="AO69">
        <v>121</v>
      </c>
    </row>
    <row r="70" spans="2:41" x14ac:dyDescent="0.25">
      <c r="B70">
        <v>27</v>
      </c>
      <c r="C70">
        <v>-25</v>
      </c>
      <c r="D70">
        <v>27</v>
      </c>
      <c r="E70">
        <v>99</v>
      </c>
      <c r="F70">
        <v>-29</v>
      </c>
      <c r="G70">
        <v>169</v>
      </c>
      <c r="H70">
        <v>104</v>
      </c>
      <c r="I70">
        <v>108</v>
      </c>
      <c r="J70">
        <v>37</v>
      </c>
      <c r="K70">
        <v>80</v>
      </c>
      <c r="L70">
        <v>-11</v>
      </c>
      <c r="M70">
        <v>57</v>
      </c>
      <c r="N70">
        <v>55</v>
      </c>
      <c r="O70">
        <v>122</v>
      </c>
      <c r="P70">
        <v>13</v>
      </c>
      <c r="Q70">
        <v>40</v>
      </c>
      <c r="R70">
        <v>42</v>
      </c>
      <c r="S70">
        <v>5</v>
      </c>
      <c r="T70">
        <v>35</v>
      </c>
      <c r="U70">
        <v>-327</v>
      </c>
      <c r="V70">
        <v>104</v>
      </c>
      <c r="W70">
        <v>164</v>
      </c>
      <c r="X70">
        <v>50</v>
      </c>
      <c r="Y70">
        <v>-7</v>
      </c>
      <c r="Z70">
        <v>44</v>
      </c>
      <c r="AA70">
        <v>55</v>
      </c>
      <c r="AB70">
        <v>82</v>
      </c>
      <c r="AC70">
        <v>123</v>
      </c>
      <c r="AD70">
        <v>74</v>
      </c>
      <c r="AE70">
        <v>131</v>
      </c>
      <c r="AF70">
        <v>65</v>
      </c>
      <c r="AG70">
        <v>-11</v>
      </c>
      <c r="AH70">
        <v>71</v>
      </c>
      <c r="AI70">
        <v>53</v>
      </c>
      <c r="AJ70">
        <v>17</v>
      </c>
      <c r="AK70">
        <v>-39</v>
      </c>
      <c r="AL70">
        <v>-68</v>
      </c>
      <c r="AM70">
        <v>57</v>
      </c>
      <c r="AN70">
        <v>57</v>
      </c>
      <c r="AO70">
        <v>162</v>
      </c>
    </row>
    <row r="71" spans="2:41" x14ac:dyDescent="0.25">
      <c r="B71">
        <v>56</v>
      </c>
      <c r="C71">
        <v>42</v>
      </c>
      <c r="D71">
        <v>74</v>
      </c>
      <c r="E71">
        <v>4</v>
      </c>
      <c r="F71">
        <v>-43</v>
      </c>
      <c r="G71">
        <v>138</v>
      </c>
      <c r="H71">
        <v>114</v>
      </c>
      <c r="I71">
        <v>154</v>
      </c>
      <c r="J71">
        <v>-27</v>
      </c>
      <c r="K71">
        <v>70</v>
      </c>
      <c r="L71">
        <v>18</v>
      </c>
      <c r="M71">
        <v>41</v>
      </c>
      <c r="N71">
        <v>155</v>
      </c>
      <c r="O71">
        <v>116</v>
      </c>
      <c r="P71">
        <v>157</v>
      </c>
      <c r="Q71">
        <v>96</v>
      </c>
      <c r="R71">
        <v>33</v>
      </c>
      <c r="S71">
        <v>71</v>
      </c>
      <c r="T71">
        <v>107</v>
      </c>
      <c r="U71">
        <v>-310</v>
      </c>
      <c r="V71">
        <v>-105</v>
      </c>
      <c r="W71">
        <v>136</v>
      </c>
      <c r="X71">
        <v>8</v>
      </c>
      <c r="Y71">
        <v>45</v>
      </c>
      <c r="Z71">
        <v>4</v>
      </c>
      <c r="AA71">
        <v>92</v>
      </c>
      <c r="AB71">
        <v>72</v>
      </c>
      <c r="AC71">
        <v>156</v>
      </c>
      <c r="AD71">
        <v>26</v>
      </c>
      <c r="AE71">
        <v>105</v>
      </c>
      <c r="AF71">
        <v>2</v>
      </c>
      <c r="AG71">
        <v>65</v>
      </c>
      <c r="AH71">
        <v>72</v>
      </c>
      <c r="AI71">
        <v>168</v>
      </c>
      <c r="AJ71">
        <v>-6</v>
      </c>
      <c r="AK71">
        <v>87</v>
      </c>
      <c r="AL71">
        <v>-53</v>
      </c>
      <c r="AM71">
        <v>13</v>
      </c>
      <c r="AN71">
        <v>45</v>
      </c>
      <c r="AO71">
        <v>73</v>
      </c>
    </row>
    <row r="72" spans="2:41" x14ac:dyDescent="0.25">
      <c r="B72">
        <v>40</v>
      </c>
      <c r="C72">
        <v>112</v>
      </c>
      <c r="D72">
        <v>131</v>
      </c>
      <c r="E72">
        <v>-40</v>
      </c>
      <c r="F72">
        <v>10</v>
      </c>
      <c r="G72">
        <v>22</v>
      </c>
      <c r="H72">
        <v>52</v>
      </c>
      <c r="I72">
        <v>113</v>
      </c>
      <c r="J72">
        <v>-4</v>
      </c>
      <c r="K72">
        <v>3</v>
      </c>
      <c r="L72">
        <v>75</v>
      </c>
      <c r="M72">
        <v>88</v>
      </c>
      <c r="N72">
        <v>217</v>
      </c>
      <c r="O72">
        <v>140</v>
      </c>
      <c r="P72">
        <v>180</v>
      </c>
      <c r="Q72">
        <v>70</v>
      </c>
      <c r="R72">
        <v>-56</v>
      </c>
      <c r="S72">
        <v>121</v>
      </c>
      <c r="T72">
        <v>120</v>
      </c>
      <c r="U72">
        <v>-212</v>
      </c>
      <c r="V72">
        <v>-165</v>
      </c>
      <c r="W72">
        <v>-22</v>
      </c>
      <c r="X72">
        <v>26</v>
      </c>
      <c r="Y72">
        <v>101</v>
      </c>
      <c r="Z72">
        <v>5</v>
      </c>
      <c r="AA72">
        <v>118</v>
      </c>
      <c r="AB72">
        <v>60</v>
      </c>
      <c r="AC72">
        <v>72</v>
      </c>
      <c r="AD72">
        <v>-2</v>
      </c>
      <c r="AE72">
        <v>48</v>
      </c>
      <c r="AF72">
        <v>-3</v>
      </c>
      <c r="AG72">
        <v>103</v>
      </c>
      <c r="AH72">
        <v>17</v>
      </c>
      <c r="AI72">
        <v>201</v>
      </c>
      <c r="AJ72">
        <v>85</v>
      </c>
      <c r="AK72">
        <v>112</v>
      </c>
      <c r="AL72">
        <v>106</v>
      </c>
      <c r="AM72">
        <v>-11</v>
      </c>
      <c r="AN72">
        <v>64</v>
      </c>
      <c r="AO72">
        <v>-27</v>
      </c>
    </row>
    <row r="73" spans="2:41" x14ac:dyDescent="0.25">
      <c r="B73">
        <v>-9</v>
      </c>
      <c r="C73">
        <v>80</v>
      </c>
      <c r="D73">
        <v>112</v>
      </c>
      <c r="E73">
        <v>19</v>
      </c>
      <c r="F73">
        <v>65</v>
      </c>
      <c r="G73">
        <v>-20</v>
      </c>
      <c r="H73">
        <v>2</v>
      </c>
      <c r="I73">
        <v>41</v>
      </c>
      <c r="J73">
        <v>80</v>
      </c>
      <c r="K73">
        <v>-33</v>
      </c>
      <c r="L73">
        <v>72</v>
      </c>
      <c r="M73">
        <v>135</v>
      </c>
      <c r="N73">
        <v>160</v>
      </c>
      <c r="O73">
        <v>102</v>
      </c>
      <c r="P73">
        <v>53</v>
      </c>
      <c r="Q73">
        <v>3</v>
      </c>
      <c r="R73">
        <v>-116</v>
      </c>
      <c r="S73">
        <v>86</v>
      </c>
      <c r="T73">
        <v>68</v>
      </c>
      <c r="U73">
        <v>-242</v>
      </c>
      <c r="V73">
        <v>-35</v>
      </c>
      <c r="W73">
        <v>-155</v>
      </c>
      <c r="X73">
        <v>87</v>
      </c>
      <c r="Y73">
        <v>84</v>
      </c>
      <c r="Z73">
        <v>48</v>
      </c>
      <c r="AA73">
        <v>153</v>
      </c>
      <c r="AB73">
        <v>50</v>
      </c>
      <c r="AC73">
        <v>-20</v>
      </c>
      <c r="AD73">
        <v>21</v>
      </c>
      <c r="AE73">
        <v>7</v>
      </c>
      <c r="AF73">
        <v>57</v>
      </c>
      <c r="AG73">
        <v>64</v>
      </c>
      <c r="AH73">
        <v>-29</v>
      </c>
      <c r="AI73">
        <v>106</v>
      </c>
      <c r="AJ73">
        <v>180</v>
      </c>
      <c r="AK73">
        <v>6</v>
      </c>
      <c r="AL73">
        <v>199</v>
      </c>
      <c r="AM73">
        <v>6</v>
      </c>
      <c r="AN73">
        <v>52</v>
      </c>
      <c r="AO73">
        <v>-4</v>
      </c>
    </row>
    <row r="74" spans="2:41" x14ac:dyDescent="0.25">
      <c r="B74">
        <v>-36</v>
      </c>
      <c r="C74">
        <v>-12</v>
      </c>
      <c r="D74">
        <v>40</v>
      </c>
      <c r="E74">
        <v>115</v>
      </c>
      <c r="F74">
        <v>37</v>
      </c>
      <c r="G74">
        <v>72</v>
      </c>
      <c r="H74">
        <v>44</v>
      </c>
      <c r="I74">
        <v>34</v>
      </c>
      <c r="J74">
        <v>90</v>
      </c>
      <c r="K74">
        <v>13</v>
      </c>
      <c r="L74">
        <v>22</v>
      </c>
      <c r="M74">
        <v>152</v>
      </c>
      <c r="N74">
        <v>135</v>
      </c>
      <c r="O74">
        <v>75</v>
      </c>
      <c r="P74">
        <v>-11</v>
      </c>
      <c r="Q74">
        <v>-25</v>
      </c>
      <c r="R74">
        <v>-29</v>
      </c>
      <c r="S74">
        <v>23</v>
      </c>
      <c r="T74">
        <v>34</v>
      </c>
      <c r="U74">
        <v>-324</v>
      </c>
      <c r="V74">
        <v>83</v>
      </c>
      <c r="W74">
        <v>-150</v>
      </c>
      <c r="X74">
        <v>115</v>
      </c>
      <c r="Y74">
        <v>26</v>
      </c>
      <c r="Z74">
        <v>71</v>
      </c>
      <c r="AA74">
        <v>242</v>
      </c>
      <c r="AB74">
        <v>48</v>
      </c>
      <c r="AC74">
        <v>-7</v>
      </c>
      <c r="AD74">
        <v>76</v>
      </c>
      <c r="AE74">
        <v>26</v>
      </c>
      <c r="AF74">
        <v>100</v>
      </c>
      <c r="AG74">
        <v>22</v>
      </c>
      <c r="AH74">
        <v>-18</v>
      </c>
      <c r="AI74">
        <v>7</v>
      </c>
      <c r="AJ74">
        <v>210</v>
      </c>
      <c r="AK74">
        <v>-102</v>
      </c>
      <c r="AL74">
        <v>99</v>
      </c>
      <c r="AM74">
        <v>57</v>
      </c>
      <c r="AN74">
        <v>21</v>
      </c>
      <c r="AO74">
        <v>101</v>
      </c>
    </row>
    <row r="75" spans="2:41" x14ac:dyDescent="0.25">
      <c r="B75">
        <v>-5</v>
      </c>
      <c r="C75">
        <v>-54</v>
      </c>
      <c r="D75">
        <v>17</v>
      </c>
      <c r="E75">
        <v>131</v>
      </c>
      <c r="F75">
        <v>-26</v>
      </c>
      <c r="G75">
        <v>243</v>
      </c>
      <c r="H75">
        <v>167</v>
      </c>
      <c r="I75">
        <v>97</v>
      </c>
      <c r="J75">
        <v>16</v>
      </c>
      <c r="K75">
        <v>82</v>
      </c>
      <c r="L75">
        <v>2</v>
      </c>
      <c r="M75">
        <v>76</v>
      </c>
      <c r="N75">
        <v>131</v>
      </c>
      <c r="O75">
        <v>71</v>
      </c>
      <c r="P75">
        <v>2</v>
      </c>
      <c r="Q75">
        <v>25</v>
      </c>
      <c r="R75">
        <v>101</v>
      </c>
      <c r="S75">
        <v>12</v>
      </c>
      <c r="T75">
        <v>61</v>
      </c>
      <c r="U75">
        <v>-355</v>
      </c>
      <c r="V75">
        <v>108</v>
      </c>
      <c r="W75">
        <v>-85</v>
      </c>
      <c r="X75">
        <v>73</v>
      </c>
      <c r="Y75">
        <v>-8</v>
      </c>
      <c r="Z75">
        <v>51</v>
      </c>
      <c r="AA75">
        <v>234</v>
      </c>
      <c r="AB75">
        <v>55</v>
      </c>
      <c r="AC75">
        <v>103</v>
      </c>
      <c r="AD75">
        <v>98</v>
      </c>
      <c r="AE75">
        <v>81</v>
      </c>
      <c r="AF75">
        <v>61</v>
      </c>
      <c r="AG75">
        <v>41</v>
      </c>
      <c r="AH75">
        <v>41</v>
      </c>
      <c r="AI75">
        <v>33</v>
      </c>
      <c r="AJ75">
        <v>148</v>
      </c>
      <c r="AK75">
        <v>-89</v>
      </c>
      <c r="AL75">
        <v>-53</v>
      </c>
      <c r="AM75">
        <v>84</v>
      </c>
      <c r="AN75">
        <v>40</v>
      </c>
      <c r="AO75">
        <v>134</v>
      </c>
    </row>
    <row r="76" spans="2:41" x14ac:dyDescent="0.25">
      <c r="B76">
        <v>37</v>
      </c>
      <c r="C76">
        <v>-6</v>
      </c>
      <c r="D76">
        <v>123</v>
      </c>
      <c r="E76">
        <v>80</v>
      </c>
      <c r="F76">
        <v>-42</v>
      </c>
      <c r="G76">
        <v>214</v>
      </c>
      <c r="H76">
        <v>258</v>
      </c>
      <c r="I76">
        <v>150</v>
      </c>
      <c r="J76">
        <v>-43</v>
      </c>
      <c r="K76">
        <v>72</v>
      </c>
      <c r="L76">
        <v>43</v>
      </c>
      <c r="M76">
        <v>-5</v>
      </c>
      <c r="N76">
        <v>134</v>
      </c>
      <c r="O76">
        <v>33</v>
      </c>
      <c r="P76">
        <v>67</v>
      </c>
      <c r="Q76">
        <v>107</v>
      </c>
      <c r="R76">
        <v>43</v>
      </c>
      <c r="S76">
        <v>64</v>
      </c>
      <c r="T76">
        <v>114</v>
      </c>
      <c r="U76">
        <v>-330</v>
      </c>
      <c r="V76">
        <v>10</v>
      </c>
      <c r="W76">
        <v>-68</v>
      </c>
      <c r="X76">
        <v>22</v>
      </c>
      <c r="Y76">
        <v>23</v>
      </c>
      <c r="Z76">
        <v>17</v>
      </c>
      <c r="AA76">
        <v>129</v>
      </c>
      <c r="AB76">
        <v>76</v>
      </c>
      <c r="AC76">
        <v>166</v>
      </c>
      <c r="AD76">
        <v>67</v>
      </c>
      <c r="AE76">
        <v>87</v>
      </c>
      <c r="AF76">
        <v>5</v>
      </c>
      <c r="AG76">
        <v>104</v>
      </c>
      <c r="AH76">
        <v>73</v>
      </c>
      <c r="AI76">
        <v>144</v>
      </c>
      <c r="AJ76">
        <v>32</v>
      </c>
      <c r="AK76">
        <v>42</v>
      </c>
      <c r="AL76">
        <v>-61</v>
      </c>
      <c r="AM76">
        <v>50</v>
      </c>
      <c r="AN76">
        <v>83</v>
      </c>
      <c r="AO76">
        <v>67</v>
      </c>
    </row>
    <row r="77" spans="2:41" x14ac:dyDescent="0.25">
      <c r="B77">
        <v>36</v>
      </c>
      <c r="C77">
        <v>67</v>
      </c>
      <c r="D77">
        <v>298</v>
      </c>
      <c r="E77">
        <v>27</v>
      </c>
      <c r="F77">
        <v>6</v>
      </c>
      <c r="G77">
        <v>102</v>
      </c>
      <c r="H77">
        <v>156</v>
      </c>
      <c r="I77">
        <v>124</v>
      </c>
      <c r="J77">
        <v>-5</v>
      </c>
      <c r="K77">
        <v>8</v>
      </c>
      <c r="L77">
        <v>109</v>
      </c>
      <c r="M77">
        <v>9</v>
      </c>
      <c r="N77">
        <v>68</v>
      </c>
      <c r="O77">
        <v>-12</v>
      </c>
      <c r="P77">
        <v>171</v>
      </c>
      <c r="Q77">
        <v>120</v>
      </c>
      <c r="R77">
        <v>-85</v>
      </c>
      <c r="S77">
        <v>99</v>
      </c>
      <c r="T77">
        <v>116</v>
      </c>
      <c r="U77">
        <v>-251</v>
      </c>
      <c r="V77">
        <v>-130</v>
      </c>
      <c r="W77">
        <v>-86</v>
      </c>
      <c r="X77">
        <v>17</v>
      </c>
      <c r="Y77">
        <v>89</v>
      </c>
      <c r="Z77">
        <v>17</v>
      </c>
      <c r="AA77">
        <v>44</v>
      </c>
      <c r="AB77">
        <v>101</v>
      </c>
      <c r="AC77">
        <v>93</v>
      </c>
      <c r="AD77">
        <v>29</v>
      </c>
      <c r="AE77">
        <v>44</v>
      </c>
      <c r="AF77">
        <v>-7</v>
      </c>
      <c r="AG77">
        <v>133</v>
      </c>
      <c r="AH77">
        <v>38</v>
      </c>
      <c r="AI77">
        <v>183</v>
      </c>
      <c r="AJ77">
        <v>33</v>
      </c>
      <c r="AK77">
        <v>150</v>
      </c>
      <c r="AL77">
        <v>91</v>
      </c>
      <c r="AM77">
        <v>-7</v>
      </c>
      <c r="AN77">
        <v>68</v>
      </c>
      <c r="AO77">
        <v>4</v>
      </c>
    </row>
    <row r="78" spans="2:41" x14ac:dyDescent="0.25">
      <c r="B78">
        <v>4</v>
      </c>
      <c r="C78">
        <v>71</v>
      </c>
      <c r="D78">
        <v>306</v>
      </c>
      <c r="E78">
        <v>33</v>
      </c>
      <c r="F78">
        <v>69</v>
      </c>
      <c r="G78">
        <v>81</v>
      </c>
      <c r="H78">
        <v>-3</v>
      </c>
      <c r="I78">
        <v>77</v>
      </c>
      <c r="J78">
        <v>96</v>
      </c>
      <c r="K78">
        <v>-19</v>
      </c>
      <c r="L78">
        <v>120</v>
      </c>
      <c r="M78">
        <v>92</v>
      </c>
      <c r="N78">
        <v>-21</v>
      </c>
      <c r="O78">
        <v>2</v>
      </c>
      <c r="P78">
        <v>201</v>
      </c>
      <c r="Q78">
        <v>61</v>
      </c>
      <c r="R78">
        <v>-120</v>
      </c>
      <c r="S78">
        <v>71</v>
      </c>
      <c r="T78">
        <v>59</v>
      </c>
      <c r="U78">
        <v>-213</v>
      </c>
      <c r="V78">
        <v>-135</v>
      </c>
      <c r="W78">
        <v>-45</v>
      </c>
      <c r="X78">
        <v>68</v>
      </c>
      <c r="Y78">
        <v>103</v>
      </c>
      <c r="Z78">
        <v>57</v>
      </c>
      <c r="AA78">
        <v>60</v>
      </c>
      <c r="AB78">
        <v>93</v>
      </c>
      <c r="AC78">
        <v>-9</v>
      </c>
      <c r="AD78">
        <v>39</v>
      </c>
      <c r="AE78">
        <v>11</v>
      </c>
      <c r="AF78">
        <v>23</v>
      </c>
      <c r="AG78">
        <v>89</v>
      </c>
      <c r="AH78">
        <v>-7</v>
      </c>
      <c r="AI78">
        <v>112</v>
      </c>
      <c r="AJ78">
        <v>93</v>
      </c>
      <c r="AK78">
        <v>151</v>
      </c>
      <c r="AL78">
        <v>202</v>
      </c>
      <c r="AM78">
        <v>-20</v>
      </c>
      <c r="AN78">
        <v>-35</v>
      </c>
      <c r="AO78">
        <v>23</v>
      </c>
    </row>
    <row r="79" spans="2:41" x14ac:dyDescent="0.25">
      <c r="B79">
        <v>-12</v>
      </c>
      <c r="C79">
        <v>16</v>
      </c>
      <c r="D79">
        <v>195</v>
      </c>
      <c r="E79">
        <v>88</v>
      </c>
      <c r="F79">
        <v>55</v>
      </c>
      <c r="G79">
        <v>67</v>
      </c>
      <c r="H79">
        <v>-33</v>
      </c>
      <c r="I79">
        <v>119</v>
      </c>
      <c r="J79">
        <v>131</v>
      </c>
      <c r="K79">
        <v>32</v>
      </c>
      <c r="L79">
        <v>57</v>
      </c>
      <c r="M79">
        <v>156</v>
      </c>
      <c r="N79">
        <v>-10</v>
      </c>
      <c r="O79">
        <v>96</v>
      </c>
      <c r="P79">
        <v>80</v>
      </c>
      <c r="Q79">
        <v>20</v>
      </c>
      <c r="R79">
        <v>-61</v>
      </c>
      <c r="S79">
        <v>25</v>
      </c>
      <c r="T79">
        <v>13</v>
      </c>
      <c r="U79">
        <v>-354</v>
      </c>
      <c r="V79">
        <v>-43</v>
      </c>
      <c r="W79">
        <v>-20</v>
      </c>
      <c r="X79">
        <v>109</v>
      </c>
      <c r="Y79">
        <v>54</v>
      </c>
      <c r="Z79">
        <v>88</v>
      </c>
      <c r="AA79">
        <v>151</v>
      </c>
      <c r="AB79">
        <v>66</v>
      </c>
      <c r="AC79">
        <v>-19</v>
      </c>
      <c r="AD79">
        <v>84</v>
      </c>
      <c r="AE79">
        <v>34</v>
      </c>
      <c r="AF79">
        <v>53</v>
      </c>
      <c r="AG79">
        <v>32</v>
      </c>
      <c r="AH79">
        <v>-10</v>
      </c>
      <c r="AI79">
        <v>40</v>
      </c>
      <c r="AJ79">
        <v>68</v>
      </c>
      <c r="AK79">
        <v>39</v>
      </c>
      <c r="AL79">
        <v>116</v>
      </c>
      <c r="AM79">
        <v>24</v>
      </c>
      <c r="AN79">
        <v>-89</v>
      </c>
      <c r="AO79">
        <v>136</v>
      </c>
    </row>
    <row r="80" spans="2:41" x14ac:dyDescent="0.25">
      <c r="B80">
        <v>12</v>
      </c>
      <c r="C80">
        <v>-21</v>
      </c>
      <c r="D80">
        <v>247</v>
      </c>
      <c r="E80">
        <v>173</v>
      </c>
      <c r="F80">
        <v>-7</v>
      </c>
      <c r="G80">
        <v>116</v>
      </c>
      <c r="H80">
        <v>52</v>
      </c>
      <c r="I80">
        <v>186</v>
      </c>
      <c r="J80">
        <v>76</v>
      </c>
      <c r="K80">
        <v>102</v>
      </c>
      <c r="L80">
        <v>17</v>
      </c>
      <c r="M80">
        <v>169</v>
      </c>
      <c r="N80">
        <v>70</v>
      </c>
      <c r="O80">
        <v>138</v>
      </c>
      <c r="P80">
        <v>-18</v>
      </c>
      <c r="Q80">
        <v>49</v>
      </c>
      <c r="R80">
        <v>-17</v>
      </c>
      <c r="S80">
        <v>17</v>
      </c>
      <c r="T80">
        <v>39</v>
      </c>
      <c r="U80">
        <v>-505</v>
      </c>
      <c r="V80">
        <v>-71</v>
      </c>
      <c r="W80">
        <v>-40</v>
      </c>
      <c r="X80">
        <v>89</v>
      </c>
      <c r="Y80">
        <v>10</v>
      </c>
      <c r="Z80">
        <v>65</v>
      </c>
      <c r="AA80">
        <v>211</v>
      </c>
      <c r="AB80">
        <v>52</v>
      </c>
      <c r="AC80">
        <v>76</v>
      </c>
      <c r="AD80">
        <v>108</v>
      </c>
      <c r="AE80">
        <v>85</v>
      </c>
      <c r="AF80">
        <v>33</v>
      </c>
      <c r="AG80">
        <v>25</v>
      </c>
      <c r="AH80">
        <v>42</v>
      </c>
      <c r="AI80">
        <v>59</v>
      </c>
      <c r="AJ80">
        <v>-22</v>
      </c>
      <c r="AK80">
        <v>-28</v>
      </c>
      <c r="AL80">
        <v>-44</v>
      </c>
      <c r="AM80">
        <v>73</v>
      </c>
      <c r="AN80">
        <v>-70</v>
      </c>
      <c r="AO80">
        <v>196</v>
      </c>
    </row>
    <row r="81" spans="2:41" x14ac:dyDescent="0.25">
      <c r="B81">
        <v>60</v>
      </c>
      <c r="C81">
        <v>18</v>
      </c>
      <c r="D81">
        <v>362</v>
      </c>
      <c r="E81">
        <v>132</v>
      </c>
      <c r="F81">
        <v>-30</v>
      </c>
      <c r="G81">
        <v>236</v>
      </c>
      <c r="H81">
        <v>113</v>
      </c>
      <c r="I81">
        <v>178</v>
      </c>
      <c r="J81">
        <v>12</v>
      </c>
      <c r="K81">
        <v>92</v>
      </c>
      <c r="L81">
        <v>59</v>
      </c>
      <c r="M81">
        <v>153</v>
      </c>
      <c r="N81">
        <v>114</v>
      </c>
      <c r="O81">
        <v>66</v>
      </c>
      <c r="P81">
        <v>7</v>
      </c>
      <c r="Q81">
        <v>105</v>
      </c>
      <c r="R81">
        <v>-43</v>
      </c>
      <c r="S81">
        <v>59</v>
      </c>
      <c r="T81">
        <v>104</v>
      </c>
      <c r="U81">
        <v>-516</v>
      </c>
      <c r="V81">
        <v>-140</v>
      </c>
      <c r="W81">
        <v>-35</v>
      </c>
      <c r="X81">
        <v>51</v>
      </c>
      <c r="Y81">
        <v>24</v>
      </c>
      <c r="Z81">
        <v>9</v>
      </c>
      <c r="AA81">
        <v>180</v>
      </c>
      <c r="AB81">
        <v>67</v>
      </c>
      <c r="AC81">
        <v>137</v>
      </c>
      <c r="AD81">
        <v>83</v>
      </c>
      <c r="AE81">
        <v>89</v>
      </c>
      <c r="AF81">
        <v>5</v>
      </c>
      <c r="AG81">
        <v>84</v>
      </c>
      <c r="AH81">
        <v>92</v>
      </c>
      <c r="AI81">
        <v>140</v>
      </c>
      <c r="AJ81">
        <v>-57</v>
      </c>
      <c r="AK81">
        <v>80</v>
      </c>
      <c r="AL81">
        <v>-86</v>
      </c>
      <c r="AM81">
        <v>60</v>
      </c>
      <c r="AN81">
        <v>-9</v>
      </c>
      <c r="AO81">
        <v>56</v>
      </c>
    </row>
    <row r="82" spans="2:41" x14ac:dyDescent="0.25">
      <c r="B82">
        <v>71</v>
      </c>
      <c r="C82">
        <v>97</v>
      </c>
      <c r="D82">
        <v>299</v>
      </c>
      <c r="E82">
        <v>-8</v>
      </c>
      <c r="F82">
        <v>24</v>
      </c>
      <c r="G82">
        <v>192</v>
      </c>
      <c r="H82">
        <v>56</v>
      </c>
      <c r="I82">
        <v>87</v>
      </c>
      <c r="J82">
        <v>20</v>
      </c>
      <c r="K82">
        <v>10</v>
      </c>
      <c r="L82">
        <v>138</v>
      </c>
      <c r="M82">
        <v>156</v>
      </c>
      <c r="N82">
        <v>68</v>
      </c>
      <c r="O82">
        <v>-40</v>
      </c>
      <c r="P82">
        <v>156</v>
      </c>
      <c r="Q82">
        <v>104</v>
      </c>
      <c r="R82">
        <v>-120</v>
      </c>
      <c r="S82">
        <v>101</v>
      </c>
      <c r="T82">
        <v>122</v>
      </c>
      <c r="U82">
        <v>-422</v>
      </c>
      <c r="V82">
        <v>-149</v>
      </c>
      <c r="W82">
        <v>-51</v>
      </c>
      <c r="X82">
        <v>43</v>
      </c>
      <c r="Y82">
        <v>72</v>
      </c>
      <c r="Z82">
        <v>-11</v>
      </c>
      <c r="AA82">
        <v>56</v>
      </c>
      <c r="AB82">
        <v>89</v>
      </c>
      <c r="AC82">
        <v>72</v>
      </c>
      <c r="AD82">
        <v>39</v>
      </c>
      <c r="AE82">
        <v>42</v>
      </c>
      <c r="AF82">
        <v>7</v>
      </c>
      <c r="AG82">
        <v>132</v>
      </c>
      <c r="AH82">
        <v>68</v>
      </c>
      <c r="AI82">
        <v>171</v>
      </c>
      <c r="AJ82">
        <v>20</v>
      </c>
      <c r="AK82">
        <v>195</v>
      </c>
      <c r="AL82">
        <v>53</v>
      </c>
      <c r="AM82">
        <v>10</v>
      </c>
      <c r="AN82">
        <v>59</v>
      </c>
      <c r="AO82">
        <v>-57</v>
      </c>
    </row>
    <row r="83" spans="2:41" x14ac:dyDescent="0.25">
      <c r="B83">
        <v>36</v>
      </c>
      <c r="C83">
        <v>100</v>
      </c>
      <c r="D83">
        <v>106</v>
      </c>
      <c r="E83">
        <v>-36</v>
      </c>
      <c r="F83">
        <v>89</v>
      </c>
      <c r="G83">
        <v>22</v>
      </c>
      <c r="H83">
        <v>-39</v>
      </c>
      <c r="I83">
        <v>21</v>
      </c>
      <c r="J83">
        <v>106</v>
      </c>
      <c r="K83">
        <v>-37</v>
      </c>
      <c r="L83">
        <v>154</v>
      </c>
      <c r="M83">
        <v>117</v>
      </c>
      <c r="N83">
        <v>-58</v>
      </c>
      <c r="O83">
        <v>-61</v>
      </c>
      <c r="P83">
        <v>178</v>
      </c>
      <c r="Q83">
        <v>42</v>
      </c>
      <c r="R83">
        <v>-158</v>
      </c>
      <c r="S83">
        <v>72</v>
      </c>
      <c r="T83">
        <v>66</v>
      </c>
      <c r="U83">
        <v>-359</v>
      </c>
      <c r="V83">
        <v>-72</v>
      </c>
      <c r="W83">
        <v>-75</v>
      </c>
      <c r="X83">
        <v>76</v>
      </c>
      <c r="Y83">
        <v>83</v>
      </c>
      <c r="Z83">
        <v>29</v>
      </c>
      <c r="AA83">
        <v>-36</v>
      </c>
      <c r="AB83">
        <v>93</v>
      </c>
      <c r="AC83">
        <v>-28</v>
      </c>
      <c r="AD83">
        <v>28</v>
      </c>
      <c r="AE83">
        <v>1</v>
      </c>
      <c r="AF83">
        <v>64</v>
      </c>
      <c r="AG83">
        <v>101</v>
      </c>
      <c r="AH83">
        <v>5</v>
      </c>
      <c r="AI83">
        <v>104</v>
      </c>
      <c r="AJ83">
        <v>118</v>
      </c>
      <c r="AK83">
        <v>144</v>
      </c>
      <c r="AL83">
        <v>196</v>
      </c>
      <c r="AM83">
        <v>-6</v>
      </c>
      <c r="AN83">
        <v>81</v>
      </c>
      <c r="AO83">
        <v>-51</v>
      </c>
    </row>
    <row r="84" spans="2:41" x14ac:dyDescent="0.25">
      <c r="B84">
        <v>9</v>
      </c>
      <c r="C84">
        <v>19</v>
      </c>
      <c r="D84">
        <v>-71</v>
      </c>
      <c r="E84">
        <v>50</v>
      </c>
      <c r="F84">
        <v>76</v>
      </c>
      <c r="G84">
        <v>-46</v>
      </c>
      <c r="H84">
        <v>-49</v>
      </c>
      <c r="I84">
        <v>60</v>
      </c>
      <c r="J84">
        <v>155</v>
      </c>
      <c r="K84">
        <v>-5</v>
      </c>
      <c r="L84">
        <v>99</v>
      </c>
      <c r="M84">
        <v>40</v>
      </c>
      <c r="N84">
        <v>-177</v>
      </c>
      <c r="O84">
        <v>25</v>
      </c>
      <c r="P84">
        <v>12</v>
      </c>
      <c r="Q84">
        <v>2</v>
      </c>
      <c r="R84">
        <v>-88</v>
      </c>
      <c r="S84">
        <v>5</v>
      </c>
      <c r="T84">
        <v>13</v>
      </c>
      <c r="U84">
        <v>-408</v>
      </c>
      <c r="V84">
        <v>-6</v>
      </c>
      <c r="W84">
        <v>-65</v>
      </c>
      <c r="X84">
        <v>103</v>
      </c>
      <c r="Y84">
        <v>49</v>
      </c>
      <c r="Z84">
        <v>82</v>
      </c>
      <c r="AA84">
        <v>8</v>
      </c>
      <c r="AB84">
        <v>73</v>
      </c>
      <c r="AC84">
        <v>-50</v>
      </c>
      <c r="AD84">
        <v>71</v>
      </c>
      <c r="AE84">
        <v>8</v>
      </c>
      <c r="AF84">
        <v>176</v>
      </c>
      <c r="AG84">
        <v>34</v>
      </c>
      <c r="AH84">
        <v>-11</v>
      </c>
      <c r="AI84">
        <v>68</v>
      </c>
      <c r="AJ84">
        <v>91</v>
      </c>
      <c r="AK84">
        <v>60</v>
      </c>
      <c r="AL84">
        <v>146</v>
      </c>
      <c r="AM84">
        <v>25</v>
      </c>
      <c r="AN84">
        <v>39</v>
      </c>
      <c r="AO84">
        <v>38</v>
      </c>
    </row>
    <row r="85" spans="2:41" x14ac:dyDescent="0.25">
      <c r="B85">
        <v>40</v>
      </c>
      <c r="C85">
        <v>-44</v>
      </c>
      <c r="D85">
        <v>-113</v>
      </c>
      <c r="E85">
        <v>82</v>
      </c>
      <c r="F85">
        <v>5</v>
      </c>
      <c r="G85">
        <v>-6</v>
      </c>
      <c r="H85">
        <v>88</v>
      </c>
      <c r="I85">
        <v>182</v>
      </c>
      <c r="J85">
        <v>92</v>
      </c>
      <c r="K85">
        <v>68</v>
      </c>
      <c r="L85">
        <v>44</v>
      </c>
      <c r="M85">
        <v>-22</v>
      </c>
      <c r="N85">
        <v>-162</v>
      </c>
      <c r="O85">
        <v>114</v>
      </c>
      <c r="P85">
        <v>-81</v>
      </c>
      <c r="Q85">
        <v>21</v>
      </c>
      <c r="R85">
        <v>-53</v>
      </c>
      <c r="S85">
        <v>-17</v>
      </c>
      <c r="T85">
        <v>33</v>
      </c>
      <c r="U85">
        <v>-491</v>
      </c>
      <c r="V85">
        <v>-29</v>
      </c>
      <c r="W85">
        <v>-36</v>
      </c>
      <c r="X85">
        <v>69</v>
      </c>
      <c r="Y85">
        <v>29</v>
      </c>
      <c r="Z85">
        <v>72</v>
      </c>
      <c r="AA85">
        <v>48</v>
      </c>
      <c r="AB85">
        <v>54</v>
      </c>
      <c r="AC85">
        <v>55</v>
      </c>
      <c r="AD85">
        <v>103</v>
      </c>
      <c r="AE85">
        <v>60</v>
      </c>
      <c r="AF85">
        <v>149</v>
      </c>
      <c r="AG85">
        <v>17</v>
      </c>
      <c r="AH85">
        <v>29</v>
      </c>
      <c r="AI85">
        <v>81</v>
      </c>
      <c r="AJ85">
        <v>-21</v>
      </c>
      <c r="AK85">
        <v>42</v>
      </c>
      <c r="AL85">
        <v>-20</v>
      </c>
      <c r="AM85">
        <v>68</v>
      </c>
      <c r="AN85">
        <v>-33</v>
      </c>
      <c r="AO85">
        <v>103</v>
      </c>
    </row>
    <row r="86" spans="2:41" x14ac:dyDescent="0.25">
      <c r="B86">
        <v>100</v>
      </c>
      <c r="C86">
        <v>-8</v>
      </c>
      <c r="D86">
        <v>-8</v>
      </c>
      <c r="E86">
        <v>28</v>
      </c>
      <c r="F86">
        <v>-33</v>
      </c>
      <c r="G86">
        <v>24</v>
      </c>
      <c r="H86">
        <v>276</v>
      </c>
      <c r="I86">
        <v>245</v>
      </c>
      <c r="J86">
        <v>6</v>
      </c>
      <c r="K86">
        <v>92</v>
      </c>
      <c r="L86">
        <v>57</v>
      </c>
      <c r="M86">
        <v>-20</v>
      </c>
      <c r="N86">
        <v>-8</v>
      </c>
      <c r="O86">
        <v>25</v>
      </c>
      <c r="P86">
        <v>-1</v>
      </c>
      <c r="Q86">
        <v>85</v>
      </c>
      <c r="R86">
        <v>-81</v>
      </c>
      <c r="S86">
        <v>25</v>
      </c>
      <c r="T86">
        <v>91</v>
      </c>
      <c r="U86">
        <v>-557</v>
      </c>
      <c r="V86">
        <v>-77</v>
      </c>
      <c r="W86">
        <v>-65</v>
      </c>
      <c r="X86">
        <v>3</v>
      </c>
      <c r="Y86">
        <v>58</v>
      </c>
      <c r="Z86">
        <v>36</v>
      </c>
      <c r="AA86">
        <v>57</v>
      </c>
      <c r="AB86">
        <v>57</v>
      </c>
      <c r="AC86">
        <v>167</v>
      </c>
      <c r="AD86">
        <v>67</v>
      </c>
      <c r="AE86">
        <v>81</v>
      </c>
      <c r="AF86">
        <v>27</v>
      </c>
      <c r="AG86">
        <v>67</v>
      </c>
      <c r="AH86">
        <v>74</v>
      </c>
      <c r="AI86">
        <v>148</v>
      </c>
      <c r="AJ86">
        <v>-55</v>
      </c>
      <c r="AK86">
        <v>25</v>
      </c>
      <c r="AL86">
        <v>-88</v>
      </c>
      <c r="AM86">
        <v>51</v>
      </c>
      <c r="AN86">
        <v>-23</v>
      </c>
      <c r="AO86">
        <v>109</v>
      </c>
    </row>
    <row r="87" spans="2:41" x14ac:dyDescent="0.25">
      <c r="B87">
        <v>118</v>
      </c>
      <c r="C87">
        <v>84</v>
      </c>
      <c r="D87">
        <v>-9</v>
      </c>
      <c r="E87">
        <v>-17</v>
      </c>
      <c r="F87">
        <v>6</v>
      </c>
      <c r="G87">
        <v>-7</v>
      </c>
      <c r="H87">
        <v>216</v>
      </c>
      <c r="I87">
        <v>147</v>
      </c>
      <c r="J87">
        <v>4</v>
      </c>
      <c r="K87">
        <v>40</v>
      </c>
      <c r="L87">
        <v>125</v>
      </c>
      <c r="M87">
        <v>29</v>
      </c>
      <c r="N87">
        <v>92</v>
      </c>
      <c r="O87">
        <v>-102</v>
      </c>
      <c r="P87">
        <v>134</v>
      </c>
      <c r="Q87">
        <v>104</v>
      </c>
      <c r="R87">
        <v>-141</v>
      </c>
      <c r="S87">
        <v>82</v>
      </c>
      <c r="T87">
        <v>118</v>
      </c>
      <c r="U87">
        <v>-579</v>
      </c>
      <c r="V87">
        <v>-162</v>
      </c>
      <c r="W87">
        <v>-120</v>
      </c>
      <c r="X87">
        <v>-18</v>
      </c>
      <c r="Y87">
        <v>109</v>
      </c>
      <c r="Z87">
        <v>27</v>
      </c>
      <c r="AA87">
        <v>60</v>
      </c>
      <c r="AB87">
        <v>88</v>
      </c>
      <c r="AC87">
        <v>136</v>
      </c>
      <c r="AD87">
        <v>12</v>
      </c>
      <c r="AE87">
        <v>40</v>
      </c>
      <c r="AF87">
        <v>12</v>
      </c>
      <c r="AG87">
        <v>112</v>
      </c>
      <c r="AH87">
        <v>56</v>
      </c>
      <c r="AI87">
        <v>209</v>
      </c>
      <c r="AJ87">
        <v>59</v>
      </c>
      <c r="AK87">
        <v>81</v>
      </c>
      <c r="AL87">
        <v>34</v>
      </c>
      <c r="AM87">
        <v>-1</v>
      </c>
      <c r="AN87">
        <v>69</v>
      </c>
      <c r="AO87">
        <v>108</v>
      </c>
    </row>
    <row r="88" spans="2:41" x14ac:dyDescent="0.25">
      <c r="B88">
        <v>87</v>
      </c>
      <c r="C88">
        <v>107</v>
      </c>
      <c r="D88">
        <v>-59</v>
      </c>
      <c r="E88">
        <v>7</v>
      </c>
      <c r="F88">
        <v>84</v>
      </c>
      <c r="G88">
        <v>-72</v>
      </c>
      <c r="H88">
        <v>3</v>
      </c>
      <c r="I88">
        <v>37</v>
      </c>
      <c r="J88">
        <v>80</v>
      </c>
      <c r="K88">
        <v>-10</v>
      </c>
      <c r="L88">
        <v>215</v>
      </c>
      <c r="M88">
        <v>144</v>
      </c>
      <c r="N88">
        <v>56</v>
      </c>
      <c r="O88">
        <v>-105</v>
      </c>
      <c r="P88">
        <v>148</v>
      </c>
      <c r="Q88">
        <v>48</v>
      </c>
      <c r="R88">
        <v>-203</v>
      </c>
      <c r="S88">
        <v>76</v>
      </c>
      <c r="T88">
        <v>74</v>
      </c>
      <c r="U88">
        <v>-507</v>
      </c>
      <c r="V88">
        <v>-141</v>
      </c>
      <c r="W88">
        <v>-168</v>
      </c>
      <c r="X88">
        <v>32</v>
      </c>
      <c r="Y88">
        <v>122</v>
      </c>
      <c r="Z88">
        <v>67</v>
      </c>
      <c r="AA88">
        <v>50</v>
      </c>
      <c r="AB88">
        <v>100</v>
      </c>
      <c r="AC88">
        <v>19</v>
      </c>
      <c r="AD88">
        <v>10</v>
      </c>
      <c r="AE88">
        <v>2</v>
      </c>
      <c r="AF88">
        <v>100</v>
      </c>
      <c r="AG88">
        <v>86</v>
      </c>
      <c r="AH88">
        <v>10</v>
      </c>
      <c r="AI88">
        <v>124</v>
      </c>
      <c r="AJ88">
        <v>196</v>
      </c>
      <c r="AK88">
        <v>131</v>
      </c>
      <c r="AL88">
        <v>185</v>
      </c>
      <c r="AM88">
        <v>-22</v>
      </c>
      <c r="AN88">
        <v>59</v>
      </c>
      <c r="AO88">
        <v>55</v>
      </c>
    </row>
    <row r="89" spans="2:41" x14ac:dyDescent="0.25">
      <c r="B89">
        <v>54</v>
      </c>
      <c r="C89">
        <v>40</v>
      </c>
      <c r="D89">
        <v>-2</v>
      </c>
      <c r="E89">
        <v>72</v>
      </c>
      <c r="F89">
        <v>90</v>
      </c>
      <c r="G89">
        <v>-105</v>
      </c>
      <c r="H89">
        <v>-84</v>
      </c>
      <c r="I89">
        <v>109</v>
      </c>
      <c r="J89">
        <v>130</v>
      </c>
      <c r="K89">
        <v>12</v>
      </c>
      <c r="L89">
        <v>212</v>
      </c>
      <c r="M89">
        <v>235</v>
      </c>
      <c r="N89">
        <v>-9</v>
      </c>
      <c r="O89">
        <v>-1</v>
      </c>
      <c r="P89">
        <v>24</v>
      </c>
      <c r="Q89">
        <v>-5</v>
      </c>
      <c r="R89">
        <v>-167</v>
      </c>
      <c r="S89">
        <v>32</v>
      </c>
      <c r="T89">
        <v>11</v>
      </c>
      <c r="U89">
        <v>-458</v>
      </c>
      <c r="V89">
        <v>-4</v>
      </c>
      <c r="W89">
        <v>-162</v>
      </c>
      <c r="X89">
        <v>91</v>
      </c>
      <c r="Y89">
        <v>98</v>
      </c>
      <c r="Z89">
        <v>103</v>
      </c>
      <c r="AA89">
        <v>41</v>
      </c>
      <c r="AB89">
        <v>84</v>
      </c>
      <c r="AC89">
        <v>-33</v>
      </c>
      <c r="AD89">
        <v>57</v>
      </c>
      <c r="AE89">
        <v>21</v>
      </c>
      <c r="AF89">
        <v>152</v>
      </c>
      <c r="AG89">
        <v>22</v>
      </c>
      <c r="AH89">
        <v>4</v>
      </c>
      <c r="AI89">
        <v>-11</v>
      </c>
      <c r="AJ89">
        <v>185</v>
      </c>
      <c r="AK89">
        <v>55</v>
      </c>
      <c r="AL89">
        <v>149</v>
      </c>
      <c r="AM89">
        <v>18</v>
      </c>
      <c r="AN89">
        <v>9</v>
      </c>
      <c r="AO89">
        <v>41</v>
      </c>
    </row>
    <row r="90" spans="2:41" x14ac:dyDescent="0.25">
      <c r="B90">
        <v>61</v>
      </c>
      <c r="C90">
        <v>-24</v>
      </c>
      <c r="D90">
        <v>-83</v>
      </c>
      <c r="E90">
        <v>89</v>
      </c>
      <c r="F90">
        <v>18</v>
      </c>
      <c r="G90">
        <v>-61</v>
      </c>
      <c r="H90">
        <v>29</v>
      </c>
      <c r="I90">
        <v>221</v>
      </c>
      <c r="J90">
        <v>90</v>
      </c>
      <c r="K90">
        <v>86</v>
      </c>
      <c r="L90">
        <v>131</v>
      </c>
      <c r="M90">
        <v>186</v>
      </c>
      <c r="N90">
        <v>-60</v>
      </c>
      <c r="O90">
        <v>74</v>
      </c>
      <c r="P90">
        <v>-89</v>
      </c>
      <c r="Q90">
        <v>9</v>
      </c>
      <c r="R90">
        <v>-54</v>
      </c>
      <c r="S90">
        <v>5</v>
      </c>
      <c r="T90">
        <v>10</v>
      </c>
      <c r="U90">
        <v>-531</v>
      </c>
      <c r="V90">
        <v>39</v>
      </c>
      <c r="W90">
        <v>-120</v>
      </c>
      <c r="X90">
        <v>92</v>
      </c>
      <c r="Y90">
        <v>70</v>
      </c>
      <c r="Z90">
        <v>82</v>
      </c>
      <c r="AA90">
        <v>71</v>
      </c>
      <c r="AB90">
        <v>104</v>
      </c>
      <c r="AC90">
        <v>43</v>
      </c>
      <c r="AD90">
        <v>88</v>
      </c>
      <c r="AE90">
        <v>77</v>
      </c>
      <c r="AF90">
        <v>89</v>
      </c>
      <c r="AG90">
        <v>8</v>
      </c>
      <c r="AH90">
        <v>45</v>
      </c>
      <c r="AI90">
        <v>-26</v>
      </c>
      <c r="AJ90">
        <v>71</v>
      </c>
      <c r="AK90">
        <v>-45</v>
      </c>
      <c r="AL90">
        <v>-9</v>
      </c>
      <c r="AM90">
        <v>70</v>
      </c>
      <c r="AN90">
        <v>21</v>
      </c>
      <c r="AO90">
        <v>73</v>
      </c>
    </row>
    <row r="91" spans="2:41" x14ac:dyDescent="0.25">
      <c r="B91">
        <v>98</v>
      </c>
      <c r="C91">
        <v>-10</v>
      </c>
      <c r="D91">
        <v>-259</v>
      </c>
      <c r="E91">
        <v>44</v>
      </c>
      <c r="F91">
        <v>-39</v>
      </c>
      <c r="G91">
        <v>9</v>
      </c>
      <c r="H91">
        <v>273</v>
      </c>
      <c r="I91">
        <v>234</v>
      </c>
      <c r="J91">
        <v>13</v>
      </c>
      <c r="K91">
        <v>115</v>
      </c>
      <c r="L91">
        <v>85</v>
      </c>
      <c r="M91">
        <v>69</v>
      </c>
      <c r="N91">
        <v>-68</v>
      </c>
      <c r="O91">
        <v>106</v>
      </c>
      <c r="P91">
        <v>-68</v>
      </c>
      <c r="Q91">
        <v>72</v>
      </c>
      <c r="R91">
        <v>-34</v>
      </c>
      <c r="S91">
        <v>38</v>
      </c>
      <c r="T91">
        <v>82</v>
      </c>
      <c r="U91">
        <v>-588</v>
      </c>
      <c r="V91">
        <v>-101</v>
      </c>
      <c r="W91">
        <v>-105</v>
      </c>
      <c r="X91">
        <v>39</v>
      </c>
      <c r="Y91">
        <v>81</v>
      </c>
      <c r="Z91">
        <v>18</v>
      </c>
      <c r="AA91">
        <v>151</v>
      </c>
      <c r="AB91">
        <v>72</v>
      </c>
      <c r="AC91">
        <v>144</v>
      </c>
      <c r="AD91">
        <v>58</v>
      </c>
      <c r="AE91">
        <v>102</v>
      </c>
      <c r="AF91">
        <v>-5</v>
      </c>
      <c r="AG91">
        <v>68</v>
      </c>
      <c r="AH91">
        <v>97</v>
      </c>
      <c r="AI91">
        <v>137</v>
      </c>
      <c r="AJ91">
        <v>42</v>
      </c>
      <c r="AK91">
        <v>-24</v>
      </c>
      <c r="AL91">
        <v>-87</v>
      </c>
      <c r="AM91">
        <v>65</v>
      </c>
      <c r="AN91">
        <v>93</v>
      </c>
      <c r="AO91">
        <v>71</v>
      </c>
    </row>
    <row r="92" spans="2:41" x14ac:dyDescent="0.25">
      <c r="B92">
        <v>106</v>
      </c>
      <c r="C92">
        <v>72</v>
      </c>
      <c r="D92">
        <v>-302</v>
      </c>
      <c r="E92">
        <v>19</v>
      </c>
      <c r="F92">
        <v>-1</v>
      </c>
      <c r="G92">
        <v>-44</v>
      </c>
      <c r="H92">
        <v>374</v>
      </c>
      <c r="I92">
        <v>134</v>
      </c>
      <c r="J92">
        <v>-2</v>
      </c>
      <c r="K92">
        <v>58</v>
      </c>
      <c r="L92">
        <v>67</v>
      </c>
      <c r="M92">
        <v>-14</v>
      </c>
      <c r="N92">
        <v>-44</v>
      </c>
      <c r="O92">
        <v>55</v>
      </c>
      <c r="P92">
        <v>50</v>
      </c>
      <c r="Q92">
        <v>106</v>
      </c>
      <c r="R92">
        <v>-106</v>
      </c>
      <c r="S92">
        <v>92</v>
      </c>
      <c r="T92">
        <v>131</v>
      </c>
      <c r="U92">
        <v>-520</v>
      </c>
      <c r="V92">
        <v>-231</v>
      </c>
      <c r="W92">
        <v>-106</v>
      </c>
      <c r="X92">
        <v>10</v>
      </c>
      <c r="Y92">
        <v>120</v>
      </c>
      <c r="Z92">
        <v>-12</v>
      </c>
      <c r="AA92">
        <v>119</v>
      </c>
      <c r="AB92">
        <v>39</v>
      </c>
      <c r="AC92">
        <v>123</v>
      </c>
      <c r="AD92">
        <v>0</v>
      </c>
      <c r="AE92">
        <v>69</v>
      </c>
      <c r="AF92">
        <v>-23</v>
      </c>
      <c r="AG92">
        <v>130</v>
      </c>
      <c r="AH92">
        <v>90</v>
      </c>
      <c r="AI92">
        <v>253</v>
      </c>
      <c r="AJ92">
        <v>130</v>
      </c>
      <c r="AK92">
        <v>65</v>
      </c>
      <c r="AL92">
        <v>6</v>
      </c>
      <c r="AM92">
        <v>12</v>
      </c>
      <c r="AN92">
        <v>146</v>
      </c>
      <c r="AO92">
        <v>35</v>
      </c>
    </row>
    <row r="93" spans="2:41" x14ac:dyDescent="0.25">
      <c r="B93">
        <v>74</v>
      </c>
      <c r="C93">
        <v>115</v>
      </c>
      <c r="D93">
        <v>-333</v>
      </c>
      <c r="E93">
        <v>-2</v>
      </c>
      <c r="F93">
        <v>85</v>
      </c>
      <c r="G93">
        <v>-158</v>
      </c>
      <c r="H93">
        <v>219</v>
      </c>
      <c r="I93">
        <v>16</v>
      </c>
      <c r="J93">
        <v>108</v>
      </c>
      <c r="K93">
        <v>-5</v>
      </c>
      <c r="L93">
        <v>77</v>
      </c>
      <c r="M93">
        <v>9</v>
      </c>
      <c r="N93">
        <v>-8</v>
      </c>
      <c r="O93">
        <v>-35</v>
      </c>
      <c r="P93">
        <v>106</v>
      </c>
      <c r="Q93">
        <v>73</v>
      </c>
      <c r="R93">
        <v>-150</v>
      </c>
      <c r="S93">
        <v>92</v>
      </c>
      <c r="T93">
        <v>96</v>
      </c>
      <c r="U93">
        <v>-486</v>
      </c>
      <c r="V93">
        <v>-204</v>
      </c>
      <c r="W93">
        <v>-134</v>
      </c>
      <c r="X93">
        <v>53</v>
      </c>
      <c r="Y93">
        <v>125</v>
      </c>
      <c r="Z93">
        <v>26</v>
      </c>
      <c r="AA93">
        <v>28</v>
      </c>
      <c r="AB93">
        <v>93</v>
      </c>
      <c r="AC93">
        <v>18</v>
      </c>
      <c r="AD93">
        <v>-17</v>
      </c>
      <c r="AE93">
        <v>24</v>
      </c>
      <c r="AF93">
        <v>81</v>
      </c>
      <c r="AG93">
        <v>113</v>
      </c>
      <c r="AH93">
        <v>40</v>
      </c>
      <c r="AI93">
        <v>182</v>
      </c>
      <c r="AJ93">
        <v>224</v>
      </c>
      <c r="AK93">
        <v>108</v>
      </c>
      <c r="AL93">
        <v>163</v>
      </c>
      <c r="AM93">
        <v>-12</v>
      </c>
      <c r="AN93">
        <v>146</v>
      </c>
      <c r="AO93">
        <v>8</v>
      </c>
    </row>
    <row r="94" spans="2:41" x14ac:dyDescent="0.25">
      <c r="B94">
        <v>29</v>
      </c>
      <c r="C94">
        <v>69</v>
      </c>
      <c r="D94">
        <v>-394</v>
      </c>
      <c r="E94">
        <v>75</v>
      </c>
      <c r="F94">
        <v>104</v>
      </c>
      <c r="G94">
        <v>-200</v>
      </c>
      <c r="H94">
        <v>83</v>
      </c>
      <c r="I94">
        <v>10</v>
      </c>
      <c r="J94">
        <v>216</v>
      </c>
      <c r="K94">
        <v>8</v>
      </c>
      <c r="L94">
        <v>77</v>
      </c>
      <c r="M94">
        <v>104</v>
      </c>
      <c r="N94">
        <v>-19</v>
      </c>
      <c r="O94">
        <v>-19</v>
      </c>
      <c r="P94">
        <v>99</v>
      </c>
      <c r="Q94">
        <v>18</v>
      </c>
      <c r="R94">
        <v>-122</v>
      </c>
      <c r="S94">
        <v>42</v>
      </c>
      <c r="T94">
        <v>27</v>
      </c>
      <c r="U94">
        <v>-516</v>
      </c>
      <c r="V94">
        <v>-75</v>
      </c>
      <c r="W94">
        <v>-132</v>
      </c>
      <c r="X94">
        <v>107</v>
      </c>
      <c r="Y94">
        <v>76</v>
      </c>
      <c r="Z94">
        <v>99</v>
      </c>
      <c r="AA94">
        <v>-7</v>
      </c>
      <c r="AB94">
        <v>147</v>
      </c>
      <c r="AC94">
        <v>-34</v>
      </c>
      <c r="AD94">
        <v>24</v>
      </c>
      <c r="AE94">
        <v>26</v>
      </c>
      <c r="AF94">
        <v>132</v>
      </c>
      <c r="AG94">
        <v>50</v>
      </c>
      <c r="AH94">
        <v>19</v>
      </c>
      <c r="AI94">
        <v>40</v>
      </c>
      <c r="AJ94">
        <v>251</v>
      </c>
      <c r="AK94">
        <v>86</v>
      </c>
      <c r="AL94">
        <v>165</v>
      </c>
      <c r="AM94">
        <v>22</v>
      </c>
      <c r="AN94">
        <v>100</v>
      </c>
      <c r="AO94">
        <v>33</v>
      </c>
    </row>
    <row r="95" spans="2:41" x14ac:dyDescent="0.25">
      <c r="B95">
        <v>23</v>
      </c>
      <c r="C95">
        <v>11</v>
      </c>
      <c r="D95">
        <v>-444</v>
      </c>
      <c r="E95">
        <v>160</v>
      </c>
      <c r="F95">
        <v>35</v>
      </c>
      <c r="G95">
        <v>-75</v>
      </c>
      <c r="H95">
        <v>81</v>
      </c>
      <c r="I95">
        <v>57</v>
      </c>
      <c r="J95">
        <v>141</v>
      </c>
      <c r="K95">
        <v>86</v>
      </c>
      <c r="L95">
        <v>117</v>
      </c>
      <c r="M95">
        <v>69</v>
      </c>
      <c r="N95">
        <v>-57</v>
      </c>
      <c r="O95">
        <v>24</v>
      </c>
      <c r="P95">
        <v>70</v>
      </c>
      <c r="Q95">
        <v>11</v>
      </c>
      <c r="R95">
        <v>-154</v>
      </c>
      <c r="S95">
        <v>8</v>
      </c>
      <c r="T95">
        <v>17</v>
      </c>
      <c r="U95">
        <v>-523</v>
      </c>
      <c r="V95">
        <v>-11</v>
      </c>
      <c r="W95">
        <v>-110</v>
      </c>
      <c r="X95">
        <v>97</v>
      </c>
      <c r="Y95">
        <v>36</v>
      </c>
      <c r="Z95">
        <v>106</v>
      </c>
      <c r="AA95">
        <v>4</v>
      </c>
      <c r="AB95">
        <v>75</v>
      </c>
      <c r="AC95">
        <v>41</v>
      </c>
      <c r="AD95">
        <v>70</v>
      </c>
      <c r="AE95">
        <v>80</v>
      </c>
      <c r="AF95">
        <v>69</v>
      </c>
      <c r="AG95">
        <v>8</v>
      </c>
      <c r="AH95">
        <v>66</v>
      </c>
      <c r="AI95">
        <v>-8</v>
      </c>
      <c r="AJ95">
        <v>186</v>
      </c>
      <c r="AK95">
        <v>18</v>
      </c>
      <c r="AL95">
        <v>25</v>
      </c>
      <c r="AM95">
        <v>82</v>
      </c>
      <c r="AN95">
        <v>-26</v>
      </c>
      <c r="AO95">
        <v>75</v>
      </c>
    </row>
    <row r="96" spans="2:41" x14ac:dyDescent="0.25">
      <c r="B96">
        <v>61</v>
      </c>
      <c r="C96">
        <v>20</v>
      </c>
      <c r="D96">
        <v>-503</v>
      </c>
      <c r="E96">
        <v>68</v>
      </c>
      <c r="F96">
        <v>-26</v>
      </c>
      <c r="G96">
        <v>106</v>
      </c>
      <c r="H96">
        <v>36</v>
      </c>
      <c r="I96">
        <v>69</v>
      </c>
      <c r="J96">
        <v>25</v>
      </c>
      <c r="K96">
        <v>119</v>
      </c>
      <c r="L96">
        <v>148</v>
      </c>
      <c r="M96">
        <v>-26</v>
      </c>
      <c r="N96">
        <v>-102</v>
      </c>
      <c r="O96">
        <v>20</v>
      </c>
      <c r="P96">
        <v>26</v>
      </c>
      <c r="Q96">
        <v>84</v>
      </c>
      <c r="R96">
        <v>-178</v>
      </c>
      <c r="S96">
        <v>37</v>
      </c>
      <c r="T96">
        <v>73</v>
      </c>
      <c r="U96">
        <v>-557</v>
      </c>
      <c r="V96">
        <v>-54</v>
      </c>
      <c r="W96">
        <v>-137</v>
      </c>
      <c r="X96">
        <v>35</v>
      </c>
      <c r="Y96">
        <v>49</v>
      </c>
      <c r="Z96">
        <v>54</v>
      </c>
      <c r="AA96">
        <v>42</v>
      </c>
      <c r="AB96">
        <v>17</v>
      </c>
      <c r="AC96">
        <v>157</v>
      </c>
      <c r="AD96">
        <v>60</v>
      </c>
      <c r="AE96">
        <v>116</v>
      </c>
      <c r="AF96">
        <v>-6</v>
      </c>
      <c r="AG96">
        <v>42</v>
      </c>
      <c r="AH96">
        <v>119</v>
      </c>
      <c r="AI96">
        <v>89</v>
      </c>
      <c r="AJ96">
        <v>115</v>
      </c>
      <c r="AK96">
        <v>56</v>
      </c>
      <c r="AL96">
        <v>-58</v>
      </c>
      <c r="AM96">
        <v>88</v>
      </c>
      <c r="AN96">
        <v>-61</v>
      </c>
      <c r="AO96">
        <v>131</v>
      </c>
    </row>
    <row r="97" spans="2:41" x14ac:dyDescent="0.25">
      <c r="B97">
        <v>73</v>
      </c>
      <c r="C97">
        <v>93</v>
      </c>
      <c r="D97">
        <v>-564</v>
      </c>
      <c r="E97">
        <v>-38</v>
      </c>
      <c r="F97">
        <v>1</v>
      </c>
      <c r="G97">
        <v>112</v>
      </c>
      <c r="H97">
        <v>-52</v>
      </c>
      <c r="I97">
        <v>43</v>
      </c>
      <c r="J97">
        <v>35</v>
      </c>
      <c r="K97">
        <v>65</v>
      </c>
      <c r="L97">
        <v>122</v>
      </c>
      <c r="M97">
        <v>-43</v>
      </c>
      <c r="N97">
        <v>-148</v>
      </c>
      <c r="O97">
        <v>-7</v>
      </c>
      <c r="P97">
        <v>54</v>
      </c>
      <c r="Q97">
        <v>140</v>
      </c>
      <c r="R97">
        <v>-167</v>
      </c>
      <c r="S97">
        <v>102</v>
      </c>
      <c r="T97">
        <v>116</v>
      </c>
      <c r="U97">
        <v>-574</v>
      </c>
      <c r="V97">
        <v>-149</v>
      </c>
      <c r="W97">
        <v>-177</v>
      </c>
      <c r="X97">
        <v>-5</v>
      </c>
      <c r="Y97">
        <v>104</v>
      </c>
      <c r="Z97">
        <v>21</v>
      </c>
      <c r="AA97">
        <v>86</v>
      </c>
      <c r="AB97">
        <v>25</v>
      </c>
      <c r="AC97">
        <v>168</v>
      </c>
      <c r="AD97">
        <v>22</v>
      </c>
      <c r="AE97">
        <v>90</v>
      </c>
      <c r="AF97">
        <v>-19</v>
      </c>
      <c r="AG97">
        <v>113</v>
      </c>
      <c r="AH97">
        <v>104</v>
      </c>
      <c r="AI97">
        <v>183</v>
      </c>
      <c r="AJ97">
        <v>203</v>
      </c>
      <c r="AK97">
        <v>164</v>
      </c>
      <c r="AL97">
        <v>24</v>
      </c>
      <c r="AM97">
        <v>40</v>
      </c>
      <c r="AN97">
        <v>51</v>
      </c>
      <c r="AO97">
        <v>123</v>
      </c>
    </row>
    <row r="98" spans="2:41" x14ac:dyDescent="0.25">
      <c r="B98">
        <v>29</v>
      </c>
      <c r="C98">
        <v>131</v>
      </c>
      <c r="D98">
        <v>-634</v>
      </c>
      <c r="E98">
        <v>-56</v>
      </c>
      <c r="F98">
        <v>101</v>
      </c>
      <c r="G98">
        <v>16</v>
      </c>
      <c r="H98">
        <v>-61</v>
      </c>
      <c r="I98">
        <v>5</v>
      </c>
      <c r="J98">
        <v>131</v>
      </c>
      <c r="K98">
        <v>-4</v>
      </c>
      <c r="L98">
        <v>119</v>
      </c>
      <c r="M98">
        <v>-9</v>
      </c>
      <c r="N98">
        <v>-137</v>
      </c>
      <c r="O98">
        <v>-41</v>
      </c>
      <c r="P98">
        <v>113</v>
      </c>
      <c r="Q98">
        <v>107</v>
      </c>
      <c r="R98">
        <v>-164</v>
      </c>
      <c r="S98">
        <v>114</v>
      </c>
      <c r="T98">
        <v>82</v>
      </c>
      <c r="U98">
        <v>-507</v>
      </c>
      <c r="V98">
        <v>-181</v>
      </c>
      <c r="W98">
        <v>-180</v>
      </c>
      <c r="X98">
        <v>27</v>
      </c>
      <c r="Y98">
        <v>153</v>
      </c>
      <c r="Z98">
        <v>52</v>
      </c>
      <c r="AA98">
        <v>71</v>
      </c>
      <c r="AB98">
        <v>39</v>
      </c>
      <c r="AC98">
        <v>66</v>
      </c>
      <c r="AD98">
        <v>16</v>
      </c>
      <c r="AE98">
        <v>37</v>
      </c>
      <c r="AF98">
        <v>55</v>
      </c>
      <c r="AG98">
        <v>118</v>
      </c>
      <c r="AH98">
        <v>37</v>
      </c>
      <c r="AI98">
        <v>211</v>
      </c>
      <c r="AJ98">
        <v>279</v>
      </c>
      <c r="AK98">
        <v>201</v>
      </c>
      <c r="AL98">
        <v>178</v>
      </c>
      <c r="AM98">
        <v>6</v>
      </c>
      <c r="AN98">
        <v>132</v>
      </c>
      <c r="AO98">
        <v>21</v>
      </c>
    </row>
    <row r="99" spans="2:41" x14ac:dyDescent="0.25">
      <c r="B99">
        <v>-4</v>
      </c>
      <c r="C99">
        <v>73</v>
      </c>
      <c r="D99">
        <v>-733</v>
      </c>
      <c r="E99">
        <v>-34</v>
      </c>
      <c r="F99">
        <v>139</v>
      </c>
      <c r="G99">
        <v>-69</v>
      </c>
      <c r="H99">
        <v>-19</v>
      </c>
      <c r="I99">
        <v>25</v>
      </c>
      <c r="J99">
        <v>218</v>
      </c>
      <c r="K99">
        <v>-7</v>
      </c>
      <c r="L99">
        <v>66</v>
      </c>
      <c r="M99">
        <v>-17</v>
      </c>
      <c r="N99">
        <v>-61</v>
      </c>
      <c r="O99">
        <v>-62</v>
      </c>
      <c r="P99">
        <v>68</v>
      </c>
      <c r="Q99">
        <v>39</v>
      </c>
      <c r="R99">
        <v>-131</v>
      </c>
      <c r="S99">
        <v>59</v>
      </c>
      <c r="T99">
        <v>20</v>
      </c>
      <c r="U99">
        <v>-412</v>
      </c>
      <c r="V99">
        <v>-156</v>
      </c>
      <c r="W99">
        <v>-155</v>
      </c>
      <c r="X99">
        <v>85</v>
      </c>
      <c r="Y99">
        <v>150</v>
      </c>
      <c r="Z99">
        <v>109</v>
      </c>
      <c r="AA99">
        <v>97</v>
      </c>
      <c r="AB99">
        <v>10</v>
      </c>
      <c r="AC99">
        <v>-6</v>
      </c>
      <c r="AD99">
        <v>52</v>
      </c>
      <c r="AE99">
        <v>12</v>
      </c>
      <c r="AF99">
        <v>153</v>
      </c>
      <c r="AG99">
        <v>65</v>
      </c>
      <c r="AH99">
        <v>-1</v>
      </c>
      <c r="AI99">
        <v>165</v>
      </c>
      <c r="AJ99">
        <v>116</v>
      </c>
      <c r="AK99">
        <v>133</v>
      </c>
      <c r="AL99">
        <v>183</v>
      </c>
      <c r="AM99">
        <v>29</v>
      </c>
      <c r="AN99">
        <v>81</v>
      </c>
      <c r="AO99">
        <v>-1</v>
      </c>
    </row>
    <row r="100" spans="2:41" x14ac:dyDescent="0.25">
      <c r="B100">
        <v>9</v>
      </c>
      <c r="C100">
        <v>5</v>
      </c>
      <c r="D100">
        <v>-870</v>
      </c>
      <c r="E100">
        <v>-58</v>
      </c>
      <c r="F100">
        <v>70</v>
      </c>
      <c r="G100">
        <v>-114</v>
      </c>
      <c r="H100">
        <v>59</v>
      </c>
      <c r="I100">
        <v>67</v>
      </c>
      <c r="J100">
        <v>165</v>
      </c>
      <c r="K100">
        <v>70</v>
      </c>
      <c r="L100">
        <v>-34</v>
      </c>
      <c r="M100">
        <v>-70</v>
      </c>
      <c r="N100">
        <v>-10</v>
      </c>
      <c r="O100">
        <v>-55</v>
      </c>
      <c r="P100">
        <v>-56</v>
      </c>
      <c r="Q100">
        <v>24</v>
      </c>
      <c r="R100">
        <v>-54</v>
      </c>
      <c r="S100">
        <v>11</v>
      </c>
      <c r="T100">
        <v>5</v>
      </c>
      <c r="U100">
        <v>-390</v>
      </c>
      <c r="V100">
        <v>-155</v>
      </c>
      <c r="W100">
        <v>-118</v>
      </c>
      <c r="X100">
        <v>90</v>
      </c>
      <c r="Y100">
        <v>87</v>
      </c>
      <c r="Z100">
        <v>133</v>
      </c>
      <c r="AA100">
        <v>108</v>
      </c>
      <c r="AB100">
        <v>-10</v>
      </c>
      <c r="AC100">
        <v>44</v>
      </c>
      <c r="AD100">
        <v>90</v>
      </c>
      <c r="AE100">
        <v>42</v>
      </c>
      <c r="AF100">
        <v>193</v>
      </c>
      <c r="AG100">
        <v>25</v>
      </c>
      <c r="AH100">
        <v>32</v>
      </c>
      <c r="AI100">
        <v>17</v>
      </c>
      <c r="AJ100">
        <v>-114</v>
      </c>
      <c r="AK100">
        <v>-9</v>
      </c>
      <c r="AL100">
        <v>39</v>
      </c>
      <c r="AM100">
        <v>85</v>
      </c>
      <c r="AN100">
        <v>-38</v>
      </c>
      <c r="AO100">
        <v>56</v>
      </c>
    </row>
    <row r="101" spans="2:41" x14ac:dyDescent="0.25">
      <c r="B101">
        <v>58</v>
      </c>
      <c r="C101">
        <v>5</v>
      </c>
      <c r="D101">
        <v>-860</v>
      </c>
      <c r="E101">
        <v>-123</v>
      </c>
      <c r="F101">
        <v>-14</v>
      </c>
      <c r="G101">
        <v>-172</v>
      </c>
      <c r="H101">
        <v>128</v>
      </c>
      <c r="I101">
        <v>86</v>
      </c>
      <c r="J101">
        <v>58</v>
      </c>
      <c r="K101">
        <v>132</v>
      </c>
      <c r="L101">
        <v>-66</v>
      </c>
      <c r="M101">
        <v>-115</v>
      </c>
      <c r="N101">
        <v>-29</v>
      </c>
      <c r="O101">
        <v>-49</v>
      </c>
      <c r="P101">
        <v>-73</v>
      </c>
      <c r="Q101">
        <v>83</v>
      </c>
      <c r="R101">
        <v>-39</v>
      </c>
      <c r="S101">
        <v>21</v>
      </c>
      <c r="T101">
        <v>52</v>
      </c>
      <c r="U101">
        <v>-454</v>
      </c>
      <c r="V101">
        <v>-181</v>
      </c>
      <c r="W101">
        <v>-89</v>
      </c>
      <c r="X101">
        <v>48</v>
      </c>
      <c r="Y101">
        <v>52</v>
      </c>
      <c r="Z101">
        <v>99</v>
      </c>
      <c r="AA101">
        <v>16</v>
      </c>
      <c r="AB101">
        <v>11</v>
      </c>
      <c r="AC101">
        <v>144</v>
      </c>
      <c r="AD101">
        <v>77</v>
      </c>
      <c r="AE101">
        <v>80</v>
      </c>
      <c r="AF101">
        <v>148</v>
      </c>
      <c r="AG101">
        <v>60</v>
      </c>
      <c r="AH101">
        <v>88</v>
      </c>
      <c r="AI101">
        <v>-17</v>
      </c>
      <c r="AJ101">
        <v>-174</v>
      </c>
      <c r="AK101">
        <v>-6</v>
      </c>
      <c r="AL101">
        <v>-73</v>
      </c>
      <c r="AM101">
        <v>100</v>
      </c>
      <c r="AN101">
        <v>-88</v>
      </c>
      <c r="AO101">
        <v>85</v>
      </c>
    </row>
    <row r="102" spans="2:41" x14ac:dyDescent="0.25">
      <c r="B102">
        <v>85</v>
      </c>
      <c r="C102">
        <v>77</v>
      </c>
      <c r="D102">
        <v>-654</v>
      </c>
      <c r="E102">
        <v>-136</v>
      </c>
      <c r="F102">
        <v>-12</v>
      </c>
      <c r="G102">
        <v>-245</v>
      </c>
      <c r="H102">
        <v>72</v>
      </c>
      <c r="I102">
        <v>61</v>
      </c>
      <c r="J102">
        <v>17</v>
      </c>
      <c r="K102">
        <v>99</v>
      </c>
      <c r="L102">
        <v>17</v>
      </c>
      <c r="M102">
        <v>-51</v>
      </c>
      <c r="N102">
        <v>-40</v>
      </c>
      <c r="O102">
        <v>-46</v>
      </c>
      <c r="P102">
        <v>16</v>
      </c>
      <c r="Q102">
        <v>138</v>
      </c>
      <c r="R102">
        <v>-91</v>
      </c>
      <c r="S102">
        <v>85</v>
      </c>
      <c r="T102">
        <v>99</v>
      </c>
      <c r="U102">
        <v>-497</v>
      </c>
      <c r="V102">
        <v>-236</v>
      </c>
      <c r="W102">
        <v>-114</v>
      </c>
      <c r="X102">
        <v>20</v>
      </c>
      <c r="Y102">
        <v>121</v>
      </c>
      <c r="Z102">
        <v>58</v>
      </c>
      <c r="AA102">
        <v>-104</v>
      </c>
      <c r="AB102">
        <v>72</v>
      </c>
      <c r="AC102">
        <v>149</v>
      </c>
      <c r="AD102">
        <v>34</v>
      </c>
      <c r="AE102">
        <v>66</v>
      </c>
      <c r="AF102">
        <v>44</v>
      </c>
      <c r="AG102">
        <v>130</v>
      </c>
      <c r="AH102">
        <v>92</v>
      </c>
      <c r="AI102">
        <v>76</v>
      </c>
      <c r="AJ102">
        <v>-46</v>
      </c>
      <c r="AK102">
        <v>144</v>
      </c>
      <c r="AL102">
        <v>-21</v>
      </c>
      <c r="AM102">
        <v>65</v>
      </c>
      <c r="AN102">
        <v>-26</v>
      </c>
      <c r="AO102">
        <v>25</v>
      </c>
    </row>
    <row r="103" spans="2:41" x14ac:dyDescent="0.25">
      <c r="B103">
        <v>55</v>
      </c>
      <c r="C103">
        <v>128</v>
      </c>
      <c r="D103">
        <v>-620</v>
      </c>
      <c r="E103">
        <v>-196</v>
      </c>
      <c r="F103">
        <v>58</v>
      </c>
      <c r="G103">
        <v>-245</v>
      </c>
      <c r="H103">
        <v>-90</v>
      </c>
      <c r="I103">
        <v>41</v>
      </c>
      <c r="J103">
        <v>122</v>
      </c>
      <c r="K103">
        <v>25</v>
      </c>
      <c r="L103">
        <v>120</v>
      </c>
      <c r="M103">
        <v>120</v>
      </c>
      <c r="N103">
        <v>-84</v>
      </c>
      <c r="O103">
        <v>-101</v>
      </c>
      <c r="P103">
        <v>53</v>
      </c>
      <c r="Q103">
        <v>112</v>
      </c>
      <c r="R103">
        <v>-195</v>
      </c>
      <c r="S103">
        <v>100</v>
      </c>
      <c r="T103">
        <v>72</v>
      </c>
      <c r="U103">
        <v>-449</v>
      </c>
      <c r="V103">
        <v>-226</v>
      </c>
      <c r="W103">
        <v>-204</v>
      </c>
      <c r="X103">
        <v>51</v>
      </c>
      <c r="Y103">
        <v>184</v>
      </c>
      <c r="Z103">
        <v>56</v>
      </c>
      <c r="AA103">
        <v>-148</v>
      </c>
      <c r="AB103">
        <v>102</v>
      </c>
      <c r="AC103">
        <v>52</v>
      </c>
      <c r="AD103">
        <v>8</v>
      </c>
      <c r="AE103">
        <v>22</v>
      </c>
      <c r="AF103">
        <v>37</v>
      </c>
      <c r="AG103">
        <v>134</v>
      </c>
      <c r="AH103">
        <v>36</v>
      </c>
      <c r="AI103">
        <v>154</v>
      </c>
      <c r="AJ103">
        <v>128</v>
      </c>
      <c r="AK103">
        <v>277</v>
      </c>
      <c r="AL103">
        <v>139</v>
      </c>
      <c r="AM103">
        <v>27</v>
      </c>
      <c r="AN103">
        <v>25</v>
      </c>
      <c r="AO103">
        <v>-37</v>
      </c>
    </row>
    <row r="104" spans="2:41" x14ac:dyDescent="0.25">
      <c r="B104">
        <v>1</v>
      </c>
      <c r="C104">
        <v>82</v>
      </c>
      <c r="D104">
        <v>-878</v>
      </c>
      <c r="E104">
        <v>-247</v>
      </c>
      <c r="F104">
        <v>97</v>
      </c>
      <c r="G104">
        <v>-248</v>
      </c>
      <c r="H104">
        <v>-205</v>
      </c>
      <c r="I104">
        <v>-39</v>
      </c>
      <c r="J104">
        <v>268</v>
      </c>
      <c r="K104">
        <v>9</v>
      </c>
      <c r="L104">
        <v>137</v>
      </c>
      <c r="M104">
        <v>244</v>
      </c>
      <c r="N104">
        <v>-170</v>
      </c>
      <c r="O104">
        <v>-104</v>
      </c>
      <c r="P104">
        <v>5</v>
      </c>
      <c r="Q104">
        <v>45</v>
      </c>
      <c r="R104">
        <v>-242</v>
      </c>
      <c r="S104">
        <v>43</v>
      </c>
      <c r="T104">
        <v>3</v>
      </c>
      <c r="U104">
        <v>-375</v>
      </c>
      <c r="V104">
        <v>-117</v>
      </c>
      <c r="W104">
        <v>-213</v>
      </c>
      <c r="X104">
        <v>107</v>
      </c>
      <c r="Y104">
        <v>89</v>
      </c>
      <c r="Z104">
        <v>97</v>
      </c>
      <c r="AA104">
        <v>-76</v>
      </c>
      <c r="AB104">
        <v>77</v>
      </c>
      <c r="AC104">
        <v>-25</v>
      </c>
      <c r="AD104">
        <v>27</v>
      </c>
      <c r="AE104">
        <v>16</v>
      </c>
      <c r="AF104">
        <v>165</v>
      </c>
      <c r="AG104">
        <v>72</v>
      </c>
      <c r="AH104">
        <v>-18</v>
      </c>
      <c r="AI104">
        <v>154</v>
      </c>
      <c r="AJ104">
        <v>163</v>
      </c>
      <c r="AK104">
        <v>219</v>
      </c>
      <c r="AL104">
        <v>185</v>
      </c>
      <c r="AM104">
        <v>49</v>
      </c>
      <c r="AN104">
        <v>34</v>
      </c>
      <c r="AO104">
        <v>-17</v>
      </c>
    </row>
    <row r="105" spans="2:41" x14ac:dyDescent="0.25">
      <c r="B105">
        <v>-13</v>
      </c>
      <c r="C105">
        <v>5</v>
      </c>
      <c r="D105">
        <v>-1091</v>
      </c>
      <c r="E105">
        <v>-194</v>
      </c>
      <c r="F105">
        <v>43</v>
      </c>
      <c r="G105">
        <v>-253</v>
      </c>
      <c r="H105">
        <v>-166</v>
      </c>
      <c r="I105">
        <v>-74</v>
      </c>
      <c r="J105">
        <v>247</v>
      </c>
      <c r="K105">
        <v>83</v>
      </c>
      <c r="L105">
        <v>81</v>
      </c>
      <c r="M105">
        <v>165</v>
      </c>
      <c r="N105">
        <v>-171</v>
      </c>
      <c r="O105">
        <v>-40</v>
      </c>
      <c r="P105">
        <v>-11</v>
      </c>
      <c r="Q105">
        <v>42</v>
      </c>
      <c r="R105">
        <v>-165</v>
      </c>
      <c r="S105">
        <v>-13</v>
      </c>
      <c r="T105">
        <v>-25</v>
      </c>
      <c r="U105">
        <v>-355</v>
      </c>
      <c r="V105">
        <v>-124</v>
      </c>
      <c r="W105">
        <v>-115</v>
      </c>
      <c r="X105">
        <v>108</v>
      </c>
      <c r="Y105">
        <v>-33</v>
      </c>
      <c r="Z105">
        <v>114</v>
      </c>
      <c r="AA105">
        <v>44</v>
      </c>
      <c r="AB105">
        <v>40</v>
      </c>
      <c r="AC105">
        <v>5</v>
      </c>
      <c r="AD105">
        <v>72</v>
      </c>
      <c r="AE105">
        <v>59</v>
      </c>
      <c r="AF105">
        <v>167</v>
      </c>
      <c r="AG105">
        <v>25</v>
      </c>
      <c r="AH105">
        <v>3</v>
      </c>
      <c r="AI105">
        <v>65</v>
      </c>
      <c r="AJ105">
        <v>17</v>
      </c>
      <c r="AK105">
        <v>64</v>
      </c>
      <c r="AL105">
        <v>59</v>
      </c>
      <c r="AM105">
        <v>113</v>
      </c>
      <c r="AN105">
        <v>76</v>
      </c>
      <c r="AO105">
        <v>37</v>
      </c>
    </row>
    <row r="106" spans="2:41" x14ac:dyDescent="0.25">
      <c r="B106">
        <v>22</v>
      </c>
      <c r="C106">
        <v>-1</v>
      </c>
      <c r="D106">
        <v>-1098</v>
      </c>
      <c r="E106">
        <v>-170</v>
      </c>
      <c r="F106">
        <v>-25</v>
      </c>
      <c r="G106">
        <v>-226</v>
      </c>
      <c r="H106">
        <v>-4</v>
      </c>
      <c r="I106">
        <v>-27</v>
      </c>
      <c r="J106">
        <v>76</v>
      </c>
      <c r="K106">
        <v>161</v>
      </c>
      <c r="L106">
        <v>67</v>
      </c>
      <c r="M106">
        <v>22</v>
      </c>
      <c r="N106">
        <v>-129</v>
      </c>
      <c r="O106">
        <v>-18</v>
      </c>
      <c r="P106">
        <v>-25</v>
      </c>
      <c r="Q106">
        <v>161</v>
      </c>
      <c r="R106">
        <v>-51</v>
      </c>
      <c r="S106">
        <v>-6</v>
      </c>
      <c r="T106">
        <v>19</v>
      </c>
      <c r="U106">
        <v>-364</v>
      </c>
      <c r="V106">
        <v>-234</v>
      </c>
      <c r="W106">
        <v>-59</v>
      </c>
      <c r="X106">
        <v>50</v>
      </c>
      <c r="Y106">
        <v>-44</v>
      </c>
      <c r="Z106">
        <v>80</v>
      </c>
      <c r="AA106">
        <v>91</v>
      </c>
      <c r="AB106">
        <v>97</v>
      </c>
      <c r="AC106">
        <v>113</v>
      </c>
      <c r="AD106">
        <v>77</v>
      </c>
      <c r="AE106">
        <v>107</v>
      </c>
      <c r="AF106">
        <v>68</v>
      </c>
      <c r="AG106">
        <v>57</v>
      </c>
      <c r="AH106">
        <v>80</v>
      </c>
      <c r="AI106">
        <v>34</v>
      </c>
      <c r="AJ106">
        <v>-122</v>
      </c>
      <c r="AK106">
        <v>21</v>
      </c>
      <c r="AL106">
        <v>-65</v>
      </c>
      <c r="AM106">
        <v>133</v>
      </c>
      <c r="AN106">
        <v>74</v>
      </c>
      <c r="AO106">
        <v>43</v>
      </c>
    </row>
    <row r="107" spans="2:41" x14ac:dyDescent="0.25">
      <c r="B107">
        <v>67</v>
      </c>
      <c r="C107">
        <v>81</v>
      </c>
      <c r="D107">
        <v>-990</v>
      </c>
      <c r="E107">
        <v>-234</v>
      </c>
      <c r="F107">
        <v>-23</v>
      </c>
      <c r="G107">
        <v>-250</v>
      </c>
      <c r="H107">
        <v>37</v>
      </c>
      <c r="I107">
        <v>-51</v>
      </c>
      <c r="J107">
        <v>-60</v>
      </c>
      <c r="K107">
        <v>140</v>
      </c>
      <c r="L107">
        <v>81</v>
      </c>
      <c r="M107">
        <v>-101</v>
      </c>
      <c r="N107">
        <v>-115</v>
      </c>
      <c r="O107">
        <v>-60</v>
      </c>
      <c r="P107">
        <v>0</v>
      </c>
      <c r="Q107">
        <v>322</v>
      </c>
      <c r="R107">
        <v>-9</v>
      </c>
      <c r="S107">
        <v>65</v>
      </c>
      <c r="T107">
        <v>84</v>
      </c>
      <c r="U107">
        <v>-394</v>
      </c>
      <c r="V107">
        <v>-329</v>
      </c>
      <c r="W107">
        <v>-105</v>
      </c>
      <c r="X107">
        <v>0</v>
      </c>
      <c r="Y107">
        <v>28</v>
      </c>
      <c r="Z107">
        <v>44</v>
      </c>
      <c r="AA107">
        <v>43</v>
      </c>
      <c r="AB107">
        <v>183</v>
      </c>
      <c r="AC107">
        <v>150</v>
      </c>
      <c r="AD107">
        <v>42</v>
      </c>
      <c r="AE107">
        <v>98</v>
      </c>
      <c r="AF107">
        <v>35</v>
      </c>
      <c r="AG107">
        <v>135</v>
      </c>
      <c r="AH107">
        <v>112</v>
      </c>
      <c r="AI107">
        <v>107</v>
      </c>
      <c r="AJ107">
        <v>-78</v>
      </c>
      <c r="AK107">
        <v>99</v>
      </c>
      <c r="AL107">
        <v>-22</v>
      </c>
      <c r="AM107">
        <v>82</v>
      </c>
      <c r="AN107">
        <v>49</v>
      </c>
      <c r="AO107">
        <v>21</v>
      </c>
    </row>
    <row r="108" spans="2:41" x14ac:dyDescent="0.25">
      <c r="B108">
        <v>61</v>
      </c>
      <c r="C108">
        <v>151</v>
      </c>
      <c r="D108">
        <v>-971</v>
      </c>
      <c r="E108">
        <v>-260</v>
      </c>
      <c r="F108">
        <v>55</v>
      </c>
      <c r="G108">
        <v>-314</v>
      </c>
      <c r="H108">
        <v>-114</v>
      </c>
      <c r="I108">
        <v>-156</v>
      </c>
      <c r="J108">
        <v>-52</v>
      </c>
      <c r="K108">
        <v>57</v>
      </c>
      <c r="L108">
        <v>52</v>
      </c>
      <c r="M108">
        <v>-113</v>
      </c>
      <c r="N108">
        <v>-138</v>
      </c>
      <c r="O108">
        <v>-100</v>
      </c>
      <c r="P108">
        <v>42</v>
      </c>
      <c r="Q108">
        <v>262</v>
      </c>
      <c r="R108">
        <v>-67</v>
      </c>
      <c r="S108">
        <v>92</v>
      </c>
      <c r="T108">
        <v>85</v>
      </c>
      <c r="U108">
        <v>-344</v>
      </c>
      <c r="V108">
        <v>-360</v>
      </c>
      <c r="W108">
        <v>-153</v>
      </c>
      <c r="X108">
        <v>8</v>
      </c>
      <c r="Y108">
        <v>102</v>
      </c>
      <c r="Z108">
        <v>49</v>
      </c>
      <c r="AA108">
        <v>10</v>
      </c>
      <c r="AB108">
        <v>144</v>
      </c>
      <c r="AC108">
        <v>72</v>
      </c>
      <c r="AD108">
        <v>13</v>
      </c>
      <c r="AE108">
        <v>59</v>
      </c>
      <c r="AF108">
        <v>77</v>
      </c>
      <c r="AG108">
        <v>160</v>
      </c>
      <c r="AH108">
        <v>72</v>
      </c>
      <c r="AI108">
        <v>124</v>
      </c>
      <c r="AJ108">
        <v>102</v>
      </c>
      <c r="AK108">
        <v>122</v>
      </c>
      <c r="AL108">
        <v>146</v>
      </c>
      <c r="AM108">
        <v>11</v>
      </c>
      <c r="AN108">
        <v>43</v>
      </c>
      <c r="AO108">
        <v>21</v>
      </c>
    </row>
    <row r="109" spans="2:41" x14ac:dyDescent="0.25">
      <c r="B109">
        <v>21</v>
      </c>
      <c r="C109">
        <v>113</v>
      </c>
      <c r="D109">
        <v>-1133</v>
      </c>
      <c r="E109">
        <v>-198</v>
      </c>
      <c r="F109">
        <v>107</v>
      </c>
      <c r="G109">
        <v>-270</v>
      </c>
      <c r="H109">
        <v>-218</v>
      </c>
      <c r="I109">
        <v>-247</v>
      </c>
      <c r="J109">
        <v>38</v>
      </c>
      <c r="K109">
        <v>16</v>
      </c>
      <c r="L109">
        <v>40</v>
      </c>
      <c r="M109">
        <v>-51</v>
      </c>
      <c r="N109">
        <v>-184</v>
      </c>
      <c r="O109">
        <v>-69</v>
      </c>
      <c r="P109">
        <v>37</v>
      </c>
      <c r="Q109">
        <v>81</v>
      </c>
      <c r="R109">
        <v>-146</v>
      </c>
      <c r="S109">
        <v>38</v>
      </c>
      <c r="T109">
        <v>32</v>
      </c>
      <c r="U109">
        <v>-252</v>
      </c>
      <c r="V109">
        <v>-300</v>
      </c>
      <c r="W109">
        <v>-151</v>
      </c>
      <c r="X109">
        <v>59</v>
      </c>
      <c r="Y109">
        <v>136</v>
      </c>
      <c r="Z109">
        <v>80</v>
      </c>
      <c r="AA109">
        <v>56</v>
      </c>
      <c r="AB109">
        <v>69</v>
      </c>
      <c r="AC109">
        <v>-12</v>
      </c>
      <c r="AD109">
        <v>35</v>
      </c>
      <c r="AE109">
        <v>50</v>
      </c>
      <c r="AF109">
        <v>115</v>
      </c>
      <c r="AG109">
        <v>92</v>
      </c>
      <c r="AH109">
        <v>42</v>
      </c>
      <c r="AI109">
        <v>40</v>
      </c>
      <c r="AJ109">
        <v>197</v>
      </c>
      <c r="AK109">
        <v>34</v>
      </c>
      <c r="AL109">
        <v>211</v>
      </c>
      <c r="AM109">
        <v>3</v>
      </c>
      <c r="AN109">
        <v>26</v>
      </c>
      <c r="AO109">
        <v>27</v>
      </c>
    </row>
    <row r="110" spans="2:41" x14ac:dyDescent="0.25">
      <c r="B110">
        <v>8</v>
      </c>
      <c r="C110">
        <v>13</v>
      </c>
      <c r="D110">
        <v>-1303</v>
      </c>
      <c r="E110">
        <v>-102</v>
      </c>
      <c r="F110">
        <v>65</v>
      </c>
      <c r="G110">
        <v>-254</v>
      </c>
      <c r="H110">
        <v>-167</v>
      </c>
      <c r="I110">
        <v>-238</v>
      </c>
      <c r="J110">
        <v>64</v>
      </c>
      <c r="K110">
        <v>68</v>
      </c>
      <c r="L110">
        <v>17</v>
      </c>
      <c r="M110">
        <v>-35</v>
      </c>
      <c r="N110">
        <v>-249</v>
      </c>
      <c r="O110">
        <v>-3</v>
      </c>
      <c r="P110">
        <v>-43</v>
      </c>
      <c r="Q110">
        <v>58</v>
      </c>
      <c r="R110">
        <v>-190</v>
      </c>
      <c r="S110">
        <v>-21</v>
      </c>
      <c r="T110">
        <v>-1</v>
      </c>
      <c r="U110">
        <v>-238</v>
      </c>
      <c r="V110">
        <v>-226</v>
      </c>
      <c r="W110">
        <v>-65</v>
      </c>
      <c r="X110">
        <v>76</v>
      </c>
      <c r="Y110">
        <v>61</v>
      </c>
      <c r="Z110">
        <v>87</v>
      </c>
      <c r="AA110">
        <v>36</v>
      </c>
      <c r="AB110">
        <v>52</v>
      </c>
      <c r="AC110">
        <v>8</v>
      </c>
      <c r="AD110">
        <v>86</v>
      </c>
      <c r="AE110">
        <v>89</v>
      </c>
      <c r="AF110">
        <v>92</v>
      </c>
      <c r="AG110">
        <v>19</v>
      </c>
      <c r="AH110">
        <v>76</v>
      </c>
      <c r="AI110">
        <v>-21</v>
      </c>
      <c r="AJ110">
        <v>147</v>
      </c>
      <c r="AK110">
        <v>-19</v>
      </c>
      <c r="AL110">
        <v>86</v>
      </c>
      <c r="AM110">
        <v>60</v>
      </c>
      <c r="AN110">
        <v>10</v>
      </c>
      <c r="AO110">
        <v>74</v>
      </c>
    </row>
    <row r="111" spans="2:41" x14ac:dyDescent="0.25">
      <c r="B111">
        <v>45</v>
      </c>
      <c r="C111">
        <v>-26</v>
      </c>
      <c r="D111">
        <v>-1404</v>
      </c>
      <c r="E111">
        <v>-130</v>
      </c>
      <c r="F111">
        <v>-14</v>
      </c>
      <c r="G111">
        <v>-313</v>
      </c>
      <c r="H111">
        <v>-20</v>
      </c>
      <c r="I111">
        <v>-161</v>
      </c>
      <c r="J111">
        <v>-12</v>
      </c>
      <c r="K111">
        <v>150</v>
      </c>
      <c r="L111">
        <v>-25</v>
      </c>
      <c r="M111">
        <v>-104</v>
      </c>
      <c r="N111">
        <v>-279</v>
      </c>
      <c r="O111">
        <v>16</v>
      </c>
      <c r="P111">
        <v>-92</v>
      </c>
      <c r="Q111">
        <v>107</v>
      </c>
      <c r="R111">
        <v>-153</v>
      </c>
      <c r="S111">
        <v>-14</v>
      </c>
      <c r="T111">
        <v>32</v>
      </c>
      <c r="U111">
        <v>-270</v>
      </c>
      <c r="V111">
        <v>-189</v>
      </c>
      <c r="W111">
        <v>35</v>
      </c>
      <c r="X111">
        <v>37</v>
      </c>
      <c r="Y111">
        <v>-11</v>
      </c>
      <c r="Z111">
        <v>58</v>
      </c>
      <c r="AA111">
        <v>1</v>
      </c>
      <c r="AB111">
        <v>81</v>
      </c>
      <c r="AC111">
        <v>117</v>
      </c>
      <c r="AD111">
        <v>101</v>
      </c>
      <c r="AE111">
        <v>136</v>
      </c>
      <c r="AF111">
        <v>100</v>
      </c>
      <c r="AG111">
        <v>20</v>
      </c>
      <c r="AH111">
        <v>129</v>
      </c>
      <c r="AI111">
        <v>40</v>
      </c>
      <c r="AJ111">
        <v>102</v>
      </c>
      <c r="AK111">
        <v>48</v>
      </c>
      <c r="AL111">
        <v>-62</v>
      </c>
      <c r="AM111">
        <v>122</v>
      </c>
      <c r="AN111">
        <v>11</v>
      </c>
      <c r="AO111">
        <v>86</v>
      </c>
    </row>
    <row r="112" spans="2:41" x14ac:dyDescent="0.25">
      <c r="B112">
        <v>87</v>
      </c>
      <c r="C112">
        <v>22</v>
      </c>
      <c r="D112">
        <v>-1368</v>
      </c>
      <c r="E112">
        <v>-290</v>
      </c>
      <c r="F112">
        <v>-34</v>
      </c>
      <c r="G112">
        <v>-356</v>
      </c>
      <c r="H112">
        <v>38</v>
      </c>
      <c r="I112">
        <v>-101</v>
      </c>
      <c r="J112">
        <v>-88</v>
      </c>
      <c r="K112">
        <v>149</v>
      </c>
      <c r="L112">
        <v>39</v>
      </c>
      <c r="M112">
        <v>-181</v>
      </c>
      <c r="N112">
        <v>-264</v>
      </c>
      <c r="O112">
        <v>-2</v>
      </c>
      <c r="P112">
        <v>-72</v>
      </c>
      <c r="Q112">
        <v>132</v>
      </c>
      <c r="R112">
        <v>-82</v>
      </c>
      <c r="S112">
        <v>43</v>
      </c>
      <c r="T112">
        <v>93</v>
      </c>
      <c r="U112">
        <v>-269</v>
      </c>
      <c r="V112">
        <v>-162</v>
      </c>
      <c r="W112">
        <v>-6</v>
      </c>
      <c r="X112">
        <v>-3</v>
      </c>
      <c r="Y112">
        <v>34</v>
      </c>
      <c r="Z112">
        <v>19</v>
      </c>
      <c r="AA112">
        <v>43</v>
      </c>
      <c r="AB112">
        <v>105</v>
      </c>
      <c r="AC112">
        <v>168</v>
      </c>
      <c r="AD112">
        <v>67</v>
      </c>
      <c r="AE112">
        <v>125</v>
      </c>
      <c r="AF112">
        <v>81</v>
      </c>
      <c r="AG112">
        <v>92</v>
      </c>
      <c r="AH112">
        <v>128</v>
      </c>
      <c r="AI112">
        <v>169</v>
      </c>
      <c r="AJ112">
        <v>72</v>
      </c>
      <c r="AK112">
        <v>107</v>
      </c>
      <c r="AL112">
        <v>-58</v>
      </c>
      <c r="AM112">
        <v>103</v>
      </c>
      <c r="AN112">
        <v>104</v>
      </c>
      <c r="AO112">
        <v>59</v>
      </c>
    </row>
    <row r="113" spans="2:41" x14ac:dyDescent="0.25">
      <c r="B113">
        <v>86</v>
      </c>
      <c r="C113">
        <v>92</v>
      </c>
      <c r="D113">
        <v>-1256</v>
      </c>
      <c r="E113">
        <v>-355</v>
      </c>
      <c r="F113">
        <v>32</v>
      </c>
      <c r="G113">
        <v>-378</v>
      </c>
      <c r="H113">
        <v>-61</v>
      </c>
      <c r="I113">
        <v>-118</v>
      </c>
      <c r="J113">
        <v>-24</v>
      </c>
      <c r="K113">
        <v>70</v>
      </c>
      <c r="L113">
        <v>139</v>
      </c>
      <c r="M113">
        <v>-221</v>
      </c>
      <c r="N113">
        <v>-230</v>
      </c>
      <c r="O113">
        <v>-11</v>
      </c>
      <c r="P113">
        <v>-41</v>
      </c>
      <c r="Q113">
        <v>129</v>
      </c>
      <c r="R113">
        <v>-50</v>
      </c>
      <c r="S113">
        <v>84</v>
      </c>
      <c r="T113">
        <v>93</v>
      </c>
      <c r="U113">
        <v>-221</v>
      </c>
      <c r="V113">
        <v>-180</v>
      </c>
      <c r="W113">
        <v>-136</v>
      </c>
      <c r="X113">
        <v>7</v>
      </c>
      <c r="Y113">
        <v>104</v>
      </c>
      <c r="Z113">
        <v>10</v>
      </c>
      <c r="AA113">
        <v>44</v>
      </c>
      <c r="AB113">
        <v>137</v>
      </c>
      <c r="AC113">
        <v>100</v>
      </c>
      <c r="AD113">
        <v>35</v>
      </c>
      <c r="AE113">
        <v>74</v>
      </c>
      <c r="AF113">
        <v>27</v>
      </c>
      <c r="AG113">
        <v>131</v>
      </c>
      <c r="AH113">
        <v>87</v>
      </c>
      <c r="AI113">
        <v>169</v>
      </c>
      <c r="AJ113">
        <v>80</v>
      </c>
      <c r="AK113">
        <v>109</v>
      </c>
      <c r="AL113">
        <v>99</v>
      </c>
      <c r="AM113">
        <v>28</v>
      </c>
      <c r="AN113">
        <v>133</v>
      </c>
      <c r="AO113">
        <v>61</v>
      </c>
    </row>
    <row r="114" spans="2:41" x14ac:dyDescent="0.25">
      <c r="B114">
        <v>55</v>
      </c>
      <c r="C114">
        <v>82</v>
      </c>
      <c r="D114">
        <v>-1226</v>
      </c>
      <c r="E114">
        <v>-260</v>
      </c>
      <c r="F114">
        <v>92</v>
      </c>
      <c r="G114">
        <v>-392</v>
      </c>
      <c r="H114">
        <v>-78</v>
      </c>
      <c r="I114">
        <v>-243</v>
      </c>
      <c r="J114">
        <v>68</v>
      </c>
      <c r="K114">
        <v>10</v>
      </c>
      <c r="L114">
        <v>125</v>
      </c>
      <c r="M114">
        <v>-140</v>
      </c>
      <c r="N114">
        <v>-221</v>
      </c>
      <c r="O114">
        <v>29</v>
      </c>
      <c r="P114">
        <v>7</v>
      </c>
      <c r="Q114">
        <v>88</v>
      </c>
      <c r="R114">
        <v>-72</v>
      </c>
      <c r="S114">
        <v>45</v>
      </c>
      <c r="T114">
        <v>20</v>
      </c>
      <c r="U114">
        <v>-140</v>
      </c>
      <c r="V114">
        <v>-183</v>
      </c>
      <c r="W114">
        <v>-171</v>
      </c>
      <c r="X114">
        <v>54</v>
      </c>
      <c r="Y114">
        <v>73</v>
      </c>
      <c r="Z114">
        <v>49</v>
      </c>
      <c r="AA114">
        <v>-12</v>
      </c>
      <c r="AB114">
        <v>80</v>
      </c>
      <c r="AC114">
        <v>-1</v>
      </c>
      <c r="AD114">
        <v>48</v>
      </c>
      <c r="AE114">
        <v>49</v>
      </c>
      <c r="AF114">
        <v>50</v>
      </c>
      <c r="AG114">
        <v>84</v>
      </c>
      <c r="AH114">
        <v>52</v>
      </c>
      <c r="AI114">
        <v>51</v>
      </c>
      <c r="AJ114">
        <v>99</v>
      </c>
      <c r="AK114">
        <v>-6</v>
      </c>
      <c r="AL114">
        <v>199</v>
      </c>
      <c r="AM114">
        <v>-7</v>
      </c>
      <c r="AN114">
        <v>28</v>
      </c>
      <c r="AO114">
        <v>68</v>
      </c>
    </row>
    <row r="115" spans="2:41" x14ac:dyDescent="0.25">
      <c r="B115">
        <v>40</v>
      </c>
      <c r="C115">
        <v>12</v>
      </c>
      <c r="D115">
        <v>-1316</v>
      </c>
      <c r="E115">
        <v>-234</v>
      </c>
      <c r="F115">
        <v>61</v>
      </c>
      <c r="G115">
        <v>-301</v>
      </c>
      <c r="H115">
        <v>-76</v>
      </c>
      <c r="I115">
        <v>-289</v>
      </c>
      <c r="J115">
        <v>133</v>
      </c>
      <c r="K115">
        <v>53</v>
      </c>
      <c r="L115">
        <v>52</v>
      </c>
      <c r="M115">
        <v>-42</v>
      </c>
      <c r="N115">
        <v>-295</v>
      </c>
      <c r="O115">
        <v>144</v>
      </c>
      <c r="P115">
        <v>44</v>
      </c>
      <c r="Q115">
        <v>55</v>
      </c>
      <c r="R115">
        <v>-135</v>
      </c>
      <c r="S115">
        <v>-24</v>
      </c>
      <c r="T115">
        <v>-29</v>
      </c>
      <c r="U115">
        <v>-89</v>
      </c>
      <c r="V115">
        <v>-196</v>
      </c>
      <c r="W115">
        <v>-70</v>
      </c>
      <c r="X115">
        <v>75</v>
      </c>
      <c r="Y115">
        <v>2</v>
      </c>
      <c r="Z115">
        <v>73</v>
      </c>
      <c r="AA115">
        <v>11</v>
      </c>
      <c r="AB115">
        <v>-24</v>
      </c>
      <c r="AC115">
        <v>-10</v>
      </c>
      <c r="AD115">
        <v>90</v>
      </c>
      <c r="AE115">
        <v>76</v>
      </c>
      <c r="AF115">
        <v>129</v>
      </c>
      <c r="AG115">
        <v>22</v>
      </c>
      <c r="AH115">
        <v>59</v>
      </c>
      <c r="AI115">
        <v>-10</v>
      </c>
      <c r="AJ115">
        <v>53</v>
      </c>
      <c r="AK115">
        <v>-209</v>
      </c>
      <c r="AL115">
        <v>103</v>
      </c>
      <c r="AM115">
        <v>39</v>
      </c>
      <c r="AN115">
        <v>-102</v>
      </c>
      <c r="AO115">
        <v>76</v>
      </c>
    </row>
    <row r="116" spans="2:41" x14ac:dyDescent="0.25">
      <c r="B116">
        <v>70</v>
      </c>
      <c r="C116">
        <v>-17</v>
      </c>
      <c r="D116">
        <v>-1368</v>
      </c>
      <c r="E116">
        <v>-338</v>
      </c>
      <c r="F116">
        <v>-18</v>
      </c>
      <c r="G116">
        <v>-231</v>
      </c>
      <c r="H116">
        <v>-131</v>
      </c>
      <c r="I116">
        <v>-172</v>
      </c>
      <c r="J116">
        <v>85</v>
      </c>
      <c r="K116">
        <v>147</v>
      </c>
      <c r="L116">
        <v>-28</v>
      </c>
      <c r="M116">
        <v>33</v>
      </c>
      <c r="N116">
        <v>-327</v>
      </c>
      <c r="O116">
        <v>135</v>
      </c>
      <c r="P116">
        <v>-17</v>
      </c>
      <c r="Q116">
        <v>96</v>
      </c>
      <c r="R116">
        <v>-148</v>
      </c>
      <c r="S116">
        <v>-38</v>
      </c>
      <c r="T116">
        <v>0</v>
      </c>
      <c r="U116">
        <v>-147</v>
      </c>
      <c r="V116">
        <v>-282</v>
      </c>
      <c r="W116">
        <v>18</v>
      </c>
      <c r="X116">
        <v>37</v>
      </c>
      <c r="Y116">
        <v>-30</v>
      </c>
      <c r="Z116">
        <v>40</v>
      </c>
      <c r="AA116">
        <v>55</v>
      </c>
      <c r="AB116">
        <v>-49</v>
      </c>
      <c r="AC116">
        <v>96</v>
      </c>
      <c r="AD116">
        <v>107</v>
      </c>
      <c r="AE116">
        <v>119</v>
      </c>
      <c r="AF116">
        <v>128</v>
      </c>
      <c r="AG116">
        <v>21</v>
      </c>
      <c r="AH116">
        <v>149</v>
      </c>
      <c r="AI116">
        <v>73</v>
      </c>
      <c r="AJ116">
        <v>-29</v>
      </c>
      <c r="AK116">
        <v>-234</v>
      </c>
      <c r="AL116">
        <v>-55</v>
      </c>
      <c r="AM116">
        <v>92</v>
      </c>
      <c r="AN116">
        <v>-118</v>
      </c>
      <c r="AO116">
        <v>83</v>
      </c>
    </row>
    <row r="117" spans="2:41" x14ac:dyDescent="0.25">
      <c r="B117">
        <v>116</v>
      </c>
      <c r="C117">
        <v>36</v>
      </c>
      <c r="D117">
        <v>-1293</v>
      </c>
      <c r="E117">
        <v>-455</v>
      </c>
      <c r="F117">
        <v>-44</v>
      </c>
      <c r="G117">
        <v>-315</v>
      </c>
      <c r="H117">
        <v>-182</v>
      </c>
      <c r="I117">
        <v>-94</v>
      </c>
      <c r="J117">
        <v>-42</v>
      </c>
      <c r="K117">
        <v>165</v>
      </c>
      <c r="L117">
        <v>-99</v>
      </c>
      <c r="M117">
        <v>23</v>
      </c>
      <c r="N117">
        <v>-298</v>
      </c>
      <c r="O117">
        <v>10</v>
      </c>
      <c r="P117">
        <v>-40</v>
      </c>
      <c r="Q117">
        <v>169</v>
      </c>
      <c r="R117">
        <v>-115</v>
      </c>
      <c r="S117">
        <v>25</v>
      </c>
      <c r="T117">
        <v>81</v>
      </c>
      <c r="U117">
        <v>-183</v>
      </c>
      <c r="V117">
        <v>-354</v>
      </c>
      <c r="W117">
        <v>-5</v>
      </c>
      <c r="X117">
        <v>-9</v>
      </c>
      <c r="Y117">
        <v>2</v>
      </c>
      <c r="Z117">
        <v>-3</v>
      </c>
      <c r="AA117">
        <v>41</v>
      </c>
      <c r="AB117">
        <v>21</v>
      </c>
      <c r="AC117">
        <v>177</v>
      </c>
      <c r="AD117">
        <v>72</v>
      </c>
      <c r="AE117">
        <v>115</v>
      </c>
      <c r="AF117">
        <v>58</v>
      </c>
      <c r="AG117">
        <v>76</v>
      </c>
      <c r="AH117">
        <v>231</v>
      </c>
      <c r="AI117">
        <v>179</v>
      </c>
      <c r="AJ117">
        <v>-38</v>
      </c>
      <c r="AK117">
        <v>-71</v>
      </c>
      <c r="AL117">
        <v>-71</v>
      </c>
      <c r="AM117">
        <v>65</v>
      </c>
      <c r="AN117">
        <v>18</v>
      </c>
      <c r="AO117">
        <v>40</v>
      </c>
    </row>
    <row r="118" spans="2:41" x14ac:dyDescent="0.25">
      <c r="B118">
        <v>115</v>
      </c>
      <c r="C118">
        <v>121</v>
      </c>
      <c r="D118">
        <v>-1221</v>
      </c>
      <c r="E118">
        <v>-477</v>
      </c>
      <c r="F118">
        <v>16</v>
      </c>
      <c r="G118">
        <v>-476</v>
      </c>
      <c r="H118">
        <v>-252</v>
      </c>
      <c r="I118">
        <v>-151</v>
      </c>
      <c r="J118">
        <v>-113</v>
      </c>
      <c r="K118">
        <v>97</v>
      </c>
      <c r="L118">
        <v>-107</v>
      </c>
      <c r="M118">
        <v>-85</v>
      </c>
      <c r="N118">
        <v>-291</v>
      </c>
      <c r="O118">
        <v>-68</v>
      </c>
      <c r="P118">
        <v>-56</v>
      </c>
      <c r="Q118">
        <v>137</v>
      </c>
      <c r="R118">
        <v>-89</v>
      </c>
      <c r="S118">
        <v>89</v>
      </c>
      <c r="T118">
        <v>102</v>
      </c>
      <c r="U118">
        <v>-124</v>
      </c>
      <c r="V118">
        <v>-275</v>
      </c>
      <c r="W118">
        <v>-81</v>
      </c>
      <c r="X118">
        <v>-8</v>
      </c>
      <c r="Y118">
        <v>54</v>
      </c>
      <c r="Z118">
        <v>0</v>
      </c>
      <c r="AA118">
        <v>2</v>
      </c>
      <c r="AB118">
        <v>128</v>
      </c>
      <c r="AC118">
        <v>123</v>
      </c>
      <c r="AD118">
        <v>22</v>
      </c>
      <c r="AE118">
        <v>67</v>
      </c>
      <c r="AF118">
        <v>90</v>
      </c>
      <c r="AG118">
        <v>109</v>
      </c>
      <c r="AH118">
        <v>160</v>
      </c>
      <c r="AI118">
        <v>137</v>
      </c>
      <c r="AJ118">
        <v>69</v>
      </c>
      <c r="AK118">
        <v>76</v>
      </c>
      <c r="AL118">
        <v>87</v>
      </c>
      <c r="AM118">
        <v>-10</v>
      </c>
      <c r="AN118">
        <v>147</v>
      </c>
      <c r="AO118">
        <v>-26</v>
      </c>
    </row>
    <row r="119" spans="2:41" x14ac:dyDescent="0.25">
      <c r="B119">
        <v>72</v>
      </c>
      <c r="C119">
        <v>130</v>
      </c>
      <c r="D119">
        <v>-1290</v>
      </c>
      <c r="E119">
        <v>-443</v>
      </c>
      <c r="F119">
        <v>80</v>
      </c>
      <c r="G119">
        <v>-571</v>
      </c>
      <c r="H119">
        <v>-306</v>
      </c>
      <c r="I119">
        <v>-226</v>
      </c>
      <c r="J119">
        <v>-21</v>
      </c>
      <c r="K119">
        <v>32</v>
      </c>
      <c r="L119">
        <v>-45</v>
      </c>
      <c r="M119">
        <v>-154</v>
      </c>
      <c r="N119">
        <v>-347</v>
      </c>
      <c r="O119">
        <v>-42</v>
      </c>
      <c r="P119">
        <v>-116</v>
      </c>
      <c r="Q119">
        <v>86</v>
      </c>
      <c r="R119">
        <v>-61</v>
      </c>
      <c r="S119">
        <v>76</v>
      </c>
      <c r="T119">
        <v>43</v>
      </c>
      <c r="U119">
        <v>-19</v>
      </c>
      <c r="V119">
        <v>-130</v>
      </c>
      <c r="W119">
        <v>-108</v>
      </c>
      <c r="X119">
        <v>48</v>
      </c>
      <c r="Y119">
        <v>88</v>
      </c>
      <c r="Z119">
        <v>57</v>
      </c>
      <c r="AA119">
        <v>-57</v>
      </c>
      <c r="AB119">
        <v>209</v>
      </c>
      <c r="AC119">
        <v>28</v>
      </c>
      <c r="AD119">
        <v>20</v>
      </c>
      <c r="AE119">
        <v>18</v>
      </c>
      <c r="AF119">
        <v>157</v>
      </c>
      <c r="AG119">
        <v>74</v>
      </c>
      <c r="AH119">
        <v>29</v>
      </c>
      <c r="AI119">
        <v>-17</v>
      </c>
      <c r="AJ119">
        <v>176</v>
      </c>
      <c r="AK119">
        <v>106</v>
      </c>
      <c r="AL119">
        <v>204</v>
      </c>
      <c r="AM119">
        <v>-30</v>
      </c>
      <c r="AN119">
        <v>102</v>
      </c>
      <c r="AO119">
        <v>-13</v>
      </c>
    </row>
    <row r="120" spans="2:41" x14ac:dyDescent="0.25">
      <c r="B120">
        <v>45</v>
      </c>
      <c r="C120">
        <v>55</v>
      </c>
      <c r="D120">
        <v>-1477</v>
      </c>
      <c r="E120">
        <v>-411</v>
      </c>
      <c r="F120">
        <v>51</v>
      </c>
      <c r="G120">
        <v>-529</v>
      </c>
      <c r="H120">
        <v>-294</v>
      </c>
      <c r="I120">
        <v>-311</v>
      </c>
      <c r="J120">
        <v>121</v>
      </c>
      <c r="K120">
        <v>48</v>
      </c>
      <c r="L120">
        <v>33</v>
      </c>
      <c r="M120">
        <v>-167</v>
      </c>
      <c r="N120">
        <v>-426</v>
      </c>
      <c r="O120">
        <v>42</v>
      </c>
      <c r="P120">
        <v>-161</v>
      </c>
      <c r="Q120">
        <v>65</v>
      </c>
      <c r="R120">
        <v>-105</v>
      </c>
      <c r="S120">
        <v>22</v>
      </c>
      <c r="T120">
        <v>-5</v>
      </c>
      <c r="U120">
        <v>25</v>
      </c>
      <c r="V120">
        <v>-120</v>
      </c>
      <c r="W120">
        <v>-84</v>
      </c>
      <c r="X120">
        <v>100</v>
      </c>
      <c r="Y120">
        <v>92</v>
      </c>
      <c r="Z120">
        <v>98</v>
      </c>
      <c r="AA120">
        <v>-82</v>
      </c>
      <c r="AB120">
        <v>199</v>
      </c>
      <c r="AC120">
        <v>52</v>
      </c>
      <c r="AD120">
        <v>72</v>
      </c>
      <c r="AE120">
        <v>25</v>
      </c>
      <c r="AF120">
        <v>138</v>
      </c>
      <c r="AG120">
        <v>27</v>
      </c>
      <c r="AH120">
        <v>-17</v>
      </c>
      <c r="AI120">
        <v>-100</v>
      </c>
      <c r="AJ120">
        <v>162</v>
      </c>
      <c r="AK120">
        <v>-45</v>
      </c>
      <c r="AL120">
        <v>123</v>
      </c>
      <c r="AM120">
        <v>20</v>
      </c>
      <c r="AN120">
        <v>-10</v>
      </c>
      <c r="AO120">
        <v>68</v>
      </c>
    </row>
    <row r="121" spans="2:41" x14ac:dyDescent="0.25">
      <c r="B121">
        <v>72</v>
      </c>
      <c r="C121">
        <v>-1</v>
      </c>
      <c r="D121">
        <v>-1525</v>
      </c>
      <c r="E121">
        <v>-453</v>
      </c>
      <c r="F121">
        <v>-36</v>
      </c>
      <c r="G121">
        <v>-340</v>
      </c>
      <c r="H121">
        <v>-170</v>
      </c>
      <c r="I121">
        <v>-359</v>
      </c>
      <c r="J121">
        <v>32</v>
      </c>
      <c r="K121">
        <v>115</v>
      </c>
      <c r="L121">
        <v>-36</v>
      </c>
      <c r="M121">
        <v>-177</v>
      </c>
      <c r="N121">
        <v>-409</v>
      </c>
      <c r="O121">
        <v>80</v>
      </c>
      <c r="P121">
        <v>-161</v>
      </c>
      <c r="Q121">
        <v>52</v>
      </c>
      <c r="R121">
        <v>-116</v>
      </c>
      <c r="S121">
        <v>5</v>
      </c>
      <c r="T121">
        <v>5</v>
      </c>
      <c r="U121">
        <v>-60</v>
      </c>
      <c r="V121">
        <v>-268</v>
      </c>
      <c r="W121">
        <v>-67</v>
      </c>
      <c r="X121">
        <v>87</v>
      </c>
      <c r="Y121">
        <v>34</v>
      </c>
      <c r="Z121">
        <v>71</v>
      </c>
      <c r="AA121">
        <v>16</v>
      </c>
      <c r="AB121">
        <v>131</v>
      </c>
      <c r="AC121">
        <v>224</v>
      </c>
      <c r="AD121">
        <v>100</v>
      </c>
      <c r="AE121">
        <v>82</v>
      </c>
      <c r="AF121">
        <v>45</v>
      </c>
      <c r="AG121">
        <v>32</v>
      </c>
      <c r="AH121">
        <v>50</v>
      </c>
      <c r="AI121">
        <v>-3</v>
      </c>
      <c r="AJ121">
        <v>116</v>
      </c>
      <c r="AK121">
        <v>-166</v>
      </c>
      <c r="AL121">
        <v>-38</v>
      </c>
      <c r="AM121">
        <v>73</v>
      </c>
      <c r="AN121">
        <v>-44</v>
      </c>
      <c r="AO121">
        <v>136</v>
      </c>
    </row>
    <row r="122" spans="2:41" x14ac:dyDescent="0.25">
      <c r="B122">
        <v>118</v>
      </c>
      <c r="C122">
        <v>32</v>
      </c>
      <c r="D122">
        <v>-1400</v>
      </c>
      <c r="E122">
        <v>-561</v>
      </c>
      <c r="F122">
        <v>-74</v>
      </c>
      <c r="G122">
        <v>-178</v>
      </c>
      <c r="H122">
        <v>-121</v>
      </c>
      <c r="I122">
        <v>-268</v>
      </c>
      <c r="J122">
        <v>-174</v>
      </c>
      <c r="K122">
        <v>129</v>
      </c>
      <c r="L122">
        <v>-113</v>
      </c>
      <c r="M122">
        <v>-183</v>
      </c>
      <c r="N122">
        <v>-322</v>
      </c>
      <c r="O122">
        <v>16</v>
      </c>
      <c r="P122">
        <v>-105</v>
      </c>
      <c r="Q122">
        <v>176</v>
      </c>
      <c r="R122">
        <v>-76</v>
      </c>
      <c r="S122">
        <v>50</v>
      </c>
      <c r="T122">
        <v>60</v>
      </c>
      <c r="U122">
        <v>-152</v>
      </c>
      <c r="V122">
        <v>-410</v>
      </c>
      <c r="W122">
        <v>-75</v>
      </c>
      <c r="X122">
        <v>48</v>
      </c>
      <c r="Y122">
        <v>16</v>
      </c>
      <c r="Z122">
        <v>25</v>
      </c>
      <c r="AA122">
        <v>169</v>
      </c>
      <c r="AB122">
        <v>122</v>
      </c>
      <c r="AC122">
        <v>309</v>
      </c>
      <c r="AD122">
        <v>58</v>
      </c>
      <c r="AE122">
        <v>105</v>
      </c>
      <c r="AF122">
        <v>-83</v>
      </c>
      <c r="AG122">
        <v>98</v>
      </c>
      <c r="AH122">
        <v>165</v>
      </c>
      <c r="AI122">
        <v>176</v>
      </c>
      <c r="AJ122">
        <v>67</v>
      </c>
      <c r="AK122">
        <v>-72</v>
      </c>
      <c r="AL122">
        <v>-81</v>
      </c>
      <c r="AM122">
        <v>131</v>
      </c>
      <c r="AN122">
        <v>20</v>
      </c>
      <c r="AO122">
        <v>76</v>
      </c>
    </row>
    <row r="123" spans="2:41" x14ac:dyDescent="0.25">
      <c r="B123">
        <v>113</v>
      </c>
      <c r="C123">
        <v>103</v>
      </c>
      <c r="D123">
        <v>-1172</v>
      </c>
      <c r="E123">
        <v>-613</v>
      </c>
      <c r="F123">
        <v>3</v>
      </c>
      <c r="G123">
        <v>-289</v>
      </c>
      <c r="H123">
        <v>-274</v>
      </c>
      <c r="I123">
        <v>-201</v>
      </c>
      <c r="J123">
        <v>-188</v>
      </c>
      <c r="K123">
        <v>67</v>
      </c>
      <c r="L123">
        <v>-86</v>
      </c>
      <c r="M123">
        <v>-150</v>
      </c>
      <c r="N123">
        <v>-281</v>
      </c>
      <c r="O123">
        <v>-59</v>
      </c>
      <c r="P123">
        <v>-40</v>
      </c>
      <c r="Q123">
        <v>266</v>
      </c>
      <c r="R123">
        <v>-83</v>
      </c>
      <c r="S123">
        <v>102</v>
      </c>
      <c r="T123">
        <v>81</v>
      </c>
      <c r="U123">
        <v>-126</v>
      </c>
      <c r="V123">
        <v>-403</v>
      </c>
      <c r="W123">
        <v>-68</v>
      </c>
      <c r="X123">
        <v>43</v>
      </c>
      <c r="Y123">
        <v>34</v>
      </c>
      <c r="Z123">
        <v>24</v>
      </c>
      <c r="AA123">
        <v>155</v>
      </c>
      <c r="AB123">
        <v>74</v>
      </c>
      <c r="AC123">
        <v>199</v>
      </c>
      <c r="AD123">
        <v>9</v>
      </c>
      <c r="AE123">
        <v>68</v>
      </c>
      <c r="AF123">
        <v>-132</v>
      </c>
      <c r="AG123">
        <v>150</v>
      </c>
      <c r="AH123">
        <v>221</v>
      </c>
      <c r="AI123">
        <v>131</v>
      </c>
      <c r="AJ123">
        <v>64</v>
      </c>
      <c r="AK123">
        <v>53</v>
      </c>
      <c r="AL123">
        <v>52</v>
      </c>
      <c r="AM123">
        <v>115</v>
      </c>
      <c r="AN123">
        <v>137</v>
      </c>
      <c r="AO123">
        <v>-25</v>
      </c>
    </row>
    <row r="124" spans="2:41" x14ac:dyDescent="0.25">
      <c r="B124">
        <v>59</v>
      </c>
      <c r="C124">
        <v>109</v>
      </c>
      <c r="D124">
        <v>-1126</v>
      </c>
      <c r="E124">
        <v>-609</v>
      </c>
      <c r="F124">
        <v>116</v>
      </c>
      <c r="G124">
        <v>-491</v>
      </c>
      <c r="H124">
        <v>-435</v>
      </c>
      <c r="I124">
        <v>-269</v>
      </c>
      <c r="J124">
        <v>-11</v>
      </c>
      <c r="K124">
        <v>5</v>
      </c>
      <c r="L124">
        <v>-59</v>
      </c>
      <c r="M124">
        <v>-89</v>
      </c>
      <c r="N124">
        <v>-313</v>
      </c>
      <c r="O124">
        <v>-58</v>
      </c>
      <c r="P124">
        <v>-45</v>
      </c>
      <c r="Q124">
        <v>187</v>
      </c>
      <c r="R124">
        <v>-124</v>
      </c>
      <c r="S124">
        <v>93</v>
      </c>
      <c r="T124">
        <v>29</v>
      </c>
      <c r="U124">
        <v>-25</v>
      </c>
      <c r="V124">
        <v>-265</v>
      </c>
      <c r="W124">
        <v>-57</v>
      </c>
      <c r="X124">
        <v>91</v>
      </c>
      <c r="Y124">
        <v>40</v>
      </c>
      <c r="Z124">
        <v>58</v>
      </c>
      <c r="AA124">
        <v>54</v>
      </c>
      <c r="AB124">
        <v>32</v>
      </c>
      <c r="AC124">
        <v>58</v>
      </c>
      <c r="AD124">
        <v>9</v>
      </c>
      <c r="AE124">
        <v>25</v>
      </c>
      <c r="AF124">
        <v>-56</v>
      </c>
      <c r="AG124">
        <v>115</v>
      </c>
      <c r="AH124">
        <v>139</v>
      </c>
      <c r="AI124">
        <v>-87</v>
      </c>
      <c r="AJ124">
        <v>139</v>
      </c>
      <c r="AK124">
        <v>43</v>
      </c>
      <c r="AL124">
        <v>189</v>
      </c>
      <c r="AM124">
        <v>21</v>
      </c>
      <c r="AN124">
        <v>153</v>
      </c>
      <c r="AO124">
        <v>-28</v>
      </c>
    </row>
    <row r="125" spans="2:41" x14ac:dyDescent="0.25">
      <c r="B125">
        <v>17</v>
      </c>
      <c r="C125">
        <v>41</v>
      </c>
      <c r="D125">
        <v>-1309</v>
      </c>
      <c r="E125">
        <v>-501</v>
      </c>
      <c r="F125">
        <v>131</v>
      </c>
      <c r="G125">
        <v>-539</v>
      </c>
      <c r="H125">
        <v>-363</v>
      </c>
      <c r="I125">
        <v>-343</v>
      </c>
      <c r="J125">
        <v>41</v>
      </c>
      <c r="K125">
        <v>21</v>
      </c>
      <c r="L125">
        <v>-75</v>
      </c>
      <c r="M125">
        <v>-75</v>
      </c>
      <c r="N125">
        <v>-327</v>
      </c>
      <c r="O125">
        <v>28</v>
      </c>
      <c r="P125">
        <v>-136</v>
      </c>
      <c r="Q125">
        <v>42</v>
      </c>
      <c r="R125">
        <v>-121</v>
      </c>
      <c r="S125">
        <v>37</v>
      </c>
      <c r="T125">
        <v>-21</v>
      </c>
      <c r="U125">
        <v>33</v>
      </c>
      <c r="V125">
        <v>-132</v>
      </c>
      <c r="W125">
        <v>-26</v>
      </c>
      <c r="X125">
        <v>135</v>
      </c>
      <c r="Y125">
        <v>32</v>
      </c>
      <c r="Z125">
        <v>80</v>
      </c>
      <c r="AA125">
        <v>20</v>
      </c>
      <c r="AB125">
        <v>37</v>
      </c>
      <c r="AC125">
        <v>7</v>
      </c>
      <c r="AD125">
        <v>55</v>
      </c>
      <c r="AE125">
        <v>28</v>
      </c>
      <c r="AF125">
        <v>73</v>
      </c>
      <c r="AG125">
        <v>37</v>
      </c>
      <c r="AH125">
        <v>-22</v>
      </c>
      <c r="AI125">
        <v>-213</v>
      </c>
      <c r="AJ125">
        <v>132</v>
      </c>
      <c r="AK125">
        <v>-7</v>
      </c>
      <c r="AL125">
        <v>144</v>
      </c>
      <c r="AM125">
        <v>8</v>
      </c>
      <c r="AN125">
        <v>70</v>
      </c>
      <c r="AO125">
        <v>37</v>
      </c>
    </row>
    <row r="126" spans="2:41" x14ac:dyDescent="0.25">
      <c r="B126">
        <v>28</v>
      </c>
      <c r="C126">
        <v>-13</v>
      </c>
      <c r="D126">
        <v>-1426</v>
      </c>
      <c r="E126">
        <v>-401</v>
      </c>
      <c r="F126">
        <v>51</v>
      </c>
      <c r="G126">
        <v>-486</v>
      </c>
      <c r="H126">
        <v>-234</v>
      </c>
      <c r="I126">
        <v>-332</v>
      </c>
      <c r="J126">
        <v>-81</v>
      </c>
      <c r="K126">
        <v>101</v>
      </c>
      <c r="L126">
        <v>-88</v>
      </c>
      <c r="M126">
        <v>-134</v>
      </c>
      <c r="N126">
        <v>-289</v>
      </c>
      <c r="O126">
        <v>91</v>
      </c>
      <c r="P126">
        <v>-180</v>
      </c>
      <c r="Q126">
        <v>-61</v>
      </c>
      <c r="R126">
        <v>-45</v>
      </c>
      <c r="S126">
        <v>2</v>
      </c>
      <c r="T126">
        <v>0</v>
      </c>
      <c r="U126">
        <v>16</v>
      </c>
      <c r="V126">
        <v>-94</v>
      </c>
      <c r="W126">
        <v>44</v>
      </c>
      <c r="X126">
        <v>120</v>
      </c>
      <c r="Y126">
        <v>36</v>
      </c>
      <c r="Z126">
        <v>49</v>
      </c>
      <c r="AA126">
        <v>26</v>
      </c>
      <c r="AB126">
        <v>49</v>
      </c>
      <c r="AC126">
        <v>66</v>
      </c>
      <c r="AD126">
        <v>83</v>
      </c>
      <c r="AE126">
        <v>73</v>
      </c>
      <c r="AF126">
        <v>116</v>
      </c>
      <c r="AG126">
        <v>13</v>
      </c>
      <c r="AH126">
        <v>-72</v>
      </c>
      <c r="AI126">
        <v>-139</v>
      </c>
      <c r="AJ126">
        <v>9</v>
      </c>
      <c r="AK126">
        <v>-56</v>
      </c>
      <c r="AL126">
        <v>-20</v>
      </c>
      <c r="AM126">
        <v>59</v>
      </c>
      <c r="AN126">
        <v>4</v>
      </c>
      <c r="AO126">
        <v>82</v>
      </c>
    </row>
    <row r="127" spans="2:41" x14ac:dyDescent="0.25">
      <c r="B127">
        <v>80</v>
      </c>
      <c r="C127">
        <v>11</v>
      </c>
      <c r="D127">
        <v>-1383</v>
      </c>
      <c r="E127">
        <v>-488</v>
      </c>
      <c r="F127">
        <v>-11</v>
      </c>
      <c r="G127">
        <v>-405</v>
      </c>
      <c r="H127">
        <v>-230</v>
      </c>
      <c r="I127">
        <v>-212</v>
      </c>
      <c r="J127">
        <v>-180</v>
      </c>
      <c r="K127">
        <v>139</v>
      </c>
      <c r="L127">
        <v>-54</v>
      </c>
      <c r="M127">
        <v>-198</v>
      </c>
      <c r="N127">
        <v>-283</v>
      </c>
      <c r="O127">
        <v>52</v>
      </c>
      <c r="P127">
        <v>-139</v>
      </c>
      <c r="Q127">
        <v>-90</v>
      </c>
      <c r="R127">
        <v>26</v>
      </c>
      <c r="S127">
        <v>35</v>
      </c>
      <c r="T127">
        <v>71</v>
      </c>
      <c r="U127">
        <v>6</v>
      </c>
      <c r="V127">
        <v>-148</v>
      </c>
      <c r="W127">
        <v>80</v>
      </c>
      <c r="X127">
        <v>71</v>
      </c>
      <c r="Y127">
        <v>65</v>
      </c>
      <c r="Z127">
        <v>-4</v>
      </c>
      <c r="AA127">
        <v>-9</v>
      </c>
      <c r="AB127">
        <v>55</v>
      </c>
      <c r="AC127">
        <v>130</v>
      </c>
      <c r="AD127">
        <v>49</v>
      </c>
      <c r="AE127">
        <v>97</v>
      </c>
      <c r="AF127">
        <v>60</v>
      </c>
      <c r="AG127">
        <v>77</v>
      </c>
      <c r="AH127">
        <v>3</v>
      </c>
      <c r="AI127">
        <v>4</v>
      </c>
      <c r="AJ127">
        <v>-33</v>
      </c>
      <c r="AK127">
        <v>-29</v>
      </c>
      <c r="AL127">
        <v>-83</v>
      </c>
      <c r="AM127">
        <v>68</v>
      </c>
      <c r="AN127">
        <v>-4</v>
      </c>
      <c r="AO127">
        <v>54</v>
      </c>
    </row>
    <row r="128" spans="2:41" x14ac:dyDescent="0.25">
      <c r="B128">
        <v>105</v>
      </c>
      <c r="C128">
        <v>98</v>
      </c>
      <c r="D128">
        <v>-1257</v>
      </c>
      <c r="E128">
        <v>-610</v>
      </c>
      <c r="F128">
        <v>10</v>
      </c>
      <c r="G128">
        <v>-438</v>
      </c>
      <c r="H128">
        <v>-332</v>
      </c>
      <c r="I128">
        <v>-202</v>
      </c>
      <c r="J128">
        <v>-146</v>
      </c>
      <c r="K128">
        <v>91</v>
      </c>
      <c r="L128">
        <v>-50</v>
      </c>
      <c r="M128">
        <v>-158</v>
      </c>
      <c r="N128">
        <v>-321</v>
      </c>
      <c r="O128">
        <v>13</v>
      </c>
      <c r="P128">
        <v>-84</v>
      </c>
      <c r="Q128">
        <v>-85</v>
      </c>
      <c r="R128">
        <v>11</v>
      </c>
      <c r="S128">
        <v>91</v>
      </c>
      <c r="T128">
        <v>101</v>
      </c>
      <c r="U128">
        <v>75</v>
      </c>
      <c r="V128">
        <v>-251</v>
      </c>
      <c r="W128">
        <v>36</v>
      </c>
      <c r="X128">
        <v>41</v>
      </c>
      <c r="Y128">
        <v>103</v>
      </c>
      <c r="Z128">
        <v>-35</v>
      </c>
      <c r="AA128">
        <v>-44</v>
      </c>
      <c r="AB128">
        <v>57</v>
      </c>
      <c r="AC128">
        <v>116</v>
      </c>
      <c r="AD128">
        <v>0</v>
      </c>
      <c r="AE128">
        <v>72</v>
      </c>
      <c r="AF128">
        <v>19</v>
      </c>
      <c r="AG128">
        <v>133</v>
      </c>
      <c r="AH128">
        <v>80</v>
      </c>
      <c r="AI128">
        <v>90</v>
      </c>
      <c r="AJ128">
        <v>6</v>
      </c>
      <c r="AK128">
        <v>35</v>
      </c>
      <c r="AL128">
        <v>37</v>
      </c>
      <c r="AM128">
        <v>20</v>
      </c>
      <c r="AN128">
        <v>43</v>
      </c>
      <c r="AO128">
        <v>-3</v>
      </c>
    </row>
    <row r="129" spans="2:41" x14ac:dyDescent="0.25">
      <c r="B129">
        <v>73</v>
      </c>
      <c r="C129">
        <v>128</v>
      </c>
      <c r="D129">
        <v>-1171</v>
      </c>
      <c r="E129">
        <v>-601</v>
      </c>
      <c r="F129">
        <v>88</v>
      </c>
      <c r="G129">
        <v>-578</v>
      </c>
      <c r="H129">
        <v>-485</v>
      </c>
      <c r="I129">
        <v>-359</v>
      </c>
      <c r="J129">
        <v>1</v>
      </c>
      <c r="K129">
        <v>24</v>
      </c>
      <c r="L129">
        <v>-76</v>
      </c>
      <c r="M129">
        <v>-101</v>
      </c>
      <c r="N129">
        <v>-356</v>
      </c>
      <c r="O129">
        <v>20</v>
      </c>
      <c r="P129">
        <v>-51</v>
      </c>
      <c r="Q129">
        <v>-67</v>
      </c>
      <c r="R129">
        <v>-67</v>
      </c>
      <c r="S129">
        <v>88</v>
      </c>
      <c r="T129">
        <v>57</v>
      </c>
      <c r="U129">
        <v>151</v>
      </c>
      <c r="V129">
        <v>-307</v>
      </c>
      <c r="W129">
        <v>-34</v>
      </c>
      <c r="X129">
        <v>61</v>
      </c>
      <c r="Y129">
        <v>107</v>
      </c>
      <c r="Z129">
        <v>-10</v>
      </c>
      <c r="AA129">
        <v>-74</v>
      </c>
      <c r="AB129">
        <v>59</v>
      </c>
      <c r="AC129">
        <v>7</v>
      </c>
      <c r="AD129">
        <v>-2</v>
      </c>
      <c r="AE129">
        <v>41</v>
      </c>
      <c r="AF129">
        <v>-9</v>
      </c>
      <c r="AG129">
        <v>105</v>
      </c>
      <c r="AH129">
        <v>89</v>
      </c>
      <c r="AI129">
        <v>60</v>
      </c>
      <c r="AJ129">
        <v>109</v>
      </c>
      <c r="AK129">
        <v>-40</v>
      </c>
      <c r="AL129">
        <v>172</v>
      </c>
      <c r="AM129">
        <v>8</v>
      </c>
      <c r="AN129">
        <v>61</v>
      </c>
      <c r="AO129">
        <v>-7</v>
      </c>
    </row>
    <row r="130" spans="2:41" x14ac:dyDescent="0.25">
      <c r="B130">
        <v>28</v>
      </c>
      <c r="C130">
        <v>61</v>
      </c>
      <c r="D130">
        <v>-1164</v>
      </c>
      <c r="E130">
        <v>-561</v>
      </c>
      <c r="F130">
        <v>105</v>
      </c>
      <c r="G130">
        <v>-613</v>
      </c>
      <c r="H130">
        <v>-548</v>
      </c>
      <c r="I130">
        <v>-502</v>
      </c>
      <c r="J130">
        <v>54</v>
      </c>
      <c r="K130">
        <v>21</v>
      </c>
      <c r="L130">
        <v>-99</v>
      </c>
      <c r="M130">
        <v>-110</v>
      </c>
      <c r="N130">
        <v>-362</v>
      </c>
      <c r="O130">
        <v>41</v>
      </c>
      <c r="P130">
        <v>-45</v>
      </c>
      <c r="Q130">
        <v>-66</v>
      </c>
      <c r="R130">
        <v>-103</v>
      </c>
      <c r="S130">
        <v>24</v>
      </c>
      <c r="T130">
        <v>2</v>
      </c>
      <c r="U130">
        <v>130</v>
      </c>
      <c r="V130">
        <v>-267</v>
      </c>
      <c r="W130">
        <v>-65</v>
      </c>
      <c r="X130">
        <v>102</v>
      </c>
      <c r="Y130">
        <v>99</v>
      </c>
      <c r="Z130">
        <v>35</v>
      </c>
      <c r="AA130">
        <v>-94</v>
      </c>
      <c r="AB130">
        <v>86</v>
      </c>
      <c r="AC130">
        <v>-83</v>
      </c>
      <c r="AD130">
        <v>43</v>
      </c>
      <c r="AE130">
        <v>43</v>
      </c>
      <c r="AF130">
        <v>-29</v>
      </c>
      <c r="AG130">
        <v>37</v>
      </c>
      <c r="AH130">
        <v>146</v>
      </c>
      <c r="AI130">
        <v>8</v>
      </c>
      <c r="AJ130">
        <v>162</v>
      </c>
      <c r="AK130">
        <v>-194</v>
      </c>
      <c r="AL130">
        <v>136</v>
      </c>
      <c r="AM130">
        <v>90</v>
      </c>
      <c r="AN130">
        <v>42</v>
      </c>
      <c r="AO130">
        <v>86</v>
      </c>
    </row>
    <row r="131" spans="2:41" x14ac:dyDescent="0.25">
      <c r="B131">
        <v>22</v>
      </c>
      <c r="C131">
        <v>-6</v>
      </c>
      <c r="D131">
        <v>-1171</v>
      </c>
      <c r="E131">
        <v>-579</v>
      </c>
      <c r="F131">
        <v>40</v>
      </c>
      <c r="G131">
        <v>-522</v>
      </c>
      <c r="H131">
        <v>-525</v>
      </c>
      <c r="I131">
        <v>-546</v>
      </c>
      <c r="J131">
        <v>-105</v>
      </c>
      <c r="K131">
        <v>97</v>
      </c>
      <c r="L131">
        <v>-113</v>
      </c>
      <c r="M131">
        <v>-184</v>
      </c>
      <c r="N131">
        <v>-343</v>
      </c>
      <c r="O131">
        <v>99</v>
      </c>
      <c r="P131">
        <v>-99</v>
      </c>
      <c r="Q131">
        <v>-83</v>
      </c>
      <c r="R131">
        <v>-36</v>
      </c>
      <c r="S131">
        <v>-8</v>
      </c>
      <c r="T131">
        <v>-10</v>
      </c>
      <c r="U131">
        <v>71</v>
      </c>
      <c r="V131">
        <v>-206</v>
      </c>
      <c r="W131">
        <v>-33</v>
      </c>
      <c r="X131">
        <v>97</v>
      </c>
      <c r="Y131">
        <v>128</v>
      </c>
      <c r="Z131">
        <v>32</v>
      </c>
      <c r="AA131">
        <v>-76</v>
      </c>
      <c r="AB131">
        <v>102</v>
      </c>
      <c r="AC131">
        <v>-36</v>
      </c>
      <c r="AD131">
        <v>77</v>
      </c>
      <c r="AE131">
        <v>85</v>
      </c>
      <c r="AF131">
        <v>-58</v>
      </c>
      <c r="AG131">
        <v>16</v>
      </c>
      <c r="AH131">
        <v>212</v>
      </c>
      <c r="AI131">
        <v>-82</v>
      </c>
      <c r="AJ131">
        <v>50</v>
      </c>
      <c r="AK131">
        <v>-199</v>
      </c>
      <c r="AL131">
        <v>-21</v>
      </c>
      <c r="AM131">
        <v>145</v>
      </c>
      <c r="AN131">
        <v>36</v>
      </c>
      <c r="AO131">
        <v>181</v>
      </c>
    </row>
    <row r="132" spans="2:41" x14ac:dyDescent="0.25">
      <c r="B132">
        <v>53</v>
      </c>
      <c r="C132">
        <v>11</v>
      </c>
      <c r="D132">
        <v>-1117</v>
      </c>
      <c r="E132">
        <v>-662</v>
      </c>
      <c r="F132">
        <v>-10</v>
      </c>
      <c r="G132">
        <v>-398</v>
      </c>
      <c r="H132">
        <v>-502</v>
      </c>
      <c r="I132">
        <v>-515</v>
      </c>
      <c r="J132">
        <v>-289</v>
      </c>
      <c r="K132">
        <v>149</v>
      </c>
      <c r="L132">
        <v>-73</v>
      </c>
      <c r="M132">
        <v>-248</v>
      </c>
      <c r="N132">
        <v>-297</v>
      </c>
      <c r="O132">
        <v>96</v>
      </c>
      <c r="P132">
        <v>-122</v>
      </c>
      <c r="Q132">
        <v>-22</v>
      </c>
      <c r="R132">
        <v>76</v>
      </c>
      <c r="S132">
        <v>41</v>
      </c>
      <c r="T132">
        <v>34</v>
      </c>
      <c r="U132">
        <v>33</v>
      </c>
      <c r="V132">
        <v>-172</v>
      </c>
      <c r="W132">
        <v>33</v>
      </c>
      <c r="X132">
        <v>55</v>
      </c>
      <c r="Y132">
        <v>119</v>
      </c>
      <c r="Z132">
        <v>-23</v>
      </c>
      <c r="AA132">
        <v>-61</v>
      </c>
      <c r="AB132">
        <v>187</v>
      </c>
      <c r="AC132">
        <v>65</v>
      </c>
      <c r="AD132">
        <v>57</v>
      </c>
      <c r="AE132">
        <v>105</v>
      </c>
      <c r="AF132">
        <v>-90</v>
      </c>
      <c r="AG132">
        <v>64</v>
      </c>
      <c r="AH132">
        <v>209</v>
      </c>
      <c r="AI132">
        <v>-66</v>
      </c>
      <c r="AJ132">
        <v>-113</v>
      </c>
      <c r="AK132">
        <v>-38</v>
      </c>
      <c r="AL132">
        <v>-99</v>
      </c>
      <c r="AM132">
        <v>54</v>
      </c>
      <c r="AN132">
        <v>36</v>
      </c>
      <c r="AO132">
        <v>195</v>
      </c>
    </row>
    <row r="133" spans="2:41" x14ac:dyDescent="0.25">
      <c r="B133">
        <v>66</v>
      </c>
      <c r="C133">
        <v>109</v>
      </c>
      <c r="D133">
        <v>-1053</v>
      </c>
      <c r="E133">
        <v>-675</v>
      </c>
      <c r="F133">
        <v>26</v>
      </c>
      <c r="G133">
        <v>-417</v>
      </c>
      <c r="H133">
        <v>-577</v>
      </c>
      <c r="I133">
        <v>-497</v>
      </c>
      <c r="J133">
        <v>-326</v>
      </c>
      <c r="K133">
        <v>105</v>
      </c>
      <c r="L133">
        <v>-4</v>
      </c>
      <c r="M133">
        <v>-273</v>
      </c>
      <c r="N133">
        <v>-302</v>
      </c>
      <c r="O133">
        <v>26</v>
      </c>
      <c r="P133">
        <v>-118</v>
      </c>
      <c r="Q133">
        <v>12</v>
      </c>
      <c r="R133">
        <v>90</v>
      </c>
      <c r="S133">
        <v>119</v>
      </c>
      <c r="T133">
        <v>82</v>
      </c>
      <c r="U133">
        <v>53</v>
      </c>
      <c r="V133">
        <v>-138</v>
      </c>
      <c r="W133">
        <v>20</v>
      </c>
      <c r="X133">
        <v>28</v>
      </c>
      <c r="Y133">
        <v>161</v>
      </c>
      <c r="Z133">
        <v>-60</v>
      </c>
      <c r="AA133">
        <v>-89</v>
      </c>
      <c r="AB133">
        <v>264</v>
      </c>
      <c r="AC133">
        <v>64</v>
      </c>
      <c r="AD133">
        <v>13</v>
      </c>
      <c r="AE133">
        <v>76</v>
      </c>
      <c r="AF133">
        <v>-93</v>
      </c>
      <c r="AG133">
        <v>118</v>
      </c>
      <c r="AH133">
        <v>182</v>
      </c>
      <c r="AI133">
        <v>49</v>
      </c>
      <c r="AJ133">
        <v>-133</v>
      </c>
      <c r="AK133">
        <v>76</v>
      </c>
      <c r="AL133">
        <v>-2</v>
      </c>
      <c r="AM133">
        <v>-40</v>
      </c>
      <c r="AN133">
        <v>51</v>
      </c>
      <c r="AO133">
        <v>90</v>
      </c>
    </row>
    <row r="134" spans="2:41" x14ac:dyDescent="0.25">
      <c r="B134">
        <v>38</v>
      </c>
      <c r="C134">
        <v>152</v>
      </c>
      <c r="D134">
        <v>-1006</v>
      </c>
      <c r="E134">
        <v>-581</v>
      </c>
      <c r="F134">
        <v>117</v>
      </c>
      <c r="G134">
        <v>-604</v>
      </c>
      <c r="H134">
        <v>-696</v>
      </c>
      <c r="I134">
        <v>-513</v>
      </c>
      <c r="J134">
        <v>-243</v>
      </c>
      <c r="K134">
        <v>34</v>
      </c>
      <c r="L134">
        <v>-6</v>
      </c>
      <c r="M134">
        <v>-229</v>
      </c>
      <c r="N134">
        <v>-394</v>
      </c>
      <c r="O134">
        <v>25</v>
      </c>
      <c r="P134">
        <v>-93</v>
      </c>
      <c r="Q134">
        <v>2</v>
      </c>
      <c r="R134">
        <v>-52</v>
      </c>
      <c r="S134">
        <v>122</v>
      </c>
      <c r="T134">
        <v>59</v>
      </c>
      <c r="U134">
        <v>113</v>
      </c>
      <c r="V134">
        <v>-138</v>
      </c>
      <c r="W134">
        <v>-13</v>
      </c>
      <c r="X134">
        <v>53</v>
      </c>
      <c r="Y134">
        <v>235</v>
      </c>
      <c r="Z134">
        <v>-29</v>
      </c>
      <c r="AA134">
        <v>-67</v>
      </c>
      <c r="AB134">
        <v>148</v>
      </c>
      <c r="AC134">
        <v>-14</v>
      </c>
      <c r="AD134">
        <v>7</v>
      </c>
      <c r="AE134">
        <v>28</v>
      </c>
      <c r="AF134">
        <v>-25</v>
      </c>
      <c r="AG134">
        <v>112</v>
      </c>
      <c r="AH134">
        <v>103</v>
      </c>
      <c r="AI134">
        <v>67</v>
      </c>
      <c r="AJ134">
        <v>2</v>
      </c>
      <c r="AK134">
        <v>16</v>
      </c>
      <c r="AL134">
        <v>151</v>
      </c>
      <c r="AM134">
        <v>-66</v>
      </c>
      <c r="AN134">
        <v>84</v>
      </c>
      <c r="AO134">
        <v>-73</v>
      </c>
    </row>
    <row r="135" spans="2:41" x14ac:dyDescent="0.25">
      <c r="B135">
        <v>17</v>
      </c>
      <c r="C135">
        <v>77</v>
      </c>
      <c r="D135">
        <v>-948</v>
      </c>
      <c r="E135">
        <v>-586</v>
      </c>
      <c r="F135">
        <v>134</v>
      </c>
      <c r="G135">
        <v>-716</v>
      </c>
      <c r="H135">
        <v>-710</v>
      </c>
      <c r="I135">
        <v>-530</v>
      </c>
      <c r="J135">
        <v>-163</v>
      </c>
      <c r="K135">
        <v>25</v>
      </c>
      <c r="L135">
        <v>-68</v>
      </c>
      <c r="M135">
        <v>-193</v>
      </c>
      <c r="N135">
        <v>-459</v>
      </c>
      <c r="O135">
        <v>70</v>
      </c>
      <c r="P135">
        <v>-155</v>
      </c>
      <c r="Q135">
        <v>32</v>
      </c>
      <c r="R135">
        <v>-145</v>
      </c>
      <c r="S135">
        <v>45</v>
      </c>
      <c r="T135">
        <v>3</v>
      </c>
      <c r="U135">
        <v>146</v>
      </c>
      <c r="V135">
        <v>-124</v>
      </c>
      <c r="W135">
        <v>48</v>
      </c>
      <c r="X135">
        <v>101</v>
      </c>
      <c r="Y135">
        <v>226</v>
      </c>
      <c r="Z135">
        <v>26</v>
      </c>
      <c r="AA135">
        <v>-84</v>
      </c>
      <c r="AB135">
        <v>2</v>
      </c>
      <c r="AC135">
        <v>-45</v>
      </c>
      <c r="AD135">
        <v>51</v>
      </c>
      <c r="AE135">
        <v>22</v>
      </c>
      <c r="AF135">
        <v>80</v>
      </c>
      <c r="AG135">
        <v>64</v>
      </c>
      <c r="AH135">
        <v>53</v>
      </c>
      <c r="AI135">
        <v>-17</v>
      </c>
      <c r="AJ135">
        <v>99</v>
      </c>
      <c r="AK135">
        <v>-106</v>
      </c>
      <c r="AL135">
        <v>141</v>
      </c>
      <c r="AM135">
        <v>-36</v>
      </c>
      <c r="AN135">
        <v>40</v>
      </c>
      <c r="AO135">
        <v>-98</v>
      </c>
    </row>
    <row r="136" spans="2:41" x14ac:dyDescent="0.25">
      <c r="B136">
        <v>38</v>
      </c>
      <c r="C136">
        <v>-4</v>
      </c>
      <c r="D136">
        <v>-920</v>
      </c>
      <c r="E136">
        <v>-644</v>
      </c>
      <c r="F136">
        <v>58</v>
      </c>
      <c r="G136">
        <v>-627</v>
      </c>
      <c r="H136">
        <v>-660</v>
      </c>
      <c r="I136">
        <v>-509</v>
      </c>
      <c r="J136">
        <v>-179</v>
      </c>
      <c r="K136">
        <v>93</v>
      </c>
      <c r="L136">
        <v>-170</v>
      </c>
      <c r="M136">
        <v>-277</v>
      </c>
      <c r="N136">
        <v>-452</v>
      </c>
      <c r="O136">
        <v>82</v>
      </c>
      <c r="P136">
        <v>-252</v>
      </c>
      <c r="Q136">
        <v>50</v>
      </c>
      <c r="R136">
        <v>-92</v>
      </c>
      <c r="S136">
        <v>-14</v>
      </c>
      <c r="T136">
        <v>-10</v>
      </c>
      <c r="U136">
        <v>115</v>
      </c>
      <c r="V136">
        <v>-131</v>
      </c>
      <c r="W136">
        <v>139</v>
      </c>
      <c r="X136">
        <v>98</v>
      </c>
      <c r="Y136">
        <v>64</v>
      </c>
      <c r="Z136">
        <v>26</v>
      </c>
      <c r="AA136">
        <v>-105</v>
      </c>
      <c r="AB136">
        <v>-76</v>
      </c>
      <c r="AC136">
        <v>24</v>
      </c>
      <c r="AD136">
        <v>96</v>
      </c>
      <c r="AE136">
        <v>72</v>
      </c>
      <c r="AF136">
        <v>20</v>
      </c>
      <c r="AG136">
        <v>42</v>
      </c>
      <c r="AH136">
        <v>83</v>
      </c>
      <c r="AI136">
        <v>-21</v>
      </c>
      <c r="AJ136">
        <v>57</v>
      </c>
      <c r="AK136">
        <v>-122</v>
      </c>
      <c r="AL136">
        <v>-13</v>
      </c>
      <c r="AM136">
        <v>18</v>
      </c>
      <c r="AN136">
        <v>-22</v>
      </c>
      <c r="AO136">
        <v>-12</v>
      </c>
    </row>
    <row r="137" spans="2:41" x14ac:dyDescent="0.25">
      <c r="B137">
        <v>101</v>
      </c>
      <c r="C137">
        <v>7</v>
      </c>
      <c r="D137">
        <v>-902</v>
      </c>
      <c r="E137">
        <v>-670</v>
      </c>
      <c r="F137">
        <v>-13</v>
      </c>
      <c r="G137">
        <v>-477</v>
      </c>
      <c r="H137">
        <v>-577</v>
      </c>
      <c r="I137">
        <v>-436</v>
      </c>
      <c r="J137">
        <v>-270</v>
      </c>
      <c r="K137">
        <v>146</v>
      </c>
      <c r="L137">
        <v>-264</v>
      </c>
      <c r="M137">
        <v>-362</v>
      </c>
      <c r="N137">
        <v>-397</v>
      </c>
      <c r="O137">
        <v>44</v>
      </c>
      <c r="P137">
        <v>-290</v>
      </c>
      <c r="Q137">
        <v>67</v>
      </c>
      <c r="R137">
        <v>6</v>
      </c>
      <c r="S137">
        <v>-2</v>
      </c>
      <c r="T137">
        <v>44</v>
      </c>
      <c r="U137">
        <v>68</v>
      </c>
      <c r="V137">
        <v>-178</v>
      </c>
      <c r="W137">
        <v>135</v>
      </c>
      <c r="X137">
        <v>43</v>
      </c>
      <c r="Y137">
        <v>-68</v>
      </c>
      <c r="Z137">
        <v>-26</v>
      </c>
      <c r="AA137">
        <v>-51</v>
      </c>
      <c r="AB137">
        <v>-54</v>
      </c>
      <c r="AC137">
        <v>136</v>
      </c>
      <c r="AD137">
        <v>84</v>
      </c>
      <c r="AE137">
        <v>102</v>
      </c>
      <c r="AF137">
        <v>-169</v>
      </c>
      <c r="AG137">
        <v>83</v>
      </c>
      <c r="AH137">
        <v>124</v>
      </c>
      <c r="AI137">
        <v>109</v>
      </c>
      <c r="AJ137">
        <v>-29</v>
      </c>
      <c r="AK137">
        <v>-19</v>
      </c>
      <c r="AL137">
        <v>-117</v>
      </c>
      <c r="AM137">
        <v>51</v>
      </c>
      <c r="AN137">
        <v>8</v>
      </c>
      <c r="AO137">
        <v>20</v>
      </c>
    </row>
    <row r="138" spans="2:41" x14ac:dyDescent="0.25">
      <c r="B138">
        <v>151</v>
      </c>
      <c r="C138">
        <v>108</v>
      </c>
      <c r="D138">
        <v>-849</v>
      </c>
      <c r="E138">
        <v>-690</v>
      </c>
      <c r="F138">
        <v>2</v>
      </c>
      <c r="G138">
        <v>-426</v>
      </c>
      <c r="H138">
        <v>-548</v>
      </c>
      <c r="I138">
        <v>-357</v>
      </c>
      <c r="J138">
        <v>-312</v>
      </c>
      <c r="K138">
        <v>105</v>
      </c>
      <c r="L138">
        <v>-258</v>
      </c>
      <c r="M138">
        <v>-346</v>
      </c>
      <c r="N138">
        <v>-292</v>
      </c>
      <c r="O138">
        <v>3</v>
      </c>
      <c r="P138">
        <v>-250</v>
      </c>
      <c r="Q138">
        <v>66</v>
      </c>
      <c r="R138">
        <v>27</v>
      </c>
      <c r="S138">
        <v>60</v>
      </c>
      <c r="T138">
        <v>114</v>
      </c>
      <c r="U138">
        <v>83</v>
      </c>
      <c r="V138">
        <v>-198</v>
      </c>
      <c r="W138">
        <v>36</v>
      </c>
      <c r="X138">
        <v>7</v>
      </c>
      <c r="Y138">
        <v>-57</v>
      </c>
      <c r="Z138">
        <v>-61</v>
      </c>
      <c r="AA138">
        <v>-27</v>
      </c>
      <c r="AB138">
        <v>-5</v>
      </c>
      <c r="AC138">
        <v>138</v>
      </c>
      <c r="AD138">
        <v>37</v>
      </c>
      <c r="AE138">
        <v>72</v>
      </c>
      <c r="AF138">
        <v>-247</v>
      </c>
      <c r="AG138">
        <v>134</v>
      </c>
      <c r="AH138">
        <v>130</v>
      </c>
      <c r="AI138">
        <v>179</v>
      </c>
      <c r="AJ138">
        <v>-24</v>
      </c>
      <c r="AK138">
        <v>27</v>
      </c>
      <c r="AL138">
        <v>-35</v>
      </c>
      <c r="AM138">
        <v>55</v>
      </c>
      <c r="AN138">
        <v>102</v>
      </c>
      <c r="AO138">
        <v>-22</v>
      </c>
    </row>
    <row r="139" spans="2:41" x14ac:dyDescent="0.25">
      <c r="B139">
        <v>141</v>
      </c>
      <c r="C139">
        <v>171</v>
      </c>
      <c r="D139">
        <v>-820</v>
      </c>
      <c r="E139">
        <v>-705</v>
      </c>
      <c r="F139">
        <v>103</v>
      </c>
      <c r="G139">
        <v>-493</v>
      </c>
      <c r="H139">
        <v>-625</v>
      </c>
      <c r="I139">
        <v>-346</v>
      </c>
      <c r="J139">
        <v>-183</v>
      </c>
      <c r="K139">
        <v>26</v>
      </c>
      <c r="L139">
        <v>-195</v>
      </c>
      <c r="M139">
        <v>-237</v>
      </c>
      <c r="N139">
        <v>-262</v>
      </c>
      <c r="O139">
        <v>50</v>
      </c>
      <c r="P139">
        <v>-169</v>
      </c>
      <c r="Q139">
        <v>-56</v>
      </c>
      <c r="R139">
        <v>-19</v>
      </c>
      <c r="S139">
        <v>90</v>
      </c>
      <c r="T139">
        <v>105</v>
      </c>
      <c r="U139">
        <v>157</v>
      </c>
      <c r="V139">
        <v>-135</v>
      </c>
      <c r="W139">
        <v>-38</v>
      </c>
      <c r="X139">
        <v>35</v>
      </c>
      <c r="Y139">
        <v>-3</v>
      </c>
      <c r="Z139">
        <v>-37</v>
      </c>
      <c r="AA139">
        <v>-97</v>
      </c>
      <c r="AB139">
        <v>-14</v>
      </c>
      <c r="AC139">
        <v>37</v>
      </c>
      <c r="AD139">
        <v>18</v>
      </c>
      <c r="AE139">
        <v>25</v>
      </c>
      <c r="AF139">
        <v>-150</v>
      </c>
      <c r="AG139">
        <v>121</v>
      </c>
      <c r="AH139">
        <v>90</v>
      </c>
      <c r="AI139">
        <v>86</v>
      </c>
      <c r="AJ139">
        <v>67</v>
      </c>
      <c r="AK139">
        <v>-11</v>
      </c>
      <c r="AL139">
        <v>133</v>
      </c>
      <c r="AM139">
        <v>113</v>
      </c>
      <c r="AN139">
        <v>136</v>
      </c>
      <c r="AO139">
        <v>-72</v>
      </c>
    </row>
    <row r="140" spans="2:41" x14ac:dyDescent="0.25">
      <c r="B140">
        <v>75</v>
      </c>
      <c r="C140">
        <v>120</v>
      </c>
      <c r="D140">
        <v>-833</v>
      </c>
      <c r="E140">
        <v>-662</v>
      </c>
      <c r="F140">
        <v>161</v>
      </c>
      <c r="G140">
        <v>-556</v>
      </c>
      <c r="H140">
        <v>-749</v>
      </c>
      <c r="I140">
        <v>-469</v>
      </c>
      <c r="J140">
        <v>-13</v>
      </c>
      <c r="K140">
        <v>4</v>
      </c>
      <c r="L140">
        <v>-173</v>
      </c>
      <c r="M140">
        <v>-122</v>
      </c>
      <c r="N140">
        <v>-350</v>
      </c>
      <c r="O140">
        <v>119</v>
      </c>
      <c r="P140">
        <v>-178</v>
      </c>
      <c r="Q140">
        <v>-198</v>
      </c>
      <c r="R140">
        <v>-59</v>
      </c>
      <c r="S140">
        <v>51</v>
      </c>
      <c r="T140">
        <v>37</v>
      </c>
      <c r="U140">
        <v>233</v>
      </c>
      <c r="V140">
        <v>-24</v>
      </c>
      <c r="W140">
        <v>-19</v>
      </c>
      <c r="X140">
        <v>88</v>
      </c>
      <c r="Y140">
        <v>-10</v>
      </c>
      <c r="Z140">
        <v>25</v>
      </c>
      <c r="AA140">
        <v>-161</v>
      </c>
      <c r="AB140">
        <v>-65</v>
      </c>
      <c r="AC140">
        <v>-23</v>
      </c>
      <c r="AD140">
        <v>52</v>
      </c>
      <c r="AE140">
        <v>18</v>
      </c>
      <c r="AF140">
        <v>-3</v>
      </c>
      <c r="AG140">
        <v>54</v>
      </c>
      <c r="AH140">
        <v>-6</v>
      </c>
      <c r="AI140">
        <v>-83</v>
      </c>
      <c r="AJ140">
        <v>106</v>
      </c>
      <c r="AK140">
        <v>-98</v>
      </c>
      <c r="AL140">
        <v>154</v>
      </c>
      <c r="AM140">
        <v>112</v>
      </c>
      <c r="AN140">
        <v>43</v>
      </c>
      <c r="AO140">
        <v>-76</v>
      </c>
    </row>
    <row r="141" spans="2:41" x14ac:dyDescent="0.25">
      <c r="B141">
        <v>29</v>
      </c>
      <c r="C141">
        <v>24</v>
      </c>
      <c r="D141">
        <v>-837</v>
      </c>
      <c r="E141">
        <v>-615</v>
      </c>
      <c r="F141">
        <v>104</v>
      </c>
      <c r="G141">
        <v>-554</v>
      </c>
      <c r="H141">
        <v>-795</v>
      </c>
      <c r="I141">
        <v>-548</v>
      </c>
      <c r="J141">
        <v>-58</v>
      </c>
      <c r="K141">
        <v>57</v>
      </c>
      <c r="L141">
        <v>-177</v>
      </c>
      <c r="M141">
        <v>-69</v>
      </c>
      <c r="N141">
        <v>-456</v>
      </c>
      <c r="O141">
        <v>93</v>
      </c>
      <c r="P141">
        <v>-277</v>
      </c>
      <c r="Q141">
        <v>-204</v>
      </c>
      <c r="R141">
        <v>-27</v>
      </c>
      <c r="S141">
        <v>28</v>
      </c>
      <c r="T141">
        <v>-7</v>
      </c>
      <c r="U141">
        <v>247</v>
      </c>
      <c r="V141">
        <v>-4</v>
      </c>
      <c r="W141">
        <v>35</v>
      </c>
      <c r="X141">
        <v>90</v>
      </c>
      <c r="Y141">
        <v>-36</v>
      </c>
      <c r="Z141">
        <v>57</v>
      </c>
      <c r="AA141">
        <v>-141</v>
      </c>
      <c r="AB141">
        <v>-114</v>
      </c>
      <c r="AC141">
        <v>40</v>
      </c>
      <c r="AD141">
        <v>103</v>
      </c>
      <c r="AE141">
        <v>56</v>
      </c>
      <c r="AF141">
        <v>55</v>
      </c>
      <c r="AG141">
        <v>9</v>
      </c>
      <c r="AH141">
        <v>-84</v>
      </c>
      <c r="AI141">
        <v>-122</v>
      </c>
      <c r="AJ141">
        <v>68</v>
      </c>
      <c r="AK141">
        <v>-137</v>
      </c>
      <c r="AL141">
        <v>3</v>
      </c>
      <c r="AM141">
        <v>68</v>
      </c>
      <c r="AN141">
        <v>-61</v>
      </c>
      <c r="AO141">
        <v>-12</v>
      </c>
    </row>
    <row r="142" spans="2:41" x14ac:dyDescent="0.25">
      <c r="B142">
        <v>51</v>
      </c>
      <c r="C142">
        <v>19</v>
      </c>
      <c r="D142">
        <v>-802</v>
      </c>
      <c r="E142">
        <v>-650</v>
      </c>
      <c r="F142">
        <v>21</v>
      </c>
      <c r="G142">
        <v>-524</v>
      </c>
      <c r="H142">
        <v>-749</v>
      </c>
      <c r="I142">
        <v>-488</v>
      </c>
      <c r="J142">
        <v>-188</v>
      </c>
      <c r="K142">
        <v>116</v>
      </c>
      <c r="L142">
        <v>-227</v>
      </c>
      <c r="M142">
        <v>-138</v>
      </c>
      <c r="N142">
        <v>-429</v>
      </c>
      <c r="O142">
        <v>32</v>
      </c>
      <c r="P142">
        <v>-300</v>
      </c>
      <c r="Q142">
        <v>-140</v>
      </c>
      <c r="R142">
        <v>38</v>
      </c>
      <c r="S142">
        <v>125</v>
      </c>
      <c r="T142">
        <v>20</v>
      </c>
      <c r="U142">
        <v>220</v>
      </c>
      <c r="V142">
        <v>-66</v>
      </c>
      <c r="W142">
        <v>53</v>
      </c>
      <c r="X142">
        <v>38</v>
      </c>
      <c r="Y142">
        <v>-37</v>
      </c>
      <c r="Z142">
        <v>32</v>
      </c>
      <c r="AA142">
        <v>-35</v>
      </c>
      <c r="AB142">
        <v>-132</v>
      </c>
      <c r="AC142">
        <v>150</v>
      </c>
      <c r="AD142">
        <v>101</v>
      </c>
      <c r="AE142">
        <v>96</v>
      </c>
      <c r="AF142">
        <v>54</v>
      </c>
      <c r="AG142">
        <v>29</v>
      </c>
      <c r="AH142">
        <v>-75</v>
      </c>
      <c r="AI142">
        <v>-20</v>
      </c>
      <c r="AJ142">
        <v>-29</v>
      </c>
      <c r="AK142">
        <v>-61</v>
      </c>
      <c r="AL142">
        <v>-124</v>
      </c>
      <c r="AM142">
        <v>29</v>
      </c>
      <c r="AN142">
        <v>-71</v>
      </c>
      <c r="AO142">
        <v>48</v>
      </c>
    </row>
    <row r="143" spans="2:41" x14ac:dyDescent="0.25">
      <c r="B143">
        <v>122</v>
      </c>
      <c r="C143">
        <v>109</v>
      </c>
      <c r="D143">
        <v>-739</v>
      </c>
      <c r="E143">
        <v>-709</v>
      </c>
      <c r="F143">
        <v>7</v>
      </c>
      <c r="G143">
        <v>-508</v>
      </c>
      <c r="H143">
        <v>-714</v>
      </c>
      <c r="I143">
        <v>-506</v>
      </c>
      <c r="J143">
        <v>-260</v>
      </c>
      <c r="K143">
        <v>87</v>
      </c>
      <c r="L143">
        <v>-262</v>
      </c>
      <c r="M143">
        <v>-283</v>
      </c>
      <c r="N143">
        <v>-337</v>
      </c>
      <c r="O143">
        <v>-45</v>
      </c>
      <c r="P143">
        <v>-228</v>
      </c>
      <c r="Q143">
        <v>-117</v>
      </c>
      <c r="R143">
        <v>51</v>
      </c>
      <c r="S143">
        <v>184</v>
      </c>
      <c r="T143">
        <v>91</v>
      </c>
      <c r="U143">
        <v>246</v>
      </c>
      <c r="V143">
        <v>-109</v>
      </c>
      <c r="W143">
        <v>21</v>
      </c>
      <c r="X143">
        <v>-5</v>
      </c>
      <c r="Y143">
        <v>-25</v>
      </c>
      <c r="Z143">
        <v>5</v>
      </c>
      <c r="AA143">
        <v>-1</v>
      </c>
      <c r="AB143">
        <v>-81</v>
      </c>
      <c r="AC143">
        <v>204</v>
      </c>
      <c r="AD143">
        <v>50</v>
      </c>
      <c r="AE143">
        <v>100</v>
      </c>
      <c r="AF143">
        <v>72</v>
      </c>
      <c r="AG143">
        <v>91</v>
      </c>
      <c r="AH143">
        <v>-52</v>
      </c>
      <c r="AI143">
        <v>68</v>
      </c>
      <c r="AJ143">
        <v>-23</v>
      </c>
      <c r="AK143">
        <v>35</v>
      </c>
      <c r="AL143">
        <v>-77</v>
      </c>
      <c r="AM143">
        <v>26</v>
      </c>
      <c r="AN143">
        <v>-13</v>
      </c>
      <c r="AO143">
        <v>6</v>
      </c>
    </row>
    <row r="144" spans="2:41" x14ac:dyDescent="0.25">
      <c r="B144">
        <v>150</v>
      </c>
      <c r="C144">
        <v>169</v>
      </c>
      <c r="D144">
        <v>-683</v>
      </c>
      <c r="E144">
        <v>-728</v>
      </c>
      <c r="F144">
        <v>72</v>
      </c>
      <c r="G144">
        <v>-525</v>
      </c>
      <c r="H144">
        <v>-743</v>
      </c>
      <c r="I144">
        <v>-590</v>
      </c>
      <c r="J144">
        <v>-263</v>
      </c>
      <c r="K144">
        <v>7</v>
      </c>
      <c r="L144">
        <v>-219</v>
      </c>
      <c r="M144">
        <v>-321</v>
      </c>
      <c r="N144">
        <v>-307</v>
      </c>
      <c r="O144">
        <v>-69</v>
      </c>
      <c r="P144">
        <v>-156</v>
      </c>
      <c r="Q144">
        <v>-154</v>
      </c>
      <c r="R144">
        <v>18</v>
      </c>
      <c r="S144">
        <v>179</v>
      </c>
      <c r="T144">
        <v>101</v>
      </c>
      <c r="U144">
        <v>231</v>
      </c>
      <c r="V144">
        <v>-89</v>
      </c>
      <c r="W144">
        <v>-18</v>
      </c>
      <c r="X144">
        <v>6</v>
      </c>
      <c r="Y144">
        <v>-9</v>
      </c>
      <c r="Z144">
        <v>41</v>
      </c>
      <c r="AA144">
        <v>-113</v>
      </c>
      <c r="AB144">
        <v>33</v>
      </c>
      <c r="AC144">
        <v>103</v>
      </c>
      <c r="AD144">
        <v>9</v>
      </c>
      <c r="AE144">
        <v>96</v>
      </c>
      <c r="AF144">
        <v>70</v>
      </c>
      <c r="AG144">
        <v>99</v>
      </c>
      <c r="AH144">
        <v>-55</v>
      </c>
      <c r="AI144">
        <v>41</v>
      </c>
      <c r="AJ144">
        <v>128</v>
      </c>
      <c r="AK144">
        <v>-2</v>
      </c>
      <c r="AL144">
        <v>98</v>
      </c>
      <c r="AM144">
        <v>81</v>
      </c>
      <c r="AN144">
        <v>11</v>
      </c>
      <c r="AO144">
        <v>-19</v>
      </c>
    </row>
    <row r="145" spans="2:41" x14ac:dyDescent="0.25">
      <c r="B145">
        <v>73</v>
      </c>
      <c r="C145">
        <v>113</v>
      </c>
      <c r="D145">
        <v>-659</v>
      </c>
      <c r="E145">
        <v>-675</v>
      </c>
      <c r="F145">
        <v>120</v>
      </c>
      <c r="G145">
        <v>-526</v>
      </c>
      <c r="H145">
        <v>-899</v>
      </c>
      <c r="I145">
        <v>-603</v>
      </c>
      <c r="J145">
        <v>-274</v>
      </c>
      <c r="K145">
        <v>-27</v>
      </c>
      <c r="L145">
        <v>-214</v>
      </c>
      <c r="M145">
        <v>-242</v>
      </c>
      <c r="N145">
        <v>-325</v>
      </c>
      <c r="O145">
        <v>39</v>
      </c>
      <c r="P145">
        <v>-172</v>
      </c>
      <c r="Q145">
        <v>-185</v>
      </c>
      <c r="R145">
        <v>6</v>
      </c>
      <c r="S145">
        <v>144</v>
      </c>
      <c r="T145">
        <v>28</v>
      </c>
      <c r="U145">
        <v>231</v>
      </c>
      <c r="V145">
        <v>-9</v>
      </c>
      <c r="W145">
        <v>9</v>
      </c>
      <c r="X145">
        <v>66</v>
      </c>
      <c r="Y145">
        <v>0</v>
      </c>
      <c r="Z145">
        <v>107</v>
      </c>
      <c r="AA145">
        <v>-178</v>
      </c>
      <c r="AB145">
        <v>105</v>
      </c>
      <c r="AC145">
        <v>-45</v>
      </c>
      <c r="AD145">
        <v>29</v>
      </c>
      <c r="AE145">
        <v>106</v>
      </c>
      <c r="AF145">
        <v>-4</v>
      </c>
      <c r="AG145">
        <v>36</v>
      </c>
      <c r="AH145">
        <v>-28</v>
      </c>
      <c r="AI145">
        <v>-52</v>
      </c>
      <c r="AJ145">
        <v>181</v>
      </c>
      <c r="AK145">
        <v>-120</v>
      </c>
      <c r="AL145">
        <v>171</v>
      </c>
      <c r="AM145">
        <v>135</v>
      </c>
      <c r="AN145">
        <v>0</v>
      </c>
      <c r="AO145">
        <v>49</v>
      </c>
    </row>
    <row r="146" spans="2:41" x14ac:dyDescent="0.25">
      <c r="B146">
        <v>-2</v>
      </c>
      <c r="C146">
        <v>24</v>
      </c>
      <c r="D146">
        <v>-642</v>
      </c>
      <c r="E146">
        <v>-579</v>
      </c>
      <c r="F146">
        <v>84</v>
      </c>
      <c r="G146">
        <v>-516</v>
      </c>
      <c r="H146">
        <v>-977</v>
      </c>
      <c r="I146">
        <v>-553</v>
      </c>
      <c r="J146">
        <v>-349</v>
      </c>
      <c r="K146">
        <v>21</v>
      </c>
      <c r="L146">
        <v>-293</v>
      </c>
      <c r="M146">
        <v>-209</v>
      </c>
      <c r="N146">
        <v>-299</v>
      </c>
      <c r="O146">
        <v>147</v>
      </c>
      <c r="P146">
        <v>-241</v>
      </c>
      <c r="Q146">
        <v>-187</v>
      </c>
      <c r="R146">
        <v>50</v>
      </c>
      <c r="S146">
        <v>67</v>
      </c>
      <c r="T146">
        <v>-23</v>
      </c>
      <c r="U146">
        <v>228</v>
      </c>
      <c r="V146">
        <v>32</v>
      </c>
      <c r="W146">
        <v>101</v>
      </c>
      <c r="X146">
        <v>87</v>
      </c>
      <c r="Y146">
        <v>50</v>
      </c>
      <c r="Z146">
        <v>128</v>
      </c>
      <c r="AA146">
        <v>-164</v>
      </c>
      <c r="AB146">
        <v>98</v>
      </c>
      <c r="AC146">
        <v>-27</v>
      </c>
      <c r="AD146">
        <v>81</v>
      </c>
      <c r="AE146">
        <v>166</v>
      </c>
      <c r="AF146">
        <v>-105</v>
      </c>
      <c r="AG146">
        <v>-8</v>
      </c>
      <c r="AH146">
        <v>70</v>
      </c>
      <c r="AI146">
        <v>-75</v>
      </c>
      <c r="AJ146">
        <v>65</v>
      </c>
      <c r="AK146">
        <v>-170</v>
      </c>
      <c r="AL146">
        <v>56</v>
      </c>
      <c r="AM146">
        <v>203</v>
      </c>
      <c r="AN146">
        <v>-43</v>
      </c>
      <c r="AO146">
        <v>122</v>
      </c>
    </row>
    <row r="147" spans="2:41" x14ac:dyDescent="0.25">
      <c r="B147">
        <v>-34</v>
      </c>
      <c r="C147">
        <v>10</v>
      </c>
      <c r="D147">
        <v>-605</v>
      </c>
      <c r="E147">
        <v>-566</v>
      </c>
      <c r="F147">
        <v>25</v>
      </c>
      <c r="G147">
        <v>-504</v>
      </c>
      <c r="H147">
        <v>-840</v>
      </c>
      <c r="I147">
        <v>-488</v>
      </c>
      <c r="J147">
        <v>-429</v>
      </c>
      <c r="K147">
        <v>99</v>
      </c>
      <c r="L147">
        <v>-337</v>
      </c>
      <c r="M147">
        <v>-209</v>
      </c>
      <c r="N147">
        <v>-291</v>
      </c>
      <c r="O147">
        <v>84</v>
      </c>
      <c r="P147">
        <v>-284</v>
      </c>
      <c r="Q147">
        <v>-77</v>
      </c>
      <c r="R147">
        <v>93</v>
      </c>
      <c r="S147">
        <v>20</v>
      </c>
      <c r="T147">
        <v>2</v>
      </c>
      <c r="U147">
        <v>150</v>
      </c>
      <c r="V147">
        <v>-6</v>
      </c>
      <c r="W147">
        <v>84</v>
      </c>
      <c r="X147">
        <v>38</v>
      </c>
      <c r="Y147">
        <v>27</v>
      </c>
      <c r="Z147">
        <v>77</v>
      </c>
      <c r="AA147">
        <v>-130</v>
      </c>
      <c r="AB147">
        <v>57</v>
      </c>
      <c r="AC147">
        <v>165</v>
      </c>
      <c r="AD147">
        <v>86</v>
      </c>
      <c r="AE147">
        <v>200</v>
      </c>
      <c r="AF147">
        <v>-161</v>
      </c>
      <c r="AG147">
        <v>18</v>
      </c>
      <c r="AH147">
        <v>128</v>
      </c>
      <c r="AI147">
        <v>66</v>
      </c>
      <c r="AJ147">
        <v>-40</v>
      </c>
      <c r="AK147">
        <v>-97</v>
      </c>
      <c r="AL147">
        <v>-72</v>
      </c>
      <c r="AM147">
        <v>183</v>
      </c>
      <c r="AN147">
        <v>-66</v>
      </c>
      <c r="AO147">
        <v>102</v>
      </c>
    </row>
    <row r="148" spans="2:41" x14ac:dyDescent="0.25">
      <c r="B148">
        <v>-25</v>
      </c>
      <c r="C148">
        <v>74</v>
      </c>
      <c r="D148">
        <v>-539</v>
      </c>
      <c r="E148">
        <v>-634</v>
      </c>
      <c r="F148">
        <v>22</v>
      </c>
      <c r="G148">
        <v>-523</v>
      </c>
      <c r="H148">
        <v>-693</v>
      </c>
      <c r="I148">
        <v>-509</v>
      </c>
      <c r="J148">
        <v>-404</v>
      </c>
      <c r="K148">
        <v>97</v>
      </c>
      <c r="L148">
        <v>-263</v>
      </c>
      <c r="M148">
        <v>-187</v>
      </c>
      <c r="N148">
        <v>-289</v>
      </c>
      <c r="O148">
        <v>-75</v>
      </c>
      <c r="P148">
        <v>-289</v>
      </c>
      <c r="Q148">
        <v>9</v>
      </c>
      <c r="R148">
        <v>73</v>
      </c>
      <c r="S148">
        <v>84</v>
      </c>
      <c r="T148">
        <v>74</v>
      </c>
      <c r="U148">
        <v>84</v>
      </c>
      <c r="V148">
        <v>-34</v>
      </c>
      <c r="W148">
        <v>21</v>
      </c>
      <c r="X148">
        <v>-19</v>
      </c>
      <c r="Y148">
        <v>-22</v>
      </c>
      <c r="Z148">
        <v>19</v>
      </c>
      <c r="AA148">
        <v>-91</v>
      </c>
      <c r="AB148">
        <v>28</v>
      </c>
      <c r="AC148">
        <v>327</v>
      </c>
      <c r="AD148">
        <v>45</v>
      </c>
      <c r="AE148">
        <v>80</v>
      </c>
      <c r="AF148">
        <v>-148</v>
      </c>
      <c r="AG148">
        <v>81</v>
      </c>
      <c r="AH148">
        <v>136</v>
      </c>
      <c r="AI148">
        <v>189</v>
      </c>
      <c r="AJ148">
        <v>-28</v>
      </c>
      <c r="AK148">
        <v>57</v>
      </c>
      <c r="AL148">
        <v>-37</v>
      </c>
      <c r="AM148">
        <v>99</v>
      </c>
      <c r="AN148">
        <v>1</v>
      </c>
      <c r="AO148">
        <v>25</v>
      </c>
    </row>
    <row r="149" spans="2:41" x14ac:dyDescent="0.25">
      <c r="B149">
        <v>1</v>
      </c>
      <c r="C149">
        <v>117</v>
      </c>
      <c r="D149">
        <v>-478</v>
      </c>
      <c r="E149">
        <v>-649</v>
      </c>
      <c r="F149">
        <v>96</v>
      </c>
      <c r="G149">
        <v>-563</v>
      </c>
      <c r="H149">
        <v>-684</v>
      </c>
      <c r="I149">
        <v>-598</v>
      </c>
      <c r="J149">
        <v>-378</v>
      </c>
      <c r="K149">
        <v>27</v>
      </c>
      <c r="L149">
        <v>-169</v>
      </c>
      <c r="M149">
        <v>-225</v>
      </c>
      <c r="N149">
        <v>-284</v>
      </c>
      <c r="O149">
        <v>-163</v>
      </c>
      <c r="P149">
        <v>-251</v>
      </c>
      <c r="Q149">
        <v>-3</v>
      </c>
      <c r="R149">
        <v>12</v>
      </c>
      <c r="S149">
        <v>208</v>
      </c>
      <c r="T149">
        <v>93</v>
      </c>
      <c r="U149">
        <v>117</v>
      </c>
      <c r="V149">
        <v>-50</v>
      </c>
      <c r="W149">
        <v>13</v>
      </c>
      <c r="X149">
        <v>-20</v>
      </c>
      <c r="Y149">
        <v>1</v>
      </c>
      <c r="Z149">
        <v>18</v>
      </c>
      <c r="AA149">
        <v>-85</v>
      </c>
      <c r="AB149">
        <v>27</v>
      </c>
      <c r="AC149">
        <v>229</v>
      </c>
      <c r="AD149">
        <v>16</v>
      </c>
      <c r="AE149">
        <v>-24</v>
      </c>
      <c r="AF149">
        <v>-70</v>
      </c>
      <c r="AG149">
        <v>98</v>
      </c>
      <c r="AH149">
        <v>103</v>
      </c>
      <c r="AI149">
        <v>155</v>
      </c>
      <c r="AJ149">
        <v>54</v>
      </c>
      <c r="AK149">
        <v>66</v>
      </c>
      <c r="AL149">
        <v>130</v>
      </c>
      <c r="AM149">
        <v>58</v>
      </c>
      <c r="AN149">
        <v>102</v>
      </c>
      <c r="AO149">
        <v>-24</v>
      </c>
    </row>
    <row r="150" spans="2:41" x14ac:dyDescent="0.25">
      <c r="B150">
        <v>56</v>
      </c>
      <c r="C150">
        <v>73</v>
      </c>
      <c r="D150">
        <v>-462</v>
      </c>
      <c r="E150">
        <v>-609</v>
      </c>
      <c r="F150">
        <v>151</v>
      </c>
      <c r="G150">
        <v>-552</v>
      </c>
      <c r="H150">
        <v>-743</v>
      </c>
      <c r="I150">
        <v>-643</v>
      </c>
      <c r="J150">
        <v>-355</v>
      </c>
      <c r="K150">
        <v>-9</v>
      </c>
      <c r="L150">
        <v>-231</v>
      </c>
      <c r="M150">
        <v>-198</v>
      </c>
      <c r="N150">
        <v>-298</v>
      </c>
      <c r="O150">
        <v>-117</v>
      </c>
      <c r="P150">
        <v>-203</v>
      </c>
      <c r="Q150">
        <v>-121</v>
      </c>
      <c r="R150">
        <v>-22</v>
      </c>
      <c r="S150">
        <v>215</v>
      </c>
      <c r="T150">
        <v>40</v>
      </c>
      <c r="U150">
        <v>210</v>
      </c>
      <c r="V150">
        <v>-18</v>
      </c>
      <c r="W150">
        <v>52</v>
      </c>
      <c r="X150">
        <v>32</v>
      </c>
      <c r="Y150">
        <v>-17</v>
      </c>
      <c r="Z150">
        <v>64</v>
      </c>
      <c r="AA150">
        <v>-106</v>
      </c>
      <c r="AB150">
        <v>18</v>
      </c>
      <c r="AC150">
        <v>-37</v>
      </c>
      <c r="AD150">
        <v>35</v>
      </c>
      <c r="AE150">
        <v>-2</v>
      </c>
      <c r="AF150">
        <v>13</v>
      </c>
      <c r="AG150">
        <v>49</v>
      </c>
      <c r="AH150">
        <v>59</v>
      </c>
      <c r="AI150">
        <v>81</v>
      </c>
      <c r="AJ150">
        <v>96</v>
      </c>
      <c r="AK150">
        <v>-72</v>
      </c>
      <c r="AL150">
        <v>203</v>
      </c>
      <c r="AM150">
        <v>36</v>
      </c>
      <c r="AN150">
        <v>71</v>
      </c>
      <c r="AO150">
        <v>-14</v>
      </c>
    </row>
    <row r="151" spans="2:41" x14ac:dyDescent="0.25">
      <c r="B151">
        <v>42</v>
      </c>
      <c r="C151">
        <v>-5</v>
      </c>
      <c r="D151">
        <v>-442</v>
      </c>
      <c r="E151">
        <v>-536</v>
      </c>
      <c r="F151">
        <v>104</v>
      </c>
      <c r="G151">
        <v>-490</v>
      </c>
      <c r="H151">
        <v>-746</v>
      </c>
      <c r="I151">
        <v>-617</v>
      </c>
      <c r="J151">
        <v>-296</v>
      </c>
      <c r="K151">
        <v>43</v>
      </c>
      <c r="L151">
        <v>-390</v>
      </c>
      <c r="M151">
        <v>-139</v>
      </c>
      <c r="N151">
        <v>-289</v>
      </c>
      <c r="O151">
        <v>28</v>
      </c>
      <c r="P151">
        <v>-162</v>
      </c>
      <c r="Q151">
        <v>-179</v>
      </c>
      <c r="R151">
        <v>12</v>
      </c>
      <c r="S151">
        <v>93</v>
      </c>
      <c r="T151">
        <v>-1</v>
      </c>
      <c r="U151">
        <v>244</v>
      </c>
      <c r="V151">
        <v>41</v>
      </c>
      <c r="W151">
        <v>114</v>
      </c>
      <c r="X151">
        <v>52</v>
      </c>
      <c r="Y151">
        <v>-52</v>
      </c>
      <c r="Z151">
        <v>84</v>
      </c>
      <c r="AA151">
        <v>-133</v>
      </c>
      <c r="AB151">
        <v>-18</v>
      </c>
      <c r="AC151">
        <v>-152</v>
      </c>
      <c r="AD151">
        <v>85</v>
      </c>
      <c r="AE151">
        <v>76</v>
      </c>
      <c r="AF151">
        <v>40</v>
      </c>
      <c r="AG151">
        <v>5</v>
      </c>
      <c r="AH151">
        <v>33</v>
      </c>
      <c r="AI151">
        <v>56</v>
      </c>
      <c r="AJ151">
        <v>74</v>
      </c>
      <c r="AK151">
        <v>-199</v>
      </c>
      <c r="AL151">
        <v>98</v>
      </c>
      <c r="AM151">
        <v>55</v>
      </c>
      <c r="AN151">
        <v>-10</v>
      </c>
      <c r="AO151">
        <v>27</v>
      </c>
    </row>
    <row r="152" spans="2:41" x14ac:dyDescent="0.25">
      <c r="B152">
        <v>27</v>
      </c>
      <c r="C152">
        <v>-27</v>
      </c>
      <c r="D152">
        <v>-418</v>
      </c>
      <c r="E152">
        <v>-549</v>
      </c>
      <c r="F152">
        <v>16</v>
      </c>
      <c r="G152">
        <v>-444</v>
      </c>
      <c r="H152">
        <v>-661</v>
      </c>
      <c r="I152">
        <v>-556</v>
      </c>
      <c r="J152">
        <v>-263</v>
      </c>
      <c r="K152">
        <v>124</v>
      </c>
      <c r="L152">
        <v>-474</v>
      </c>
      <c r="M152">
        <v>-167</v>
      </c>
      <c r="N152">
        <v>-232</v>
      </c>
      <c r="O152">
        <v>70</v>
      </c>
      <c r="P152">
        <v>-151</v>
      </c>
      <c r="Q152">
        <v>-134</v>
      </c>
      <c r="R152">
        <v>93</v>
      </c>
      <c r="S152">
        <v>57</v>
      </c>
      <c r="T152">
        <v>25</v>
      </c>
      <c r="U152">
        <v>192</v>
      </c>
      <c r="V152">
        <v>50</v>
      </c>
      <c r="W152">
        <v>139</v>
      </c>
      <c r="X152">
        <v>23</v>
      </c>
      <c r="Y152">
        <v>-55</v>
      </c>
      <c r="Z152">
        <v>61</v>
      </c>
      <c r="AA152">
        <v>-130</v>
      </c>
      <c r="AB152">
        <v>-49</v>
      </c>
      <c r="AC152">
        <v>-44</v>
      </c>
      <c r="AD152">
        <v>96</v>
      </c>
      <c r="AE152">
        <v>97</v>
      </c>
      <c r="AF152">
        <v>20</v>
      </c>
      <c r="AG152">
        <v>18</v>
      </c>
      <c r="AH152">
        <v>26</v>
      </c>
      <c r="AI152">
        <v>98</v>
      </c>
      <c r="AJ152">
        <v>4</v>
      </c>
      <c r="AK152">
        <v>-154</v>
      </c>
      <c r="AL152">
        <v>-37</v>
      </c>
      <c r="AM152">
        <v>103</v>
      </c>
      <c r="AN152">
        <v>-6</v>
      </c>
      <c r="AO152">
        <v>43</v>
      </c>
    </row>
    <row r="153" spans="2:41" x14ac:dyDescent="0.25">
      <c r="B153">
        <v>81</v>
      </c>
      <c r="C153">
        <v>40</v>
      </c>
      <c r="D153">
        <v>-392</v>
      </c>
      <c r="E153">
        <v>-621</v>
      </c>
      <c r="F153">
        <v>-10</v>
      </c>
      <c r="G153">
        <v>-405</v>
      </c>
      <c r="H153">
        <v>-621</v>
      </c>
      <c r="I153">
        <v>-475</v>
      </c>
      <c r="J153">
        <v>-292</v>
      </c>
      <c r="K153">
        <v>121</v>
      </c>
      <c r="L153">
        <v>-420</v>
      </c>
      <c r="M153">
        <v>-233</v>
      </c>
      <c r="N153">
        <v>-200</v>
      </c>
      <c r="O153">
        <v>-35</v>
      </c>
      <c r="P153">
        <v>-106</v>
      </c>
      <c r="Q153">
        <v>-142</v>
      </c>
      <c r="R153">
        <v>125</v>
      </c>
      <c r="S153">
        <v>90</v>
      </c>
      <c r="T153">
        <v>93</v>
      </c>
      <c r="U153">
        <v>141</v>
      </c>
      <c r="V153">
        <v>13</v>
      </c>
      <c r="W153">
        <v>90</v>
      </c>
      <c r="X153">
        <v>-5</v>
      </c>
      <c r="Y153">
        <v>-67</v>
      </c>
      <c r="Z153">
        <v>28</v>
      </c>
      <c r="AA153">
        <v>-122</v>
      </c>
      <c r="AB153">
        <v>-20</v>
      </c>
      <c r="AC153">
        <v>84</v>
      </c>
      <c r="AD153">
        <v>45</v>
      </c>
      <c r="AE153">
        <v>17</v>
      </c>
      <c r="AF153">
        <v>43</v>
      </c>
      <c r="AG153">
        <v>76</v>
      </c>
      <c r="AH153">
        <v>48</v>
      </c>
      <c r="AI153">
        <v>147</v>
      </c>
      <c r="AJ153">
        <v>-17</v>
      </c>
      <c r="AK153">
        <v>-8</v>
      </c>
      <c r="AL153">
        <v>-37</v>
      </c>
      <c r="AM153">
        <v>164</v>
      </c>
      <c r="AN153">
        <v>35</v>
      </c>
      <c r="AO153">
        <v>2</v>
      </c>
    </row>
    <row r="154" spans="2:41" x14ac:dyDescent="0.25">
      <c r="B154">
        <v>131</v>
      </c>
      <c r="C154">
        <v>124</v>
      </c>
      <c r="D154">
        <v>-349</v>
      </c>
      <c r="E154">
        <v>-676</v>
      </c>
      <c r="F154">
        <v>53</v>
      </c>
      <c r="G154">
        <v>-461</v>
      </c>
      <c r="H154">
        <v>-758</v>
      </c>
      <c r="I154">
        <v>-454</v>
      </c>
      <c r="J154">
        <v>-340</v>
      </c>
      <c r="K154">
        <v>41</v>
      </c>
      <c r="L154">
        <v>-311</v>
      </c>
      <c r="M154">
        <v>-232</v>
      </c>
      <c r="N154">
        <v>-220</v>
      </c>
      <c r="O154">
        <v>-115</v>
      </c>
      <c r="P154">
        <v>-86</v>
      </c>
      <c r="Q154">
        <v>-216</v>
      </c>
      <c r="R154">
        <v>77</v>
      </c>
      <c r="S154">
        <v>93</v>
      </c>
      <c r="T154">
        <v>109</v>
      </c>
      <c r="U154">
        <v>162</v>
      </c>
      <c r="V154">
        <v>2</v>
      </c>
      <c r="W154">
        <v>24</v>
      </c>
      <c r="X154">
        <v>0</v>
      </c>
      <c r="Y154">
        <v>-91</v>
      </c>
      <c r="Z154">
        <v>32</v>
      </c>
      <c r="AA154">
        <v>-153</v>
      </c>
      <c r="AB154">
        <v>89</v>
      </c>
      <c r="AC154">
        <v>75</v>
      </c>
      <c r="AD154">
        <v>-2</v>
      </c>
      <c r="AE154">
        <v>-73</v>
      </c>
      <c r="AF154">
        <v>75</v>
      </c>
      <c r="AG154">
        <v>100</v>
      </c>
      <c r="AH154">
        <v>54</v>
      </c>
      <c r="AI154">
        <v>122</v>
      </c>
      <c r="AJ154">
        <v>114</v>
      </c>
      <c r="AK154">
        <v>33</v>
      </c>
      <c r="AL154">
        <v>107</v>
      </c>
      <c r="AM154">
        <v>120</v>
      </c>
      <c r="AN154">
        <v>26</v>
      </c>
      <c r="AO154">
        <v>-36</v>
      </c>
    </row>
    <row r="155" spans="2:41" x14ac:dyDescent="0.25">
      <c r="B155">
        <v>171</v>
      </c>
      <c r="C155">
        <v>120</v>
      </c>
      <c r="D155">
        <v>-322</v>
      </c>
      <c r="E155">
        <v>-646</v>
      </c>
      <c r="F155">
        <v>123</v>
      </c>
      <c r="G155">
        <v>-534</v>
      </c>
      <c r="H155">
        <v>-837</v>
      </c>
      <c r="I155">
        <v>-482</v>
      </c>
      <c r="J155">
        <v>-453</v>
      </c>
      <c r="K155">
        <v>-4</v>
      </c>
      <c r="L155">
        <v>-265</v>
      </c>
      <c r="M155">
        <v>-132</v>
      </c>
      <c r="N155">
        <v>-251</v>
      </c>
      <c r="O155">
        <v>-99</v>
      </c>
      <c r="P155">
        <v>-196</v>
      </c>
      <c r="Q155">
        <v>-311</v>
      </c>
      <c r="R155">
        <v>25</v>
      </c>
      <c r="S155">
        <v>59</v>
      </c>
      <c r="T155">
        <v>54</v>
      </c>
      <c r="U155">
        <v>231</v>
      </c>
      <c r="V155">
        <v>54</v>
      </c>
      <c r="W155">
        <v>10</v>
      </c>
      <c r="X155">
        <v>41</v>
      </c>
      <c r="Y155">
        <v>-102</v>
      </c>
      <c r="Z155">
        <v>68</v>
      </c>
      <c r="AA155">
        <v>-188</v>
      </c>
      <c r="AB155">
        <v>68</v>
      </c>
      <c r="AC155">
        <v>-9</v>
      </c>
      <c r="AD155">
        <v>7</v>
      </c>
      <c r="AE155">
        <v>-89</v>
      </c>
      <c r="AF155">
        <v>59</v>
      </c>
      <c r="AG155">
        <v>58</v>
      </c>
      <c r="AH155">
        <v>0</v>
      </c>
      <c r="AI155">
        <v>33</v>
      </c>
      <c r="AJ155">
        <v>211</v>
      </c>
      <c r="AK155">
        <v>-82</v>
      </c>
      <c r="AL155">
        <v>203</v>
      </c>
      <c r="AM155">
        <v>36</v>
      </c>
      <c r="AN155">
        <v>-19</v>
      </c>
      <c r="AO155">
        <v>-4</v>
      </c>
    </row>
    <row r="156" spans="2:41" x14ac:dyDescent="0.25">
      <c r="B156">
        <v>137</v>
      </c>
      <c r="C156">
        <v>41</v>
      </c>
      <c r="D156">
        <v>-333</v>
      </c>
      <c r="E156">
        <v>-537</v>
      </c>
      <c r="F156">
        <v>87</v>
      </c>
      <c r="G156">
        <v>-501</v>
      </c>
      <c r="H156">
        <v>-744</v>
      </c>
      <c r="I156">
        <v>-535</v>
      </c>
      <c r="J156">
        <v>-506</v>
      </c>
      <c r="K156">
        <v>43</v>
      </c>
      <c r="L156">
        <v>-294</v>
      </c>
      <c r="M156">
        <v>-56</v>
      </c>
      <c r="N156">
        <v>-251</v>
      </c>
      <c r="O156">
        <v>-36</v>
      </c>
      <c r="P156">
        <v>-297</v>
      </c>
      <c r="Q156">
        <v>-369</v>
      </c>
      <c r="R156">
        <v>51</v>
      </c>
      <c r="S156">
        <v>28</v>
      </c>
      <c r="T156">
        <v>5</v>
      </c>
      <c r="U156">
        <v>275</v>
      </c>
      <c r="V156">
        <v>120</v>
      </c>
      <c r="W156">
        <v>60</v>
      </c>
      <c r="X156">
        <v>68</v>
      </c>
      <c r="Y156">
        <v>-110</v>
      </c>
      <c r="Z156">
        <v>85</v>
      </c>
      <c r="AA156">
        <v>-156</v>
      </c>
      <c r="AB156">
        <v>-24</v>
      </c>
      <c r="AC156">
        <v>-58</v>
      </c>
      <c r="AD156">
        <v>56</v>
      </c>
      <c r="AE156">
        <v>24</v>
      </c>
      <c r="AF156">
        <v>37</v>
      </c>
      <c r="AG156">
        <v>13</v>
      </c>
      <c r="AH156">
        <v>18</v>
      </c>
      <c r="AI156">
        <v>-23</v>
      </c>
      <c r="AJ156">
        <v>96</v>
      </c>
      <c r="AK156">
        <v>-183</v>
      </c>
      <c r="AL156">
        <v>115</v>
      </c>
      <c r="AM156">
        <v>68</v>
      </c>
      <c r="AN156">
        <v>-70</v>
      </c>
      <c r="AO156">
        <v>68</v>
      </c>
    </row>
    <row r="157" spans="2:41" x14ac:dyDescent="0.25">
      <c r="B157">
        <v>83</v>
      </c>
      <c r="C157">
        <v>-6</v>
      </c>
      <c r="D157">
        <v>-317</v>
      </c>
      <c r="E157">
        <v>-461</v>
      </c>
      <c r="F157">
        <v>-10</v>
      </c>
      <c r="G157">
        <v>-362</v>
      </c>
      <c r="H157">
        <v>-579</v>
      </c>
      <c r="I157">
        <v>-554</v>
      </c>
      <c r="J157">
        <v>-518</v>
      </c>
      <c r="K157">
        <v>130</v>
      </c>
      <c r="L157">
        <v>-334</v>
      </c>
      <c r="M157">
        <v>-164</v>
      </c>
      <c r="N157">
        <v>-204</v>
      </c>
      <c r="O157">
        <v>2</v>
      </c>
      <c r="P157">
        <v>-285</v>
      </c>
      <c r="Q157">
        <v>-321</v>
      </c>
      <c r="R157">
        <v>139</v>
      </c>
      <c r="S157">
        <v>59</v>
      </c>
      <c r="T157">
        <v>35</v>
      </c>
      <c r="U157">
        <v>241</v>
      </c>
      <c r="V157">
        <v>106</v>
      </c>
      <c r="W157">
        <v>105</v>
      </c>
      <c r="X157">
        <v>44</v>
      </c>
      <c r="Y157">
        <v>-100</v>
      </c>
      <c r="Z157">
        <v>53</v>
      </c>
      <c r="AA157">
        <v>-53</v>
      </c>
      <c r="AB157">
        <v>-6</v>
      </c>
      <c r="AC157">
        <v>-7</v>
      </c>
      <c r="AD157">
        <v>69</v>
      </c>
      <c r="AE157">
        <v>188</v>
      </c>
      <c r="AF157">
        <v>-2</v>
      </c>
      <c r="AG157">
        <v>21</v>
      </c>
      <c r="AH157">
        <v>100</v>
      </c>
      <c r="AI157">
        <v>51</v>
      </c>
      <c r="AJ157">
        <v>-103</v>
      </c>
      <c r="AK157">
        <v>-115</v>
      </c>
      <c r="AL157">
        <v>-29</v>
      </c>
      <c r="AM157">
        <v>134</v>
      </c>
      <c r="AN157">
        <v>-86</v>
      </c>
      <c r="AO157">
        <v>103</v>
      </c>
    </row>
    <row r="158" spans="2:41" x14ac:dyDescent="0.25">
      <c r="B158">
        <v>137</v>
      </c>
      <c r="C158">
        <v>90</v>
      </c>
      <c r="D158">
        <v>-248</v>
      </c>
      <c r="E158">
        <v>-455</v>
      </c>
      <c r="F158">
        <v>-53</v>
      </c>
      <c r="G158">
        <v>-266</v>
      </c>
      <c r="H158">
        <v>-506</v>
      </c>
      <c r="I158">
        <v>-478</v>
      </c>
      <c r="J158">
        <v>-534</v>
      </c>
      <c r="K158">
        <v>139</v>
      </c>
      <c r="L158">
        <v>-407</v>
      </c>
      <c r="M158">
        <v>-290</v>
      </c>
      <c r="N158">
        <v>-148</v>
      </c>
      <c r="O158">
        <v>12</v>
      </c>
      <c r="P158">
        <v>-202</v>
      </c>
      <c r="Q158">
        <v>-200</v>
      </c>
      <c r="R158">
        <v>181</v>
      </c>
      <c r="S158">
        <v>210</v>
      </c>
      <c r="T158">
        <v>113</v>
      </c>
      <c r="U158">
        <v>173</v>
      </c>
      <c r="V158">
        <v>57</v>
      </c>
      <c r="W158">
        <v>88</v>
      </c>
      <c r="X158">
        <v>7</v>
      </c>
      <c r="Y158">
        <v>-36</v>
      </c>
      <c r="Z158">
        <v>12</v>
      </c>
      <c r="AA158">
        <v>23</v>
      </c>
      <c r="AB158">
        <v>109</v>
      </c>
      <c r="AC158">
        <v>60</v>
      </c>
      <c r="AD158">
        <v>25</v>
      </c>
      <c r="AE158">
        <v>183</v>
      </c>
      <c r="AF158">
        <v>-29</v>
      </c>
      <c r="AG158">
        <v>70</v>
      </c>
      <c r="AH158">
        <v>156</v>
      </c>
      <c r="AI158">
        <v>179</v>
      </c>
      <c r="AJ158">
        <v>-137</v>
      </c>
      <c r="AK158">
        <v>-2</v>
      </c>
      <c r="AL158">
        <v>-40</v>
      </c>
      <c r="AM158">
        <v>107</v>
      </c>
      <c r="AN158">
        <v>-43</v>
      </c>
      <c r="AO158">
        <v>69</v>
      </c>
    </row>
    <row r="159" spans="2:41" x14ac:dyDescent="0.25">
      <c r="B159">
        <v>160</v>
      </c>
      <c r="C159">
        <v>256</v>
      </c>
      <c r="D159">
        <v>-193</v>
      </c>
      <c r="E159">
        <v>-533</v>
      </c>
      <c r="F159">
        <v>7</v>
      </c>
      <c r="G159">
        <v>-309</v>
      </c>
      <c r="H159">
        <v>-567</v>
      </c>
      <c r="I159">
        <v>-422</v>
      </c>
      <c r="J159">
        <v>-509</v>
      </c>
      <c r="K159">
        <v>69</v>
      </c>
      <c r="L159">
        <v>-386</v>
      </c>
      <c r="M159">
        <v>-302</v>
      </c>
      <c r="N159">
        <v>-136</v>
      </c>
      <c r="O159">
        <v>-72</v>
      </c>
      <c r="P159">
        <v>-157</v>
      </c>
      <c r="Q159">
        <v>-130</v>
      </c>
      <c r="R159">
        <v>132</v>
      </c>
      <c r="S159">
        <v>306</v>
      </c>
      <c r="T159">
        <v>134</v>
      </c>
      <c r="U159">
        <v>163</v>
      </c>
      <c r="V159">
        <v>70</v>
      </c>
      <c r="W159">
        <v>44</v>
      </c>
      <c r="X159">
        <v>-5</v>
      </c>
      <c r="Y159">
        <v>49</v>
      </c>
      <c r="Z159">
        <v>20</v>
      </c>
      <c r="AA159">
        <v>-8</v>
      </c>
      <c r="AB159">
        <v>166</v>
      </c>
      <c r="AC159">
        <v>26</v>
      </c>
      <c r="AD159">
        <v>-19</v>
      </c>
      <c r="AE159">
        <v>48</v>
      </c>
      <c r="AF159">
        <v>-19</v>
      </c>
      <c r="AG159">
        <v>91</v>
      </c>
      <c r="AH159">
        <v>108</v>
      </c>
      <c r="AI159">
        <v>179</v>
      </c>
      <c r="AJ159">
        <v>25</v>
      </c>
      <c r="AK159">
        <v>18</v>
      </c>
      <c r="AL159">
        <v>112</v>
      </c>
      <c r="AM159">
        <v>51</v>
      </c>
      <c r="AN159">
        <v>-10</v>
      </c>
      <c r="AO159">
        <v>-1</v>
      </c>
    </row>
    <row r="160" spans="2:41" x14ac:dyDescent="0.25">
      <c r="B160">
        <v>-6</v>
      </c>
      <c r="C160">
        <v>247</v>
      </c>
      <c r="D160">
        <v>-221</v>
      </c>
      <c r="E160">
        <v>-545</v>
      </c>
      <c r="F160">
        <v>97</v>
      </c>
      <c r="G160">
        <v>-407</v>
      </c>
      <c r="H160">
        <v>-605</v>
      </c>
      <c r="I160">
        <v>-419</v>
      </c>
      <c r="J160">
        <v>-433</v>
      </c>
      <c r="K160">
        <v>-5</v>
      </c>
      <c r="L160">
        <v>-343</v>
      </c>
      <c r="M160">
        <v>-220</v>
      </c>
      <c r="N160">
        <v>-181</v>
      </c>
      <c r="O160">
        <v>-148</v>
      </c>
      <c r="P160">
        <v>-194</v>
      </c>
      <c r="Q160">
        <v>-198</v>
      </c>
      <c r="R160">
        <v>67</v>
      </c>
      <c r="S160">
        <v>184</v>
      </c>
      <c r="T160">
        <v>74</v>
      </c>
      <c r="U160">
        <v>217</v>
      </c>
      <c r="V160">
        <v>119</v>
      </c>
      <c r="W160">
        <v>59</v>
      </c>
      <c r="X160">
        <v>13</v>
      </c>
      <c r="Y160">
        <v>65</v>
      </c>
      <c r="Z160">
        <v>73</v>
      </c>
      <c r="AA160">
        <v>-130</v>
      </c>
      <c r="AB160">
        <v>121</v>
      </c>
      <c r="AC160">
        <v>-54</v>
      </c>
      <c r="AD160">
        <v>-9</v>
      </c>
      <c r="AE160">
        <v>-65</v>
      </c>
      <c r="AF160">
        <v>9</v>
      </c>
      <c r="AG160">
        <v>52</v>
      </c>
      <c r="AH160">
        <v>-51</v>
      </c>
      <c r="AI160">
        <v>56</v>
      </c>
      <c r="AJ160">
        <v>180</v>
      </c>
      <c r="AK160">
        <v>-92</v>
      </c>
      <c r="AL160">
        <v>218</v>
      </c>
      <c r="AM160">
        <v>67</v>
      </c>
      <c r="AN160">
        <v>-29</v>
      </c>
      <c r="AO160">
        <v>-29</v>
      </c>
    </row>
    <row r="161" spans="2:41" x14ac:dyDescent="0.25">
      <c r="B161">
        <v>-189</v>
      </c>
      <c r="C161">
        <v>183</v>
      </c>
      <c r="D161">
        <v>-265</v>
      </c>
      <c r="E161">
        <v>-409</v>
      </c>
      <c r="F161">
        <v>92</v>
      </c>
      <c r="G161">
        <v>-438</v>
      </c>
      <c r="H161">
        <v>-564</v>
      </c>
      <c r="I161">
        <v>-442</v>
      </c>
      <c r="J161">
        <v>-408</v>
      </c>
      <c r="K161">
        <v>-1</v>
      </c>
      <c r="L161">
        <v>-371</v>
      </c>
      <c r="M161">
        <v>-150</v>
      </c>
      <c r="N161">
        <v>-219</v>
      </c>
      <c r="O161">
        <v>-98</v>
      </c>
      <c r="P161">
        <v>-260</v>
      </c>
      <c r="Q161">
        <v>-316</v>
      </c>
      <c r="R161">
        <v>69</v>
      </c>
      <c r="S161">
        <v>48</v>
      </c>
      <c r="T161">
        <v>16</v>
      </c>
      <c r="U161">
        <v>259</v>
      </c>
      <c r="V161">
        <v>151</v>
      </c>
      <c r="W161">
        <v>121</v>
      </c>
      <c r="X161">
        <v>28</v>
      </c>
      <c r="Y161">
        <v>41</v>
      </c>
      <c r="Z161">
        <v>117</v>
      </c>
      <c r="AA161">
        <v>-209</v>
      </c>
      <c r="AB161">
        <v>33</v>
      </c>
      <c r="AC161">
        <v>-34</v>
      </c>
      <c r="AD161">
        <v>48</v>
      </c>
      <c r="AE161">
        <v>-59</v>
      </c>
      <c r="AF161">
        <v>32</v>
      </c>
      <c r="AG161">
        <v>0</v>
      </c>
      <c r="AH161">
        <v>-125</v>
      </c>
      <c r="AI161">
        <v>-73</v>
      </c>
      <c r="AJ161">
        <v>146</v>
      </c>
      <c r="AK161">
        <v>-212</v>
      </c>
      <c r="AL161">
        <v>132</v>
      </c>
      <c r="AM161">
        <v>165</v>
      </c>
      <c r="AN161">
        <v>-68</v>
      </c>
      <c r="AO161">
        <v>33</v>
      </c>
    </row>
    <row r="162" spans="2:41" x14ac:dyDescent="0.25">
      <c r="B162">
        <v>-250</v>
      </c>
      <c r="C162">
        <v>205</v>
      </c>
      <c r="D162">
        <v>-252</v>
      </c>
      <c r="E162">
        <v>-324</v>
      </c>
      <c r="F162">
        <v>16</v>
      </c>
      <c r="G162">
        <v>-361</v>
      </c>
      <c r="H162">
        <v>-504</v>
      </c>
      <c r="I162">
        <v>-449</v>
      </c>
      <c r="J162">
        <v>-497</v>
      </c>
      <c r="K162">
        <v>71</v>
      </c>
      <c r="L162">
        <v>-346</v>
      </c>
      <c r="M162">
        <v>-135</v>
      </c>
      <c r="N162">
        <v>-174</v>
      </c>
      <c r="O162">
        <v>-23</v>
      </c>
      <c r="P162">
        <v>-285</v>
      </c>
      <c r="Q162">
        <v>-334</v>
      </c>
      <c r="R162">
        <v>129</v>
      </c>
      <c r="S162">
        <v>5</v>
      </c>
      <c r="T162">
        <v>32</v>
      </c>
      <c r="U162">
        <v>237</v>
      </c>
      <c r="V162">
        <v>136</v>
      </c>
      <c r="W162">
        <v>137</v>
      </c>
      <c r="X162">
        <v>8</v>
      </c>
      <c r="Y162">
        <v>-11</v>
      </c>
      <c r="Z162">
        <v>100</v>
      </c>
      <c r="AA162">
        <v>-186</v>
      </c>
      <c r="AB162">
        <v>-40</v>
      </c>
      <c r="AC162">
        <v>122</v>
      </c>
      <c r="AD162">
        <v>82</v>
      </c>
      <c r="AE162">
        <v>8</v>
      </c>
      <c r="AF162">
        <v>26</v>
      </c>
      <c r="AG162">
        <v>2</v>
      </c>
      <c r="AH162">
        <v>-41</v>
      </c>
      <c r="AI162">
        <v>-87</v>
      </c>
      <c r="AJ162">
        <v>40</v>
      </c>
      <c r="AK162">
        <v>-170</v>
      </c>
      <c r="AL162">
        <v>-35</v>
      </c>
      <c r="AM162">
        <v>227</v>
      </c>
      <c r="AN162">
        <v>-60</v>
      </c>
      <c r="AO162">
        <v>91</v>
      </c>
    </row>
    <row r="163" spans="2:41" x14ac:dyDescent="0.25">
      <c r="B163">
        <v>-183</v>
      </c>
      <c r="C163">
        <v>154</v>
      </c>
      <c r="D163">
        <v>-184</v>
      </c>
      <c r="E163">
        <v>-419</v>
      </c>
      <c r="F163">
        <v>-21</v>
      </c>
      <c r="G163">
        <v>-334</v>
      </c>
      <c r="H163">
        <v>-481</v>
      </c>
      <c r="I163">
        <v>-358</v>
      </c>
      <c r="J163">
        <v>-589</v>
      </c>
      <c r="K163">
        <v>117</v>
      </c>
      <c r="L163">
        <v>-289</v>
      </c>
      <c r="M163">
        <v>-161</v>
      </c>
      <c r="N163">
        <v>-33</v>
      </c>
      <c r="O163">
        <v>-26</v>
      </c>
      <c r="P163">
        <v>-244</v>
      </c>
      <c r="Q163">
        <v>-227</v>
      </c>
      <c r="R163">
        <v>162</v>
      </c>
      <c r="S163">
        <v>-41</v>
      </c>
      <c r="T163">
        <v>123</v>
      </c>
      <c r="U163">
        <v>198</v>
      </c>
      <c r="V163">
        <v>89</v>
      </c>
      <c r="W163">
        <v>72</v>
      </c>
      <c r="X163">
        <v>-18</v>
      </c>
      <c r="Y163">
        <v>-45</v>
      </c>
      <c r="Z163">
        <v>48</v>
      </c>
      <c r="AA163">
        <v>-140</v>
      </c>
      <c r="AB163">
        <v>-11</v>
      </c>
      <c r="AC163">
        <v>278</v>
      </c>
      <c r="AD163">
        <v>54</v>
      </c>
      <c r="AE163">
        <v>40</v>
      </c>
      <c r="AF163">
        <v>-55</v>
      </c>
      <c r="AG163">
        <v>58</v>
      </c>
      <c r="AH163">
        <v>55</v>
      </c>
      <c r="AI163">
        <v>36</v>
      </c>
      <c r="AJ163">
        <v>-53</v>
      </c>
      <c r="AK163">
        <v>10</v>
      </c>
      <c r="AL163">
        <v>-91</v>
      </c>
      <c r="AM163">
        <v>121</v>
      </c>
      <c r="AN163">
        <v>6</v>
      </c>
      <c r="AO163">
        <v>52</v>
      </c>
    </row>
    <row r="164" spans="2:41" x14ac:dyDescent="0.25">
      <c r="B164">
        <v>-167</v>
      </c>
      <c r="C164">
        <v>71</v>
      </c>
      <c r="D164">
        <v>-86</v>
      </c>
      <c r="E164">
        <v>-516</v>
      </c>
      <c r="F164">
        <v>38</v>
      </c>
      <c r="G164">
        <v>-344</v>
      </c>
      <c r="H164">
        <v>-476</v>
      </c>
      <c r="I164">
        <v>-290</v>
      </c>
      <c r="J164">
        <v>-581</v>
      </c>
      <c r="K164">
        <v>82</v>
      </c>
      <c r="L164">
        <v>-327</v>
      </c>
      <c r="M164">
        <v>-173</v>
      </c>
      <c r="N164">
        <v>24</v>
      </c>
      <c r="O164">
        <v>-100</v>
      </c>
      <c r="P164">
        <v>-168</v>
      </c>
      <c r="Q164">
        <v>-153</v>
      </c>
      <c r="R164">
        <v>128</v>
      </c>
      <c r="S164">
        <v>-36</v>
      </c>
      <c r="T164">
        <v>173</v>
      </c>
      <c r="U164">
        <v>197</v>
      </c>
      <c r="V164">
        <v>72</v>
      </c>
      <c r="W164">
        <v>9</v>
      </c>
      <c r="X164">
        <v>-8</v>
      </c>
      <c r="Y164">
        <v>-40</v>
      </c>
      <c r="Z164">
        <v>26</v>
      </c>
      <c r="AA164">
        <v>-156</v>
      </c>
      <c r="AB164">
        <v>2</v>
      </c>
      <c r="AC164">
        <v>224</v>
      </c>
      <c r="AD164">
        <v>8</v>
      </c>
      <c r="AE164">
        <v>24</v>
      </c>
      <c r="AF164">
        <v>-56</v>
      </c>
      <c r="AG164">
        <v>97</v>
      </c>
      <c r="AH164">
        <v>53</v>
      </c>
      <c r="AI164">
        <v>108</v>
      </c>
      <c r="AJ164">
        <v>-68</v>
      </c>
      <c r="AK164">
        <v>117</v>
      </c>
      <c r="AL164">
        <v>26</v>
      </c>
      <c r="AM164">
        <v>64</v>
      </c>
      <c r="AN164">
        <v>100</v>
      </c>
      <c r="AO164">
        <v>-6</v>
      </c>
    </row>
    <row r="165" spans="2:41" x14ac:dyDescent="0.25">
      <c r="B165">
        <v>-297</v>
      </c>
      <c r="C165">
        <v>34</v>
      </c>
      <c r="D165">
        <v>-41</v>
      </c>
      <c r="E165">
        <v>-469</v>
      </c>
      <c r="F165">
        <v>135</v>
      </c>
      <c r="G165">
        <v>-326</v>
      </c>
      <c r="H165">
        <v>-537</v>
      </c>
      <c r="I165">
        <v>-363</v>
      </c>
      <c r="J165">
        <v>-457</v>
      </c>
      <c r="K165">
        <v>24</v>
      </c>
      <c r="L165">
        <v>-410</v>
      </c>
      <c r="M165">
        <v>-123</v>
      </c>
      <c r="N165">
        <v>-69</v>
      </c>
      <c r="O165">
        <v>-123</v>
      </c>
      <c r="P165">
        <v>-148</v>
      </c>
      <c r="Q165">
        <v>-196</v>
      </c>
      <c r="R165">
        <v>85</v>
      </c>
      <c r="S165">
        <v>-4</v>
      </c>
      <c r="T165">
        <v>112</v>
      </c>
      <c r="U165">
        <v>244</v>
      </c>
      <c r="V165">
        <v>108</v>
      </c>
      <c r="W165">
        <v>13</v>
      </c>
      <c r="X165">
        <v>40</v>
      </c>
      <c r="Y165">
        <v>-10</v>
      </c>
      <c r="Z165">
        <v>67</v>
      </c>
      <c r="AA165">
        <v>-203</v>
      </c>
      <c r="AB165">
        <v>-26</v>
      </c>
      <c r="AC165">
        <v>22</v>
      </c>
      <c r="AD165">
        <v>3</v>
      </c>
      <c r="AE165">
        <v>2</v>
      </c>
      <c r="AF165">
        <v>55</v>
      </c>
      <c r="AG165">
        <v>64</v>
      </c>
      <c r="AH165">
        <v>-8</v>
      </c>
      <c r="AI165">
        <v>40</v>
      </c>
      <c r="AJ165">
        <v>16</v>
      </c>
      <c r="AK165">
        <v>32</v>
      </c>
      <c r="AL165">
        <v>172</v>
      </c>
      <c r="AM165">
        <v>153</v>
      </c>
      <c r="AN165">
        <v>113</v>
      </c>
      <c r="AO165">
        <v>-28</v>
      </c>
    </row>
    <row r="166" spans="2:41" x14ac:dyDescent="0.25">
      <c r="B166">
        <v>-407</v>
      </c>
      <c r="C166">
        <v>9</v>
      </c>
      <c r="D166">
        <v>-84</v>
      </c>
      <c r="E166">
        <v>-321</v>
      </c>
      <c r="F166">
        <v>150</v>
      </c>
      <c r="G166">
        <v>-277</v>
      </c>
      <c r="H166">
        <v>-550</v>
      </c>
      <c r="I166">
        <v>-421</v>
      </c>
      <c r="J166">
        <v>-310</v>
      </c>
      <c r="K166">
        <v>26</v>
      </c>
      <c r="L166">
        <v>-450</v>
      </c>
      <c r="M166">
        <v>-72</v>
      </c>
      <c r="N166">
        <v>-157</v>
      </c>
      <c r="O166">
        <v>-43</v>
      </c>
      <c r="P166">
        <v>-163</v>
      </c>
      <c r="Q166">
        <v>-322</v>
      </c>
      <c r="R166">
        <v>92</v>
      </c>
      <c r="S166">
        <v>-11</v>
      </c>
      <c r="T166">
        <v>23</v>
      </c>
      <c r="U166">
        <v>268</v>
      </c>
      <c r="V166">
        <v>153</v>
      </c>
      <c r="W166">
        <v>87</v>
      </c>
      <c r="X166">
        <v>77</v>
      </c>
      <c r="Y166">
        <v>66</v>
      </c>
      <c r="Z166">
        <v>114</v>
      </c>
      <c r="AA166">
        <v>-205</v>
      </c>
      <c r="AB166">
        <v>-49</v>
      </c>
      <c r="AC166">
        <v>-78</v>
      </c>
      <c r="AD166">
        <v>51</v>
      </c>
      <c r="AE166">
        <v>4</v>
      </c>
      <c r="AF166">
        <v>149</v>
      </c>
      <c r="AG166">
        <v>8</v>
      </c>
      <c r="AH166">
        <v>-65</v>
      </c>
      <c r="AI166">
        <v>-70</v>
      </c>
      <c r="AJ166">
        <v>43</v>
      </c>
      <c r="AK166">
        <v>-133</v>
      </c>
      <c r="AL166">
        <v>135</v>
      </c>
      <c r="AM166">
        <v>211</v>
      </c>
      <c r="AN166">
        <v>-22</v>
      </c>
      <c r="AO166">
        <v>26</v>
      </c>
    </row>
    <row r="167" spans="2:41" x14ac:dyDescent="0.25">
      <c r="B167">
        <v>-396</v>
      </c>
      <c r="C167">
        <v>-1</v>
      </c>
      <c r="D167">
        <v>-118</v>
      </c>
      <c r="E167">
        <v>-262</v>
      </c>
      <c r="F167">
        <v>72</v>
      </c>
      <c r="G167">
        <v>-194</v>
      </c>
      <c r="H167">
        <v>-440</v>
      </c>
      <c r="I167">
        <v>-362</v>
      </c>
      <c r="J167">
        <v>-266</v>
      </c>
      <c r="K167">
        <v>97</v>
      </c>
      <c r="L167">
        <v>-419</v>
      </c>
      <c r="M167">
        <v>-146</v>
      </c>
      <c r="N167">
        <v>-163</v>
      </c>
      <c r="O167">
        <v>-43</v>
      </c>
      <c r="P167">
        <v>-172</v>
      </c>
      <c r="Q167">
        <v>-388</v>
      </c>
      <c r="R167">
        <v>153</v>
      </c>
      <c r="S167">
        <v>-36</v>
      </c>
      <c r="T167">
        <v>55</v>
      </c>
      <c r="U167">
        <v>236</v>
      </c>
      <c r="V167">
        <v>146</v>
      </c>
      <c r="W167">
        <v>155</v>
      </c>
      <c r="X167">
        <v>54</v>
      </c>
      <c r="Y167">
        <v>73</v>
      </c>
      <c r="Z167">
        <v>101</v>
      </c>
      <c r="AA167">
        <v>-135</v>
      </c>
      <c r="AB167">
        <v>-44</v>
      </c>
      <c r="AC167">
        <v>-11</v>
      </c>
      <c r="AD167">
        <v>92</v>
      </c>
      <c r="AE167">
        <v>18</v>
      </c>
      <c r="AF167">
        <v>177</v>
      </c>
      <c r="AG167">
        <v>17</v>
      </c>
      <c r="AH167">
        <v>-38</v>
      </c>
      <c r="AI167">
        <v>-110</v>
      </c>
      <c r="AJ167">
        <v>-1</v>
      </c>
      <c r="AK167">
        <v>-204</v>
      </c>
      <c r="AL167">
        <v>-20</v>
      </c>
      <c r="AM167">
        <v>144</v>
      </c>
      <c r="AN167">
        <v>-98</v>
      </c>
      <c r="AO167">
        <v>102</v>
      </c>
    </row>
    <row r="168" spans="2:41" x14ac:dyDescent="0.25">
      <c r="B168">
        <v>-347</v>
      </c>
      <c r="C168">
        <v>53</v>
      </c>
      <c r="D168">
        <v>-71</v>
      </c>
      <c r="E168">
        <v>-346</v>
      </c>
      <c r="F168">
        <v>16</v>
      </c>
      <c r="G168">
        <v>-132</v>
      </c>
      <c r="H168">
        <v>-324</v>
      </c>
      <c r="I168">
        <v>-262</v>
      </c>
      <c r="J168">
        <v>-394</v>
      </c>
      <c r="K168">
        <v>144</v>
      </c>
      <c r="L168">
        <v>-347</v>
      </c>
      <c r="M168">
        <v>-237</v>
      </c>
      <c r="N168">
        <v>-98</v>
      </c>
      <c r="O168">
        <v>-174</v>
      </c>
      <c r="P168">
        <v>-145</v>
      </c>
      <c r="Q168">
        <v>-326</v>
      </c>
      <c r="R168">
        <v>201</v>
      </c>
      <c r="S168">
        <v>-33</v>
      </c>
      <c r="T168">
        <v>141</v>
      </c>
      <c r="U168">
        <v>188</v>
      </c>
      <c r="V168">
        <v>92</v>
      </c>
      <c r="W168">
        <v>163</v>
      </c>
      <c r="X168">
        <v>0</v>
      </c>
      <c r="Y168">
        <v>-23</v>
      </c>
      <c r="Z168">
        <v>53</v>
      </c>
      <c r="AA168">
        <v>-65</v>
      </c>
      <c r="AB168">
        <v>7</v>
      </c>
      <c r="AC168">
        <v>117</v>
      </c>
      <c r="AD168">
        <v>76</v>
      </c>
      <c r="AE168">
        <v>10</v>
      </c>
      <c r="AF168">
        <v>96</v>
      </c>
      <c r="AG168">
        <v>87</v>
      </c>
      <c r="AH168">
        <v>5</v>
      </c>
      <c r="AI168">
        <v>-29</v>
      </c>
      <c r="AJ168">
        <v>-35</v>
      </c>
      <c r="AK168">
        <v>-81</v>
      </c>
      <c r="AL168">
        <v>-81</v>
      </c>
      <c r="AM168">
        <v>12</v>
      </c>
      <c r="AN168">
        <v>-42</v>
      </c>
      <c r="AO168">
        <v>76</v>
      </c>
    </row>
    <row r="169" spans="2:41" x14ac:dyDescent="0.25">
      <c r="B169">
        <v>-439</v>
      </c>
      <c r="C169">
        <v>105</v>
      </c>
      <c r="D169">
        <v>19</v>
      </c>
      <c r="E169">
        <v>-425</v>
      </c>
      <c r="F169">
        <v>56</v>
      </c>
      <c r="G169">
        <v>-249</v>
      </c>
      <c r="H169">
        <v>-305</v>
      </c>
      <c r="I169">
        <v>-251</v>
      </c>
      <c r="J169">
        <v>-487</v>
      </c>
      <c r="K169">
        <v>99</v>
      </c>
      <c r="L169">
        <v>-298</v>
      </c>
      <c r="M169">
        <v>-217</v>
      </c>
      <c r="N169">
        <v>-34</v>
      </c>
      <c r="O169">
        <v>-263</v>
      </c>
      <c r="P169">
        <v>-44</v>
      </c>
      <c r="Q169">
        <v>-226</v>
      </c>
      <c r="R169">
        <v>183</v>
      </c>
      <c r="S169">
        <v>-10</v>
      </c>
      <c r="T169">
        <v>113</v>
      </c>
      <c r="U169">
        <v>182</v>
      </c>
      <c r="V169">
        <v>64</v>
      </c>
      <c r="W169">
        <v>129</v>
      </c>
      <c r="X169">
        <v>-17</v>
      </c>
      <c r="Y169">
        <v>-102</v>
      </c>
      <c r="Z169">
        <v>40</v>
      </c>
      <c r="AA169">
        <v>-69</v>
      </c>
      <c r="AB169">
        <v>59</v>
      </c>
      <c r="AC169">
        <v>184</v>
      </c>
      <c r="AD169">
        <v>32</v>
      </c>
      <c r="AE169">
        <v>43</v>
      </c>
      <c r="AF169">
        <v>-8</v>
      </c>
      <c r="AG169">
        <v>140</v>
      </c>
      <c r="AH169">
        <v>-4</v>
      </c>
      <c r="AI169">
        <v>84</v>
      </c>
      <c r="AJ169">
        <v>8</v>
      </c>
      <c r="AK169">
        <v>51</v>
      </c>
      <c r="AL169">
        <v>43</v>
      </c>
      <c r="AM169">
        <v>-44</v>
      </c>
      <c r="AN169">
        <v>28</v>
      </c>
      <c r="AO169">
        <v>-2</v>
      </c>
    </row>
    <row r="170" spans="2:41" x14ac:dyDescent="0.25">
      <c r="B170">
        <v>-604</v>
      </c>
      <c r="C170">
        <v>7</v>
      </c>
      <c r="D170">
        <v>44</v>
      </c>
      <c r="E170">
        <v>-381</v>
      </c>
      <c r="F170">
        <v>164</v>
      </c>
      <c r="G170">
        <v>-392</v>
      </c>
      <c r="H170">
        <v>-316</v>
      </c>
      <c r="I170">
        <v>-313</v>
      </c>
      <c r="J170">
        <v>-417</v>
      </c>
      <c r="K170">
        <v>34</v>
      </c>
      <c r="L170">
        <v>-298</v>
      </c>
      <c r="M170">
        <v>-90</v>
      </c>
      <c r="N170">
        <v>-34</v>
      </c>
      <c r="O170">
        <v>-211</v>
      </c>
      <c r="P170">
        <v>-50</v>
      </c>
      <c r="Q170">
        <v>-209</v>
      </c>
      <c r="R170">
        <v>117</v>
      </c>
      <c r="S170">
        <v>-27</v>
      </c>
      <c r="T170">
        <v>21</v>
      </c>
      <c r="U170">
        <v>224</v>
      </c>
      <c r="V170">
        <v>108</v>
      </c>
      <c r="W170">
        <v>102</v>
      </c>
      <c r="X170">
        <v>26</v>
      </c>
      <c r="Y170">
        <v>-129</v>
      </c>
      <c r="Z170">
        <v>77</v>
      </c>
      <c r="AA170">
        <v>-119</v>
      </c>
      <c r="AB170">
        <v>44</v>
      </c>
      <c r="AC170">
        <v>84</v>
      </c>
      <c r="AD170">
        <v>20</v>
      </c>
      <c r="AE170">
        <v>113</v>
      </c>
      <c r="AF170">
        <v>-22</v>
      </c>
      <c r="AG170">
        <v>108</v>
      </c>
      <c r="AH170">
        <v>-33</v>
      </c>
      <c r="AI170">
        <v>35</v>
      </c>
      <c r="AJ170">
        <v>86</v>
      </c>
      <c r="AK170">
        <v>39</v>
      </c>
      <c r="AL170">
        <v>196</v>
      </c>
      <c r="AM170">
        <v>-27</v>
      </c>
      <c r="AN170">
        <v>34</v>
      </c>
      <c r="AO170">
        <v>-37</v>
      </c>
    </row>
    <row r="171" spans="2:41" x14ac:dyDescent="0.25">
      <c r="B171">
        <v>-668</v>
      </c>
      <c r="C171">
        <v>-131</v>
      </c>
      <c r="D171">
        <v>-4</v>
      </c>
      <c r="E171">
        <v>-298</v>
      </c>
      <c r="F171">
        <v>185</v>
      </c>
      <c r="G171">
        <v>-342</v>
      </c>
      <c r="H171">
        <v>-375</v>
      </c>
      <c r="I171">
        <v>-341</v>
      </c>
      <c r="J171">
        <v>-324</v>
      </c>
      <c r="K171">
        <v>35</v>
      </c>
      <c r="L171">
        <v>-340</v>
      </c>
      <c r="M171">
        <v>-7</v>
      </c>
      <c r="N171">
        <v>-65</v>
      </c>
      <c r="O171">
        <v>-77</v>
      </c>
      <c r="P171">
        <v>-179</v>
      </c>
      <c r="Q171">
        <v>-312</v>
      </c>
      <c r="R171">
        <v>91</v>
      </c>
      <c r="S171">
        <v>-69</v>
      </c>
      <c r="T171">
        <v>-35</v>
      </c>
      <c r="U171">
        <v>249</v>
      </c>
      <c r="V171">
        <v>186</v>
      </c>
      <c r="W171">
        <v>120</v>
      </c>
      <c r="X171">
        <v>84</v>
      </c>
      <c r="Y171">
        <v>-129</v>
      </c>
      <c r="Z171">
        <v>119</v>
      </c>
      <c r="AA171">
        <v>-102</v>
      </c>
      <c r="AB171">
        <v>-3</v>
      </c>
      <c r="AC171">
        <v>-59</v>
      </c>
      <c r="AD171">
        <v>56</v>
      </c>
      <c r="AE171">
        <v>92</v>
      </c>
      <c r="AF171">
        <v>-22</v>
      </c>
      <c r="AG171">
        <v>33</v>
      </c>
      <c r="AH171">
        <v>7</v>
      </c>
      <c r="AI171">
        <v>-99</v>
      </c>
      <c r="AJ171">
        <v>54</v>
      </c>
      <c r="AK171">
        <v>-69</v>
      </c>
      <c r="AL171">
        <v>164</v>
      </c>
      <c r="AM171">
        <v>37</v>
      </c>
      <c r="AN171">
        <v>-17</v>
      </c>
      <c r="AO171">
        <v>-1</v>
      </c>
    </row>
    <row r="172" spans="2:41" x14ac:dyDescent="0.25">
      <c r="B172">
        <v>-666</v>
      </c>
      <c r="C172">
        <v>-189</v>
      </c>
      <c r="D172">
        <v>-38</v>
      </c>
      <c r="E172">
        <v>-226</v>
      </c>
      <c r="F172">
        <v>83</v>
      </c>
      <c r="G172">
        <v>-169</v>
      </c>
      <c r="H172">
        <v>-387</v>
      </c>
      <c r="I172">
        <v>-259</v>
      </c>
      <c r="J172">
        <v>-382</v>
      </c>
      <c r="K172">
        <v>103</v>
      </c>
      <c r="L172">
        <v>-395</v>
      </c>
      <c r="M172">
        <v>-59</v>
      </c>
      <c r="N172">
        <v>-57</v>
      </c>
      <c r="O172">
        <v>37</v>
      </c>
      <c r="P172">
        <v>-264</v>
      </c>
      <c r="Q172">
        <v>-343</v>
      </c>
      <c r="R172">
        <v>149</v>
      </c>
      <c r="S172">
        <v>-60</v>
      </c>
      <c r="T172">
        <v>-21</v>
      </c>
      <c r="U172">
        <v>211</v>
      </c>
      <c r="V172">
        <v>188</v>
      </c>
      <c r="W172">
        <v>176</v>
      </c>
      <c r="X172">
        <v>81</v>
      </c>
      <c r="Y172">
        <v>-115</v>
      </c>
      <c r="Z172">
        <v>104</v>
      </c>
      <c r="AA172">
        <v>-29</v>
      </c>
      <c r="AB172">
        <v>-22</v>
      </c>
      <c r="AC172">
        <v>4</v>
      </c>
      <c r="AD172">
        <v>87</v>
      </c>
      <c r="AE172">
        <v>75</v>
      </c>
      <c r="AF172">
        <v>-65</v>
      </c>
      <c r="AG172">
        <v>4</v>
      </c>
      <c r="AH172">
        <v>85</v>
      </c>
      <c r="AI172">
        <v>-113</v>
      </c>
      <c r="AJ172">
        <v>-88</v>
      </c>
      <c r="AK172">
        <v>-102</v>
      </c>
      <c r="AL172">
        <v>-4</v>
      </c>
      <c r="AM172">
        <v>100</v>
      </c>
      <c r="AN172">
        <v>-35</v>
      </c>
      <c r="AO172">
        <v>38</v>
      </c>
    </row>
    <row r="173" spans="2:41" x14ac:dyDescent="0.25">
      <c r="B173">
        <v>-724</v>
      </c>
      <c r="C173">
        <v>-145</v>
      </c>
      <c r="D173">
        <v>13</v>
      </c>
      <c r="E173">
        <v>-217</v>
      </c>
      <c r="F173">
        <v>-4</v>
      </c>
      <c r="G173">
        <v>-45</v>
      </c>
      <c r="H173">
        <v>-310</v>
      </c>
      <c r="I173">
        <v>-132</v>
      </c>
      <c r="J173">
        <v>-518</v>
      </c>
      <c r="K173">
        <v>133</v>
      </c>
      <c r="L173">
        <v>-402</v>
      </c>
      <c r="M173">
        <v>-161</v>
      </c>
      <c r="N173">
        <v>-4</v>
      </c>
      <c r="O173">
        <v>-4</v>
      </c>
      <c r="P173">
        <v>-219</v>
      </c>
      <c r="Q173">
        <v>-275</v>
      </c>
      <c r="R173">
        <v>216</v>
      </c>
      <c r="S173">
        <v>-10</v>
      </c>
      <c r="T173">
        <v>51</v>
      </c>
      <c r="U173">
        <v>157</v>
      </c>
      <c r="V173">
        <v>128</v>
      </c>
      <c r="W173">
        <v>225</v>
      </c>
      <c r="X173">
        <v>28</v>
      </c>
      <c r="Y173">
        <v>-66</v>
      </c>
      <c r="Z173">
        <v>48</v>
      </c>
      <c r="AA173">
        <v>2</v>
      </c>
      <c r="AB173">
        <v>-21</v>
      </c>
      <c r="AC173">
        <v>148</v>
      </c>
      <c r="AD173">
        <v>60</v>
      </c>
      <c r="AE173">
        <v>70</v>
      </c>
      <c r="AF173">
        <v>-122</v>
      </c>
      <c r="AG173">
        <v>51</v>
      </c>
      <c r="AH173">
        <v>130</v>
      </c>
      <c r="AI173">
        <v>18</v>
      </c>
      <c r="AJ173">
        <v>-193</v>
      </c>
      <c r="AK173">
        <v>-2</v>
      </c>
      <c r="AL173">
        <v>-101</v>
      </c>
      <c r="AM173">
        <v>32</v>
      </c>
      <c r="AN173">
        <v>3</v>
      </c>
      <c r="AO173">
        <v>19</v>
      </c>
    </row>
    <row r="174" spans="2:41" x14ac:dyDescent="0.25">
      <c r="B174">
        <v>-869</v>
      </c>
      <c r="C174">
        <v>-35</v>
      </c>
      <c r="D174">
        <v>160</v>
      </c>
      <c r="E174">
        <v>-268</v>
      </c>
      <c r="F174">
        <v>38</v>
      </c>
      <c r="G174">
        <v>-81</v>
      </c>
      <c r="H174">
        <v>-274</v>
      </c>
      <c r="I174">
        <v>-135</v>
      </c>
      <c r="J174">
        <v>-616</v>
      </c>
      <c r="K174">
        <v>75</v>
      </c>
      <c r="L174">
        <v>-283</v>
      </c>
      <c r="M174">
        <v>-187</v>
      </c>
      <c r="N174">
        <v>24</v>
      </c>
      <c r="O174">
        <v>-194</v>
      </c>
      <c r="P174">
        <v>-103</v>
      </c>
      <c r="Q174">
        <v>-219</v>
      </c>
      <c r="R174">
        <v>208</v>
      </c>
      <c r="S174">
        <v>75</v>
      </c>
      <c r="T174">
        <v>104</v>
      </c>
      <c r="U174">
        <v>163</v>
      </c>
      <c r="V174">
        <v>76</v>
      </c>
      <c r="W174">
        <v>192</v>
      </c>
      <c r="X174">
        <v>6</v>
      </c>
      <c r="Y174">
        <v>-34</v>
      </c>
      <c r="Z174">
        <v>12</v>
      </c>
      <c r="AA174">
        <v>-45</v>
      </c>
      <c r="AB174">
        <v>12</v>
      </c>
      <c r="AC174">
        <v>85</v>
      </c>
      <c r="AD174">
        <v>3</v>
      </c>
      <c r="AE174">
        <v>37</v>
      </c>
      <c r="AF174">
        <v>-117</v>
      </c>
      <c r="AG174">
        <v>124</v>
      </c>
      <c r="AH174">
        <v>35</v>
      </c>
      <c r="AI174">
        <v>129</v>
      </c>
      <c r="AJ174">
        <v>-81</v>
      </c>
      <c r="AK174">
        <v>105</v>
      </c>
      <c r="AL174">
        <v>-10</v>
      </c>
      <c r="AM174">
        <v>-38</v>
      </c>
      <c r="AN174">
        <v>52</v>
      </c>
      <c r="AO174">
        <v>-29</v>
      </c>
    </row>
    <row r="175" spans="2:41" x14ac:dyDescent="0.25">
      <c r="B175">
        <v>-1066</v>
      </c>
      <c r="C175">
        <v>6</v>
      </c>
      <c r="D175">
        <v>194</v>
      </c>
      <c r="E175">
        <v>-309</v>
      </c>
      <c r="F175">
        <v>167</v>
      </c>
      <c r="G175">
        <v>-155</v>
      </c>
      <c r="H175">
        <v>-332</v>
      </c>
      <c r="I175">
        <v>-238</v>
      </c>
      <c r="J175">
        <v>-549</v>
      </c>
      <c r="K175">
        <v>5</v>
      </c>
      <c r="L175">
        <v>-211</v>
      </c>
      <c r="M175">
        <v>-117</v>
      </c>
      <c r="N175">
        <v>-19</v>
      </c>
      <c r="O175">
        <v>-325</v>
      </c>
      <c r="P175">
        <v>-98</v>
      </c>
      <c r="Q175">
        <v>-238</v>
      </c>
      <c r="R175">
        <v>153</v>
      </c>
      <c r="S175">
        <v>96</v>
      </c>
      <c r="T175">
        <v>85</v>
      </c>
      <c r="U175">
        <v>227</v>
      </c>
      <c r="V175">
        <v>89</v>
      </c>
      <c r="W175">
        <v>88</v>
      </c>
      <c r="X175">
        <v>49</v>
      </c>
      <c r="Y175">
        <v>-54</v>
      </c>
      <c r="Z175">
        <v>42</v>
      </c>
      <c r="AA175">
        <v>-132</v>
      </c>
      <c r="AB175">
        <v>59</v>
      </c>
      <c r="AC175">
        <v>-49</v>
      </c>
      <c r="AD175">
        <v>-12</v>
      </c>
      <c r="AE175">
        <v>-33</v>
      </c>
      <c r="AF175">
        <v>-26</v>
      </c>
      <c r="AG175">
        <v>131</v>
      </c>
      <c r="AH175">
        <v>-107</v>
      </c>
      <c r="AI175">
        <v>65</v>
      </c>
      <c r="AJ175">
        <v>122</v>
      </c>
      <c r="AK175">
        <v>56</v>
      </c>
      <c r="AL175">
        <v>161</v>
      </c>
      <c r="AM175">
        <v>-11</v>
      </c>
      <c r="AN175">
        <v>38</v>
      </c>
      <c r="AO175">
        <v>-27</v>
      </c>
    </row>
    <row r="176" spans="2:41" x14ac:dyDescent="0.25">
      <c r="B176">
        <v>-1207</v>
      </c>
      <c r="C176">
        <v>-103</v>
      </c>
      <c r="D176">
        <v>129</v>
      </c>
      <c r="E176">
        <v>-252</v>
      </c>
      <c r="F176">
        <v>217</v>
      </c>
      <c r="G176">
        <v>-165</v>
      </c>
      <c r="H176">
        <v>-379</v>
      </c>
      <c r="I176">
        <v>-267</v>
      </c>
      <c r="J176">
        <v>-405</v>
      </c>
      <c r="K176">
        <v>6</v>
      </c>
      <c r="L176">
        <v>-262</v>
      </c>
      <c r="M176">
        <v>-84</v>
      </c>
      <c r="N176">
        <v>-73</v>
      </c>
      <c r="O176">
        <v>-279</v>
      </c>
      <c r="P176">
        <v>-170</v>
      </c>
      <c r="Q176">
        <v>-259</v>
      </c>
      <c r="R176">
        <v>130</v>
      </c>
      <c r="S176">
        <v>-28</v>
      </c>
      <c r="T176">
        <v>28</v>
      </c>
      <c r="U176">
        <v>281</v>
      </c>
      <c r="V176">
        <v>146</v>
      </c>
      <c r="W176">
        <v>91</v>
      </c>
      <c r="X176">
        <v>113</v>
      </c>
      <c r="Y176">
        <v>-110</v>
      </c>
      <c r="Z176">
        <v>102</v>
      </c>
      <c r="AA176">
        <v>-153</v>
      </c>
      <c r="AB176">
        <v>3</v>
      </c>
      <c r="AC176">
        <v>-73</v>
      </c>
      <c r="AD176">
        <v>33</v>
      </c>
      <c r="AE176">
        <v>-35</v>
      </c>
      <c r="AF176">
        <v>49</v>
      </c>
      <c r="AG176">
        <v>69</v>
      </c>
      <c r="AH176">
        <v>-156</v>
      </c>
      <c r="AI176">
        <v>-92</v>
      </c>
      <c r="AJ176">
        <v>146</v>
      </c>
      <c r="AK176">
        <v>-84</v>
      </c>
      <c r="AL176">
        <v>187</v>
      </c>
      <c r="AM176">
        <v>68</v>
      </c>
      <c r="AN176">
        <v>-26</v>
      </c>
      <c r="AO176">
        <v>48</v>
      </c>
    </row>
    <row r="177" spans="2:41" x14ac:dyDescent="0.25">
      <c r="B177">
        <v>-1226</v>
      </c>
      <c r="C177">
        <v>-253</v>
      </c>
      <c r="D177">
        <v>100</v>
      </c>
      <c r="E177">
        <v>-145</v>
      </c>
      <c r="F177">
        <v>145</v>
      </c>
      <c r="G177">
        <v>-106</v>
      </c>
      <c r="H177">
        <v>-294</v>
      </c>
      <c r="I177">
        <v>-264</v>
      </c>
      <c r="J177">
        <v>-369</v>
      </c>
      <c r="K177">
        <v>83</v>
      </c>
      <c r="L177">
        <v>-331</v>
      </c>
      <c r="M177">
        <v>-119</v>
      </c>
      <c r="N177">
        <v>-50</v>
      </c>
      <c r="O177">
        <v>-151</v>
      </c>
      <c r="P177">
        <v>-237</v>
      </c>
      <c r="Q177">
        <v>-313</v>
      </c>
      <c r="R177">
        <v>164</v>
      </c>
      <c r="S177">
        <v>-179</v>
      </c>
      <c r="T177">
        <v>7</v>
      </c>
      <c r="U177">
        <v>260</v>
      </c>
      <c r="V177">
        <v>165</v>
      </c>
      <c r="W177">
        <v>173</v>
      </c>
      <c r="X177">
        <v>114</v>
      </c>
      <c r="Y177">
        <v>-124</v>
      </c>
      <c r="Z177">
        <v>105</v>
      </c>
      <c r="AA177">
        <v>-103</v>
      </c>
      <c r="AB177">
        <v>-59</v>
      </c>
      <c r="AC177">
        <v>22</v>
      </c>
      <c r="AD177">
        <v>87</v>
      </c>
      <c r="AE177">
        <v>68</v>
      </c>
      <c r="AF177">
        <v>11</v>
      </c>
      <c r="AG177">
        <v>29</v>
      </c>
      <c r="AH177">
        <v>-81</v>
      </c>
      <c r="AI177">
        <v>-171</v>
      </c>
      <c r="AJ177">
        <v>5</v>
      </c>
      <c r="AK177">
        <v>-149</v>
      </c>
      <c r="AL177">
        <v>51</v>
      </c>
      <c r="AM177">
        <v>150</v>
      </c>
      <c r="AN177">
        <v>-50</v>
      </c>
      <c r="AO177">
        <v>152</v>
      </c>
    </row>
    <row r="178" spans="2:41" x14ac:dyDescent="0.25">
      <c r="B178">
        <v>-1297</v>
      </c>
      <c r="C178">
        <v>-313</v>
      </c>
      <c r="D178">
        <v>167</v>
      </c>
      <c r="E178">
        <v>-129</v>
      </c>
      <c r="F178">
        <v>38</v>
      </c>
      <c r="G178">
        <v>-25</v>
      </c>
      <c r="H178">
        <v>-146</v>
      </c>
      <c r="I178">
        <v>-219</v>
      </c>
      <c r="J178">
        <v>-389</v>
      </c>
      <c r="K178">
        <v>139</v>
      </c>
      <c r="L178">
        <v>-346</v>
      </c>
      <c r="M178">
        <v>-117</v>
      </c>
      <c r="N178">
        <v>49</v>
      </c>
      <c r="O178">
        <v>-93</v>
      </c>
      <c r="P178">
        <v>-247</v>
      </c>
      <c r="Q178">
        <v>-353</v>
      </c>
      <c r="R178">
        <v>215</v>
      </c>
      <c r="S178">
        <v>-226</v>
      </c>
      <c r="T178">
        <v>52</v>
      </c>
      <c r="U178">
        <v>201</v>
      </c>
      <c r="V178">
        <v>129</v>
      </c>
      <c r="W178">
        <v>199</v>
      </c>
      <c r="X178">
        <v>57</v>
      </c>
      <c r="Y178">
        <v>-166</v>
      </c>
      <c r="Z178">
        <v>52</v>
      </c>
      <c r="AA178">
        <v>-36</v>
      </c>
      <c r="AB178">
        <v>-71</v>
      </c>
      <c r="AC178">
        <v>91</v>
      </c>
      <c r="AD178">
        <v>86</v>
      </c>
      <c r="AE178">
        <v>130</v>
      </c>
      <c r="AF178">
        <v>-57</v>
      </c>
      <c r="AG178">
        <v>60</v>
      </c>
      <c r="AH178">
        <v>3</v>
      </c>
      <c r="AI178">
        <v>-104</v>
      </c>
      <c r="AJ178">
        <v>-139</v>
      </c>
      <c r="AK178">
        <v>-42</v>
      </c>
      <c r="AL178">
        <v>-58</v>
      </c>
      <c r="AM178">
        <v>173</v>
      </c>
      <c r="AN178">
        <v>-9</v>
      </c>
      <c r="AO178">
        <v>150</v>
      </c>
    </row>
    <row r="179" spans="2:41" x14ac:dyDescent="0.25">
      <c r="B179">
        <v>-1432</v>
      </c>
      <c r="C179">
        <v>-216</v>
      </c>
      <c r="D179">
        <v>262</v>
      </c>
      <c r="E179">
        <v>-204</v>
      </c>
      <c r="F179">
        <v>6</v>
      </c>
      <c r="G179">
        <v>-51</v>
      </c>
      <c r="H179">
        <v>-115</v>
      </c>
      <c r="I179">
        <v>-172</v>
      </c>
      <c r="J179">
        <v>-372</v>
      </c>
      <c r="K179">
        <v>104</v>
      </c>
      <c r="L179">
        <v>-286</v>
      </c>
      <c r="M179">
        <v>-136</v>
      </c>
      <c r="N179">
        <v>118</v>
      </c>
      <c r="O179">
        <v>-125</v>
      </c>
      <c r="P179">
        <v>-166</v>
      </c>
      <c r="Q179">
        <v>-299</v>
      </c>
      <c r="R179">
        <v>220</v>
      </c>
      <c r="S179">
        <v>-113</v>
      </c>
      <c r="T179">
        <v>101</v>
      </c>
      <c r="U179">
        <v>195</v>
      </c>
      <c r="V179">
        <v>86</v>
      </c>
      <c r="W179">
        <v>133</v>
      </c>
      <c r="X179">
        <v>28</v>
      </c>
      <c r="Y179">
        <v>-179</v>
      </c>
      <c r="Z179">
        <v>10</v>
      </c>
      <c r="AA179">
        <v>9</v>
      </c>
      <c r="AB179">
        <v>-60</v>
      </c>
      <c r="AC179">
        <v>38</v>
      </c>
      <c r="AD179">
        <v>40</v>
      </c>
      <c r="AE179">
        <v>89</v>
      </c>
      <c r="AF179">
        <v>-59</v>
      </c>
      <c r="AG179">
        <v>113</v>
      </c>
      <c r="AH179">
        <v>-30</v>
      </c>
      <c r="AI179">
        <v>4</v>
      </c>
      <c r="AJ179">
        <v>-72</v>
      </c>
      <c r="AK179">
        <v>134</v>
      </c>
      <c r="AL179">
        <v>2</v>
      </c>
      <c r="AM179">
        <v>148</v>
      </c>
      <c r="AN179">
        <v>39</v>
      </c>
      <c r="AO179">
        <v>18</v>
      </c>
    </row>
    <row r="180" spans="2:41" x14ac:dyDescent="0.25">
      <c r="B180">
        <v>-1544</v>
      </c>
      <c r="C180">
        <v>-86</v>
      </c>
      <c r="D180">
        <v>300</v>
      </c>
      <c r="E180">
        <v>-194</v>
      </c>
      <c r="F180">
        <v>85</v>
      </c>
      <c r="G180">
        <v>-117</v>
      </c>
      <c r="H180">
        <v>-211</v>
      </c>
      <c r="I180">
        <v>-186</v>
      </c>
      <c r="J180">
        <v>-236</v>
      </c>
      <c r="K180">
        <v>36</v>
      </c>
      <c r="L180">
        <v>-211</v>
      </c>
      <c r="M180">
        <v>-109</v>
      </c>
      <c r="N180">
        <v>81</v>
      </c>
      <c r="O180">
        <v>-158</v>
      </c>
      <c r="P180">
        <v>-81</v>
      </c>
      <c r="Q180">
        <v>-269</v>
      </c>
      <c r="R180">
        <v>163</v>
      </c>
      <c r="S180">
        <v>-58</v>
      </c>
      <c r="T180">
        <v>80</v>
      </c>
      <c r="U180">
        <v>245</v>
      </c>
      <c r="V180">
        <v>96</v>
      </c>
      <c r="W180">
        <v>75</v>
      </c>
      <c r="X180">
        <v>61</v>
      </c>
      <c r="Y180">
        <v>-147</v>
      </c>
      <c r="Z180">
        <v>28</v>
      </c>
      <c r="AA180">
        <v>-12</v>
      </c>
      <c r="AB180">
        <v>-54</v>
      </c>
      <c r="AC180">
        <v>-43</v>
      </c>
      <c r="AD180">
        <v>17</v>
      </c>
      <c r="AE180">
        <v>-4</v>
      </c>
      <c r="AF180">
        <v>8</v>
      </c>
      <c r="AG180">
        <v>107</v>
      </c>
      <c r="AH180">
        <v>-131</v>
      </c>
      <c r="AI180">
        <v>8</v>
      </c>
      <c r="AJ180">
        <v>153</v>
      </c>
      <c r="AK180">
        <v>136</v>
      </c>
      <c r="AL180">
        <v>168</v>
      </c>
      <c r="AM180">
        <v>105</v>
      </c>
      <c r="AN180">
        <v>51</v>
      </c>
      <c r="AO180">
        <v>-53</v>
      </c>
    </row>
    <row r="181" spans="2:41" x14ac:dyDescent="0.25">
      <c r="B181">
        <v>-1557</v>
      </c>
      <c r="C181">
        <v>-170</v>
      </c>
      <c r="D181">
        <v>273</v>
      </c>
      <c r="E181">
        <v>-99</v>
      </c>
      <c r="F181">
        <v>217</v>
      </c>
      <c r="G181">
        <v>-90</v>
      </c>
      <c r="H181">
        <v>-301</v>
      </c>
      <c r="I181">
        <v>-225</v>
      </c>
      <c r="J181">
        <v>-172</v>
      </c>
      <c r="K181">
        <v>22</v>
      </c>
      <c r="L181">
        <v>-201</v>
      </c>
      <c r="M181">
        <v>-40</v>
      </c>
      <c r="N181">
        <v>4</v>
      </c>
      <c r="O181">
        <v>-135</v>
      </c>
      <c r="P181">
        <v>-66</v>
      </c>
      <c r="Q181">
        <v>-292</v>
      </c>
      <c r="R181">
        <v>113</v>
      </c>
      <c r="S181">
        <v>-152</v>
      </c>
      <c r="T181">
        <v>51</v>
      </c>
      <c r="U181">
        <v>291</v>
      </c>
      <c r="V181">
        <v>165</v>
      </c>
      <c r="W181">
        <v>101</v>
      </c>
      <c r="X181">
        <v>118</v>
      </c>
      <c r="Y181">
        <v>-165</v>
      </c>
      <c r="Z181">
        <v>83</v>
      </c>
      <c r="AA181">
        <v>-71</v>
      </c>
      <c r="AB181">
        <v>-70</v>
      </c>
      <c r="AC181">
        <v>-13</v>
      </c>
      <c r="AD181">
        <v>55</v>
      </c>
      <c r="AE181">
        <v>-35</v>
      </c>
      <c r="AF181">
        <v>100</v>
      </c>
      <c r="AG181">
        <v>50</v>
      </c>
      <c r="AH181">
        <v>-157</v>
      </c>
      <c r="AI181">
        <v>-72</v>
      </c>
      <c r="AJ181">
        <v>137</v>
      </c>
      <c r="AK181">
        <v>-8</v>
      </c>
      <c r="AL181">
        <v>216</v>
      </c>
      <c r="AM181">
        <v>41</v>
      </c>
      <c r="AN181">
        <v>11</v>
      </c>
      <c r="AO181">
        <v>-11</v>
      </c>
    </row>
    <row r="182" spans="2:41" x14ac:dyDescent="0.25">
      <c r="B182">
        <v>-1535</v>
      </c>
      <c r="C182">
        <v>-250</v>
      </c>
      <c r="D182">
        <v>219</v>
      </c>
      <c r="E182">
        <v>-102</v>
      </c>
      <c r="F182">
        <v>167</v>
      </c>
      <c r="G182">
        <v>7</v>
      </c>
      <c r="H182">
        <v>-279</v>
      </c>
      <c r="I182">
        <v>-199</v>
      </c>
      <c r="J182">
        <v>-292</v>
      </c>
      <c r="K182">
        <v>85</v>
      </c>
      <c r="L182">
        <v>-251</v>
      </c>
      <c r="M182">
        <v>-14</v>
      </c>
      <c r="N182">
        <v>-35</v>
      </c>
      <c r="O182">
        <v>-72</v>
      </c>
      <c r="P182">
        <v>-93</v>
      </c>
      <c r="Q182">
        <v>-306</v>
      </c>
      <c r="R182">
        <v>146</v>
      </c>
      <c r="S182">
        <v>-202</v>
      </c>
      <c r="T182">
        <v>92</v>
      </c>
      <c r="U182">
        <v>272</v>
      </c>
      <c r="V182">
        <v>215</v>
      </c>
      <c r="W182">
        <v>173</v>
      </c>
      <c r="X182">
        <v>131</v>
      </c>
      <c r="Y182">
        <v>-218</v>
      </c>
      <c r="Z182">
        <v>104</v>
      </c>
      <c r="AA182">
        <v>-54</v>
      </c>
      <c r="AB182">
        <v>-68</v>
      </c>
      <c r="AC182">
        <v>85</v>
      </c>
      <c r="AD182">
        <v>117</v>
      </c>
      <c r="AE182">
        <v>53</v>
      </c>
      <c r="AF182">
        <v>170</v>
      </c>
      <c r="AG182">
        <v>13</v>
      </c>
      <c r="AH182">
        <v>-92</v>
      </c>
      <c r="AI182">
        <v>-115</v>
      </c>
      <c r="AJ182">
        <v>-92</v>
      </c>
      <c r="AK182">
        <v>-50</v>
      </c>
      <c r="AL182">
        <v>87</v>
      </c>
      <c r="AM182">
        <v>69</v>
      </c>
      <c r="AN182">
        <v>4</v>
      </c>
      <c r="AO182">
        <v>53</v>
      </c>
    </row>
    <row r="183" spans="2:41" x14ac:dyDescent="0.25">
      <c r="B183">
        <v>-1554</v>
      </c>
      <c r="C183">
        <v>-278</v>
      </c>
      <c r="D183">
        <v>208</v>
      </c>
      <c r="E183">
        <v>-142</v>
      </c>
      <c r="F183">
        <v>6</v>
      </c>
      <c r="G183">
        <v>73</v>
      </c>
      <c r="H183">
        <v>-109</v>
      </c>
      <c r="I183">
        <v>-122</v>
      </c>
      <c r="J183">
        <v>-422</v>
      </c>
      <c r="K183">
        <v>149</v>
      </c>
      <c r="L183">
        <v>-308</v>
      </c>
      <c r="M183">
        <v>-24</v>
      </c>
      <c r="N183">
        <v>23</v>
      </c>
      <c r="O183">
        <v>-56</v>
      </c>
      <c r="P183">
        <v>-116</v>
      </c>
      <c r="Q183">
        <v>-257</v>
      </c>
      <c r="R183">
        <v>218</v>
      </c>
      <c r="S183">
        <v>-120</v>
      </c>
      <c r="T183">
        <v>89</v>
      </c>
      <c r="U183">
        <v>212</v>
      </c>
      <c r="V183">
        <v>168</v>
      </c>
      <c r="W183">
        <v>211</v>
      </c>
      <c r="X183">
        <v>89</v>
      </c>
      <c r="Y183">
        <v>-234</v>
      </c>
      <c r="Z183">
        <v>76</v>
      </c>
      <c r="AA183">
        <v>-2</v>
      </c>
      <c r="AB183">
        <v>-28</v>
      </c>
      <c r="AC183">
        <v>226</v>
      </c>
      <c r="AD183">
        <v>123</v>
      </c>
      <c r="AE183">
        <v>166</v>
      </c>
      <c r="AF183">
        <v>108</v>
      </c>
      <c r="AG183">
        <v>49</v>
      </c>
      <c r="AH183">
        <v>-26</v>
      </c>
      <c r="AI183">
        <v>-30</v>
      </c>
      <c r="AJ183">
        <v>-238</v>
      </c>
      <c r="AK183">
        <v>26</v>
      </c>
      <c r="AL183">
        <v>-43</v>
      </c>
      <c r="AM183">
        <v>67</v>
      </c>
      <c r="AN183">
        <v>23</v>
      </c>
      <c r="AO183">
        <v>56</v>
      </c>
    </row>
    <row r="184" spans="2:41" x14ac:dyDescent="0.25">
      <c r="B184">
        <v>-1618</v>
      </c>
      <c r="C184">
        <v>-327</v>
      </c>
      <c r="D184">
        <v>274</v>
      </c>
      <c r="E184">
        <v>-155</v>
      </c>
      <c r="F184">
        <v>-3</v>
      </c>
      <c r="G184">
        <v>65</v>
      </c>
      <c r="H184">
        <v>27</v>
      </c>
      <c r="I184">
        <v>-68</v>
      </c>
      <c r="J184">
        <v>-449</v>
      </c>
      <c r="K184">
        <v>122</v>
      </c>
      <c r="L184">
        <v>-280</v>
      </c>
      <c r="M184">
        <v>-25</v>
      </c>
      <c r="N184">
        <v>132</v>
      </c>
      <c r="O184">
        <v>-84</v>
      </c>
      <c r="P184">
        <v>-94</v>
      </c>
      <c r="Q184">
        <v>-198</v>
      </c>
      <c r="R184">
        <v>220</v>
      </c>
      <c r="S184">
        <v>55</v>
      </c>
      <c r="T184">
        <v>85</v>
      </c>
      <c r="U184">
        <v>178</v>
      </c>
      <c r="V184">
        <v>98</v>
      </c>
      <c r="W184">
        <v>176</v>
      </c>
      <c r="X184">
        <v>42</v>
      </c>
      <c r="Y184">
        <v>-199</v>
      </c>
      <c r="Z184">
        <v>45</v>
      </c>
      <c r="AA184">
        <v>-33</v>
      </c>
      <c r="AB184">
        <v>1</v>
      </c>
      <c r="AC184">
        <v>220</v>
      </c>
      <c r="AD184">
        <v>68</v>
      </c>
      <c r="AE184">
        <v>210</v>
      </c>
      <c r="AF184">
        <v>-92</v>
      </c>
      <c r="AG184">
        <v>116</v>
      </c>
      <c r="AH184">
        <v>-18</v>
      </c>
      <c r="AI184">
        <v>124</v>
      </c>
      <c r="AJ184">
        <v>-155</v>
      </c>
      <c r="AK184">
        <v>73</v>
      </c>
      <c r="AL184">
        <v>-30</v>
      </c>
      <c r="AM184">
        <v>-17</v>
      </c>
      <c r="AN184">
        <v>18</v>
      </c>
      <c r="AO184">
        <v>9</v>
      </c>
    </row>
    <row r="185" spans="2:41" x14ac:dyDescent="0.25">
      <c r="B185">
        <v>-1649</v>
      </c>
      <c r="C185">
        <v>-374</v>
      </c>
      <c r="D185">
        <v>346</v>
      </c>
      <c r="E185">
        <v>-125</v>
      </c>
      <c r="F185">
        <v>136</v>
      </c>
      <c r="G185">
        <v>19</v>
      </c>
      <c r="H185">
        <v>-59</v>
      </c>
      <c r="I185">
        <v>-23</v>
      </c>
      <c r="J185">
        <v>-361</v>
      </c>
      <c r="K185">
        <v>43</v>
      </c>
      <c r="L185">
        <v>-205</v>
      </c>
      <c r="M185">
        <v>-22</v>
      </c>
      <c r="N185">
        <v>169</v>
      </c>
      <c r="O185">
        <v>-90</v>
      </c>
      <c r="P185">
        <v>-68</v>
      </c>
      <c r="Q185">
        <v>-217</v>
      </c>
      <c r="R185">
        <v>150</v>
      </c>
      <c r="S185">
        <v>199</v>
      </c>
      <c r="T185">
        <v>84</v>
      </c>
      <c r="U185">
        <v>202</v>
      </c>
      <c r="V185">
        <v>83</v>
      </c>
      <c r="W185">
        <v>112</v>
      </c>
      <c r="X185">
        <v>50</v>
      </c>
      <c r="Y185">
        <v>-168</v>
      </c>
      <c r="Z185">
        <v>55</v>
      </c>
      <c r="AA185">
        <v>-59</v>
      </c>
      <c r="AB185">
        <v>-17</v>
      </c>
      <c r="AC185">
        <v>-7</v>
      </c>
      <c r="AD185">
        <v>25</v>
      </c>
      <c r="AE185">
        <v>92</v>
      </c>
      <c r="AF185">
        <v>-180</v>
      </c>
      <c r="AG185">
        <v>121</v>
      </c>
      <c r="AH185">
        <v>-45</v>
      </c>
      <c r="AI185">
        <v>151</v>
      </c>
      <c r="AJ185">
        <v>19</v>
      </c>
      <c r="AK185">
        <v>26</v>
      </c>
      <c r="AL185">
        <v>105</v>
      </c>
      <c r="AM185">
        <v>-91</v>
      </c>
      <c r="AN185">
        <v>32</v>
      </c>
      <c r="AO185">
        <v>-14</v>
      </c>
    </row>
    <row r="186" spans="2:41" x14ac:dyDescent="0.25">
      <c r="B186">
        <v>-1670</v>
      </c>
      <c r="C186">
        <v>-467</v>
      </c>
      <c r="D186">
        <v>341</v>
      </c>
      <c r="E186">
        <v>-59</v>
      </c>
      <c r="F186">
        <v>288</v>
      </c>
      <c r="G186">
        <v>-66</v>
      </c>
      <c r="H186">
        <v>-186</v>
      </c>
      <c r="I186">
        <v>-50</v>
      </c>
      <c r="J186">
        <v>-246</v>
      </c>
      <c r="K186">
        <v>3</v>
      </c>
      <c r="L186">
        <v>-210</v>
      </c>
      <c r="M186">
        <v>-28</v>
      </c>
      <c r="N186">
        <v>130</v>
      </c>
      <c r="O186">
        <v>-54</v>
      </c>
      <c r="P186">
        <v>-83</v>
      </c>
      <c r="Q186">
        <v>-285</v>
      </c>
      <c r="R186">
        <v>103</v>
      </c>
      <c r="S186">
        <v>123</v>
      </c>
      <c r="T186">
        <v>56</v>
      </c>
      <c r="U186">
        <v>251</v>
      </c>
      <c r="V186">
        <v>122</v>
      </c>
      <c r="W186">
        <v>100</v>
      </c>
      <c r="X186">
        <v>98</v>
      </c>
      <c r="Y186">
        <v>-181</v>
      </c>
      <c r="Z186">
        <v>105</v>
      </c>
      <c r="AA186">
        <v>-41</v>
      </c>
      <c r="AB186">
        <v>-37</v>
      </c>
      <c r="AC186">
        <v>-169</v>
      </c>
      <c r="AD186">
        <v>50</v>
      </c>
      <c r="AE186">
        <v>-3</v>
      </c>
      <c r="AF186">
        <v>-81</v>
      </c>
      <c r="AG186">
        <v>60</v>
      </c>
      <c r="AH186">
        <v>-49</v>
      </c>
      <c r="AI186">
        <v>81</v>
      </c>
      <c r="AJ186">
        <v>55</v>
      </c>
      <c r="AK186">
        <v>-61</v>
      </c>
      <c r="AL186">
        <v>166</v>
      </c>
      <c r="AM186">
        <v>-81</v>
      </c>
      <c r="AN186">
        <v>26</v>
      </c>
      <c r="AO186">
        <v>8</v>
      </c>
    </row>
    <row r="187" spans="2:41" x14ac:dyDescent="0.25">
      <c r="B187">
        <v>-1661</v>
      </c>
      <c r="C187">
        <v>-583</v>
      </c>
      <c r="D187">
        <v>301</v>
      </c>
      <c r="E187">
        <v>4</v>
      </c>
      <c r="F187">
        <v>241</v>
      </c>
      <c r="G187">
        <v>-68</v>
      </c>
      <c r="H187">
        <v>-141</v>
      </c>
      <c r="I187">
        <v>-139</v>
      </c>
      <c r="J187">
        <v>-226</v>
      </c>
      <c r="K187">
        <v>43</v>
      </c>
      <c r="L187">
        <v>-270</v>
      </c>
      <c r="M187">
        <v>-65</v>
      </c>
      <c r="N187">
        <v>96</v>
      </c>
      <c r="O187">
        <v>24</v>
      </c>
      <c r="P187">
        <v>-90</v>
      </c>
      <c r="Q187">
        <v>-298</v>
      </c>
      <c r="R187">
        <v>144</v>
      </c>
      <c r="S187">
        <v>-72</v>
      </c>
      <c r="T187">
        <v>32</v>
      </c>
      <c r="U187">
        <v>251</v>
      </c>
      <c r="V187">
        <v>137</v>
      </c>
      <c r="W187">
        <v>154</v>
      </c>
      <c r="X187">
        <v>113</v>
      </c>
      <c r="Y187">
        <v>-182</v>
      </c>
      <c r="Z187">
        <v>128</v>
      </c>
      <c r="AA187">
        <v>-13</v>
      </c>
      <c r="AB187">
        <v>-28</v>
      </c>
      <c r="AC187">
        <v>-151</v>
      </c>
      <c r="AD187">
        <v>106</v>
      </c>
      <c r="AE187">
        <v>2</v>
      </c>
      <c r="AF187">
        <v>29</v>
      </c>
      <c r="AG187">
        <v>9</v>
      </c>
      <c r="AH187">
        <v>-65</v>
      </c>
      <c r="AI187">
        <v>-21</v>
      </c>
      <c r="AJ187">
        <v>-51</v>
      </c>
      <c r="AK187">
        <v>-90</v>
      </c>
      <c r="AL187">
        <v>68</v>
      </c>
      <c r="AM187">
        <v>1</v>
      </c>
      <c r="AN187">
        <v>2</v>
      </c>
      <c r="AO187">
        <v>55</v>
      </c>
    </row>
    <row r="188" spans="2:41" x14ac:dyDescent="0.25">
      <c r="B188">
        <v>-1620</v>
      </c>
      <c r="C188">
        <v>-647</v>
      </c>
      <c r="D188">
        <v>327</v>
      </c>
      <c r="E188">
        <v>-4</v>
      </c>
      <c r="F188">
        <v>101</v>
      </c>
      <c r="G188">
        <v>29</v>
      </c>
      <c r="H188">
        <v>-9</v>
      </c>
      <c r="I188">
        <v>-116</v>
      </c>
      <c r="J188">
        <v>-317</v>
      </c>
      <c r="K188">
        <v>119</v>
      </c>
      <c r="L188">
        <v>-294</v>
      </c>
      <c r="M188">
        <v>-94</v>
      </c>
      <c r="N188">
        <v>136</v>
      </c>
      <c r="O188">
        <v>-11</v>
      </c>
      <c r="P188">
        <v>-54</v>
      </c>
      <c r="Q188">
        <v>-205</v>
      </c>
      <c r="R188">
        <v>221</v>
      </c>
      <c r="S188">
        <v>-136</v>
      </c>
      <c r="T188">
        <v>66</v>
      </c>
      <c r="U188">
        <v>204</v>
      </c>
      <c r="V188">
        <v>92</v>
      </c>
      <c r="W188">
        <v>184</v>
      </c>
      <c r="X188">
        <v>74</v>
      </c>
      <c r="Y188">
        <v>-107</v>
      </c>
      <c r="Z188">
        <v>96</v>
      </c>
      <c r="AA188">
        <v>-12</v>
      </c>
      <c r="AB188">
        <v>-66</v>
      </c>
      <c r="AC188">
        <v>-17</v>
      </c>
      <c r="AD188">
        <v>120</v>
      </c>
      <c r="AE188">
        <v>8</v>
      </c>
      <c r="AF188">
        <v>24</v>
      </c>
      <c r="AG188">
        <v>33</v>
      </c>
      <c r="AH188">
        <v>-62</v>
      </c>
      <c r="AI188">
        <v>-89</v>
      </c>
      <c r="AJ188">
        <v>-136</v>
      </c>
      <c r="AK188">
        <v>22</v>
      </c>
      <c r="AL188">
        <v>-44</v>
      </c>
      <c r="AM188">
        <v>91</v>
      </c>
      <c r="AN188">
        <v>13</v>
      </c>
      <c r="AO188">
        <v>67</v>
      </c>
    </row>
    <row r="189" spans="2:41" x14ac:dyDescent="0.25">
      <c r="B189">
        <v>-1588</v>
      </c>
      <c r="C189">
        <v>-636</v>
      </c>
      <c r="D189">
        <v>426</v>
      </c>
      <c r="E189">
        <v>-60</v>
      </c>
      <c r="F189">
        <v>124</v>
      </c>
      <c r="G189">
        <v>108</v>
      </c>
      <c r="H189">
        <v>35</v>
      </c>
      <c r="I189">
        <v>-18</v>
      </c>
      <c r="J189">
        <v>-413</v>
      </c>
      <c r="K189">
        <v>116</v>
      </c>
      <c r="L189">
        <v>-242</v>
      </c>
      <c r="M189">
        <v>-84</v>
      </c>
      <c r="N189">
        <v>210</v>
      </c>
      <c r="O189">
        <v>-154</v>
      </c>
      <c r="P189">
        <v>-24</v>
      </c>
      <c r="Q189">
        <v>-134</v>
      </c>
      <c r="R189">
        <v>244</v>
      </c>
      <c r="S189">
        <v>-35</v>
      </c>
      <c r="T189">
        <v>119</v>
      </c>
      <c r="U189">
        <v>181</v>
      </c>
      <c r="V189">
        <v>40</v>
      </c>
      <c r="W189">
        <v>153</v>
      </c>
      <c r="X189">
        <v>36</v>
      </c>
      <c r="Y189">
        <v>-87</v>
      </c>
      <c r="Z189">
        <v>55</v>
      </c>
      <c r="AA189">
        <v>-27</v>
      </c>
      <c r="AB189">
        <v>-57</v>
      </c>
      <c r="AC189">
        <v>57</v>
      </c>
      <c r="AD189">
        <v>83</v>
      </c>
      <c r="AE189">
        <v>-36</v>
      </c>
      <c r="AF189">
        <v>-52</v>
      </c>
      <c r="AG189">
        <v>98</v>
      </c>
      <c r="AH189">
        <v>-44</v>
      </c>
      <c r="AI189">
        <v>-43</v>
      </c>
      <c r="AJ189">
        <v>-109</v>
      </c>
      <c r="AK189">
        <v>145</v>
      </c>
      <c r="AL189">
        <v>-5</v>
      </c>
      <c r="AM189">
        <v>98</v>
      </c>
      <c r="AN189">
        <v>98</v>
      </c>
      <c r="AO189">
        <v>38</v>
      </c>
    </row>
    <row r="190" spans="2:41" x14ac:dyDescent="0.25">
      <c r="B190">
        <v>-1581</v>
      </c>
      <c r="C190">
        <v>-630</v>
      </c>
      <c r="D190">
        <v>499</v>
      </c>
      <c r="E190">
        <v>-78</v>
      </c>
      <c r="F190">
        <v>192</v>
      </c>
      <c r="G190">
        <v>100</v>
      </c>
      <c r="H190">
        <v>-25</v>
      </c>
      <c r="I190">
        <v>20</v>
      </c>
      <c r="J190">
        <v>-421</v>
      </c>
      <c r="K190">
        <v>45</v>
      </c>
      <c r="L190">
        <v>-161</v>
      </c>
      <c r="M190">
        <v>-25</v>
      </c>
      <c r="N190">
        <v>221</v>
      </c>
      <c r="O190">
        <v>-225</v>
      </c>
      <c r="P190">
        <v>61</v>
      </c>
      <c r="Q190">
        <v>-173</v>
      </c>
      <c r="R190">
        <v>185</v>
      </c>
      <c r="S190">
        <v>57</v>
      </c>
      <c r="T190">
        <v>108</v>
      </c>
      <c r="U190">
        <v>211</v>
      </c>
      <c r="V190">
        <v>40</v>
      </c>
      <c r="W190">
        <v>101</v>
      </c>
      <c r="X190">
        <v>48</v>
      </c>
      <c r="Y190">
        <v>-97</v>
      </c>
      <c r="Z190">
        <v>56</v>
      </c>
      <c r="AA190">
        <v>-42</v>
      </c>
      <c r="AB190">
        <v>-3</v>
      </c>
      <c r="AC190">
        <v>-21</v>
      </c>
      <c r="AD190">
        <v>50</v>
      </c>
      <c r="AE190">
        <v>-77</v>
      </c>
      <c r="AF190">
        <v>-90</v>
      </c>
      <c r="AG190">
        <v>114</v>
      </c>
      <c r="AH190">
        <v>-53</v>
      </c>
      <c r="AI190">
        <v>5</v>
      </c>
      <c r="AJ190">
        <v>-7</v>
      </c>
      <c r="AK190">
        <v>99</v>
      </c>
      <c r="AL190">
        <v>233</v>
      </c>
      <c r="AM190">
        <v>43</v>
      </c>
      <c r="AN190">
        <v>141</v>
      </c>
      <c r="AO190">
        <v>5</v>
      </c>
    </row>
    <row r="191" spans="2:41" x14ac:dyDescent="0.25">
      <c r="B191">
        <v>-1580</v>
      </c>
      <c r="C191">
        <v>-706</v>
      </c>
      <c r="D191">
        <v>490</v>
      </c>
      <c r="E191">
        <v>-33</v>
      </c>
      <c r="F191">
        <v>145</v>
      </c>
      <c r="G191">
        <v>40</v>
      </c>
      <c r="H191">
        <v>-83</v>
      </c>
      <c r="I191">
        <v>2</v>
      </c>
      <c r="J191">
        <v>-346</v>
      </c>
      <c r="K191">
        <v>4</v>
      </c>
      <c r="L191">
        <v>-119</v>
      </c>
      <c r="M191">
        <v>28</v>
      </c>
      <c r="N191">
        <v>165</v>
      </c>
      <c r="O191">
        <v>-180</v>
      </c>
      <c r="P191">
        <v>89</v>
      </c>
      <c r="Q191">
        <v>-221</v>
      </c>
      <c r="R191">
        <v>128</v>
      </c>
      <c r="S191">
        <v>-65</v>
      </c>
      <c r="T191">
        <v>44</v>
      </c>
      <c r="U191">
        <v>257</v>
      </c>
      <c r="V191">
        <v>113</v>
      </c>
      <c r="W191">
        <v>91</v>
      </c>
      <c r="X191">
        <v>88</v>
      </c>
      <c r="Y191">
        <v>-104</v>
      </c>
      <c r="Z191">
        <v>103</v>
      </c>
      <c r="AA191">
        <v>-36</v>
      </c>
      <c r="AB191">
        <v>6</v>
      </c>
      <c r="AC191">
        <v>-150</v>
      </c>
      <c r="AD191">
        <v>56</v>
      </c>
      <c r="AE191">
        <v>12</v>
      </c>
      <c r="AF191">
        <v>-28</v>
      </c>
      <c r="AG191">
        <v>49</v>
      </c>
      <c r="AH191">
        <v>-74</v>
      </c>
      <c r="AI191">
        <v>-36</v>
      </c>
      <c r="AJ191">
        <v>48</v>
      </c>
      <c r="AK191">
        <v>7</v>
      </c>
      <c r="AL191">
        <v>346</v>
      </c>
      <c r="AM191">
        <v>10</v>
      </c>
      <c r="AN191">
        <v>56</v>
      </c>
      <c r="AO191">
        <v>7</v>
      </c>
    </row>
    <row r="192" spans="2:41" x14ac:dyDescent="0.25">
      <c r="B192">
        <v>-1559</v>
      </c>
      <c r="C192">
        <v>-823</v>
      </c>
      <c r="D192">
        <v>473</v>
      </c>
      <c r="E192">
        <v>65</v>
      </c>
      <c r="F192">
        <v>33</v>
      </c>
      <c r="G192">
        <v>50</v>
      </c>
      <c r="H192">
        <v>-115</v>
      </c>
      <c r="I192">
        <v>-17</v>
      </c>
      <c r="J192">
        <v>-264</v>
      </c>
      <c r="K192">
        <v>37</v>
      </c>
      <c r="L192">
        <v>-124</v>
      </c>
      <c r="M192">
        <v>19</v>
      </c>
      <c r="N192">
        <v>113</v>
      </c>
      <c r="O192">
        <v>-113</v>
      </c>
      <c r="P192">
        <v>-9</v>
      </c>
      <c r="Q192">
        <v>-225</v>
      </c>
      <c r="R192">
        <v>138</v>
      </c>
      <c r="S192">
        <v>-249</v>
      </c>
      <c r="T192">
        <v>-2</v>
      </c>
      <c r="U192">
        <v>246</v>
      </c>
      <c r="V192">
        <v>182</v>
      </c>
      <c r="W192">
        <v>148</v>
      </c>
      <c r="X192">
        <v>99</v>
      </c>
      <c r="Y192">
        <v>-150</v>
      </c>
      <c r="Z192">
        <v>128</v>
      </c>
      <c r="AA192">
        <v>8</v>
      </c>
      <c r="AB192">
        <v>-28</v>
      </c>
      <c r="AC192">
        <v>-172</v>
      </c>
      <c r="AD192">
        <v>101</v>
      </c>
      <c r="AE192">
        <v>129</v>
      </c>
      <c r="AF192">
        <v>49</v>
      </c>
      <c r="AG192">
        <v>-17</v>
      </c>
      <c r="AH192">
        <v>-91</v>
      </c>
      <c r="AI192">
        <v>-106</v>
      </c>
      <c r="AJ192">
        <v>-24</v>
      </c>
      <c r="AK192">
        <v>-55</v>
      </c>
      <c r="AL192">
        <v>128</v>
      </c>
      <c r="AM192">
        <v>-2</v>
      </c>
      <c r="AN192">
        <v>-46</v>
      </c>
      <c r="AO192">
        <v>35</v>
      </c>
    </row>
    <row r="193" spans="2:41" x14ac:dyDescent="0.25">
      <c r="B193">
        <v>-1508</v>
      </c>
      <c r="C193">
        <v>-871</v>
      </c>
      <c r="D193">
        <v>423</v>
      </c>
      <c r="E193">
        <v>118</v>
      </c>
      <c r="F193">
        <v>-68</v>
      </c>
      <c r="G193">
        <v>116</v>
      </c>
      <c r="H193">
        <v>-51</v>
      </c>
      <c r="I193">
        <v>3</v>
      </c>
      <c r="J193">
        <v>-228</v>
      </c>
      <c r="K193">
        <v>103</v>
      </c>
      <c r="L193">
        <v>-222</v>
      </c>
      <c r="M193">
        <v>-51</v>
      </c>
      <c r="N193">
        <v>129</v>
      </c>
      <c r="O193">
        <v>-67</v>
      </c>
      <c r="P193">
        <v>-82</v>
      </c>
      <c r="Q193">
        <v>-193</v>
      </c>
      <c r="R193">
        <v>193</v>
      </c>
      <c r="S193">
        <v>-297</v>
      </c>
      <c r="T193">
        <v>43</v>
      </c>
      <c r="U193">
        <v>192</v>
      </c>
      <c r="V193">
        <v>165</v>
      </c>
      <c r="W193">
        <v>185</v>
      </c>
      <c r="X193">
        <v>60</v>
      </c>
      <c r="Y193">
        <v>-213</v>
      </c>
      <c r="Z193">
        <v>98</v>
      </c>
      <c r="AA193">
        <v>114</v>
      </c>
      <c r="AB193">
        <v>-60</v>
      </c>
      <c r="AC193">
        <v>-67</v>
      </c>
      <c r="AD193">
        <v>122</v>
      </c>
      <c r="AE193">
        <v>96</v>
      </c>
      <c r="AF193">
        <v>49</v>
      </c>
      <c r="AG193">
        <v>-9</v>
      </c>
      <c r="AH193">
        <v>-65</v>
      </c>
      <c r="AI193">
        <v>-91</v>
      </c>
      <c r="AJ193">
        <v>-147</v>
      </c>
      <c r="AK193">
        <v>-43</v>
      </c>
      <c r="AL193">
        <v>-120</v>
      </c>
      <c r="AM193">
        <v>-3</v>
      </c>
      <c r="AN193">
        <v>-51</v>
      </c>
      <c r="AO193">
        <v>37</v>
      </c>
    </row>
    <row r="194" spans="2:41" x14ac:dyDescent="0.25">
      <c r="B194">
        <v>-1452</v>
      </c>
      <c r="C194">
        <v>-811</v>
      </c>
      <c r="D194">
        <v>465</v>
      </c>
      <c r="E194">
        <v>87</v>
      </c>
      <c r="F194">
        <v>-92</v>
      </c>
      <c r="G194">
        <v>108</v>
      </c>
      <c r="H194">
        <v>42</v>
      </c>
      <c r="I194">
        <v>49</v>
      </c>
      <c r="J194">
        <v>-200</v>
      </c>
      <c r="K194">
        <v>103</v>
      </c>
      <c r="L194">
        <v>-285</v>
      </c>
      <c r="M194">
        <v>-93</v>
      </c>
      <c r="N194">
        <v>196</v>
      </c>
      <c r="O194">
        <v>-89</v>
      </c>
      <c r="P194">
        <v>-19</v>
      </c>
      <c r="Q194">
        <v>-130</v>
      </c>
      <c r="R194">
        <v>199</v>
      </c>
      <c r="S194">
        <v>-216</v>
      </c>
      <c r="T194">
        <v>147</v>
      </c>
      <c r="U194">
        <v>156</v>
      </c>
      <c r="V194">
        <v>105</v>
      </c>
      <c r="W194">
        <v>160</v>
      </c>
      <c r="X194">
        <v>18</v>
      </c>
      <c r="Y194">
        <v>-204</v>
      </c>
      <c r="Z194">
        <v>68</v>
      </c>
      <c r="AA194">
        <v>117</v>
      </c>
      <c r="AB194">
        <v>-60</v>
      </c>
      <c r="AC194">
        <v>38</v>
      </c>
      <c r="AD194">
        <v>97</v>
      </c>
      <c r="AE194">
        <v>-33</v>
      </c>
      <c r="AF194">
        <v>11</v>
      </c>
      <c r="AG194">
        <v>61</v>
      </c>
      <c r="AH194">
        <v>-34</v>
      </c>
      <c r="AI194">
        <v>5</v>
      </c>
      <c r="AJ194">
        <v>-171</v>
      </c>
      <c r="AK194">
        <v>53</v>
      </c>
      <c r="AL194">
        <v>-136</v>
      </c>
      <c r="AM194">
        <v>-12</v>
      </c>
      <c r="AN194">
        <v>40</v>
      </c>
      <c r="AO194">
        <v>8</v>
      </c>
    </row>
    <row r="195" spans="2:41" x14ac:dyDescent="0.25">
      <c r="B195">
        <v>-1422</v>
      </c>
      <c r="C195">
        <v>-717</v>
      </c>
      <c r="D195">
        <v>577</v>
      </c>
      <c r="E195">
        <v>56</v>
      </c>
      <c r="F195">
        <v>22</v>
      </c>
      <c r="G195">
        <v>51</v>
      </c>
      <c r="H195">
        <v>50</v>
      </c>
      <c r="I195">
        <v>54</v>
      </c>
      <c r="J195">
        <v>-164</v>
      </c>
      <c r="K195">
        <v>26</v>
      </c>
      <c r="L195">
        <v>-234</v>
      </c>
      <c r="M195">
        <v>-54</v>
      </c>
      <c r="N195">
        <v>224</v>
      </c>
      <c r="O195">
        <v>-186</v>
      </c>
      <c r="P195">
        <v>97</v>
      </c>
      <c r="Q195">
        <v>-110</v>
      </c>
      <c r="R195">
        <v>135</v>
      </c>
      <c r="S195">
        <v>-131</v>
      </c>
      <c r="T195">
        <v>129</v>
      </c>
      <c r="U195">
        <v>184</v>
      </c>
      <c r="V195">
        <v>83</v>
      </c>
      <c r="W195">
        <v>107</v>
      </c>
      <c r="X195">
        <v>20</v>
      </c>
      <c r="Y195">
        <v>-149</v>
      </c>
      <c r="Z195">
        <v>70</v>
      </c>
      <c r="AA195">
        <v>2</v>
      </c>
      <c r="AB195">
        <v>-36</v>
      </c>
      <c r="AC195">
        <v>75</v>
      </c>
      <c r="AD195">
        <v>59</v>
      </c>
      <c r="AE195">
        <v>-121</v>
      </c>
      <c r="AF195">
        <v>2</v>
      </c>
      <c r="AG195">
        <v>102</v>
      </c>
      <c r="AH195">
        <v>-40</v>
      </c>
      <c r="AI195">
        <v>60</v>
      </c>
      <c r="AJ195">
        <v>-58</v>
      </c>
      <c r="AK195">
        <v>109</v>
      </c>
      <c r="AL195">
        <v>68</v>
      </c>
      <c r="AM195">
        <v>-39</v>
      </c>
      <c r="AN195">
        <v>153</v>
      </c>
      <c r="AO195">
        <v>-8</v>
      </c>
    </row>
    <row r="196" spans="2:41" x14ac:dyDescent="0.25">
      <c r="B196">
        <v>-1394</v>
      </c>
      <c r="C196">
        <v>-717</v>
      </c>
      <c r="D196">
        <v>608</v>
      </c>
      <c r="E196">
        <v>74</v>
      </c>
      <c r="F196">
        <v>106</v>
      </c>
      <c r="G196">
        <v>35</v>
      </c>
      <c r="H196">
        <v>-6</v>
      </c>
      <c r="I196">
        <v>21</v>
      </c>
      <c r="J196">
        <v>-133</v>
      </c>
      <c r="K196">
        <v>-36</v>
      </c>
      <c r="L196">
        <v>-138</v>
      </c>
      <c r="M196">
        <v>68</v>
      </c>
      <c r="N196">
        <v>171</v>
      </c>
      <c r="O196">
        <v>-171</v>
      </c>
      <c r="P196">
        <v>119</v>
      </c>
      <c r="Q196">
        <v>-163</v>
      </c>
      <c r="R196">
        <v>73</v>
      </c>
      <c r="S196">
        <v>-121</v>
      </c>
      <c r="T196">
        <v>54</v>
      </c>
      <c r="U196">
        <v>250</v>
      </c>
      <c r="V196">
        <v>132</v>
      </c>
      <c r="W196">
        <v>86</v>
      </c>
      <c r="X196">
        <v>70</v>
      </c>
      <c r="Y196">
        <v>-158</v>
      </c>
      <c r="Z196">
        <v>106</v>
      </c>
      <c r="AA196">
        <v>-55</v>
      </c>
      <c r="AB196">
        <v>-27</v>
      </c>
      <c r="AC196">
        <v>16</v>
      </c>
      <c r="AD196">
        <v>56</v>
      </c>
      <c r="AE196">
        <v>-100</v>
      </c>
      <c r="AF196">
        <v>18</v>
      </c>
      <c r="AG196">
        <v>60</v>
      </c>
      <c r="AH196">
        <v>-76</v>
      </c>
      <c r="AI196">
        <v>6</v>
      </c>
      <c r="AJ196">
        <v>48</v>
      </c>
      <c r="AK196">
        <v>93</v>
      </c>
      <c r="AL196">
        <v>251</v>
      </c>
      <c r="AM196">
        <v>-49</v>
      </c>
      <c r="AN196">
        <v>177</v>
      </c>
      <c r="AO196">
        <v>17</v>
      </c>
    </row>
    <row r="197" spans="2:41" x14ac:dyDescent="0.25">
      <c r="B197">
        <v>-1361</v>
      </c>
      <c r="C197">
        <v>-825</v>
      </c>
      <c r="D197">
        <v>551</v>
      </c>
      <c r="E197">
        <v>144</v>
      </c>
      <c r="F197">
        <v>-7</v>
      </c>
      <c r="G197">
        <v>86</v>
      </c>
      <c r="H197">
        <v>-12</v>
      </c>
      <c r="I197">
        <v>27</v>
      </c>
      <c r="J197">
        <v>-147</v>
      </c>
      <c r="K197">
        <v>-13</v>
      </c>
      <c r="L197">
        <v>-102</v>
      </c>
      <c r="M197">
        <v>75</v>
      </c>
      <c r="N197">
        <v>118</v>
      </c>
      <c r="O197">
        <v>-71</v>
      </c>
      <c r="P197">
        <v>52</v>
      </c>
      <c r="Q197">
        <v>-216</v>
      </c>
      <c r="R197">
        <v>83</v>
      </c>
      <c r="S197">
        <v>-165</v>
      </c>
      <c r="T197">
        <v>27</v>
      </c>
      <c r="U197">
        <v>278</v>
      </c>
      <c r="V197">
        <v>189</v>
      </c>
      <c r="W197">
        <v>116</v>
      </c>
      <c r="X197">
        <v>90</v>
      </c>
      <c r="Y197">
        <v>-237</v>
      </c>
      <c r="Z197">
        <v>132</v>
      </c>
      <c r="AA197">
        <v>-24</v>
      </c>
      <c r="AB197">
        <v>-37</v>
      </c>
      <c r="AC197">
        <v>-29</v>
      </c>
      <c r="AD197">
        <v>96</v>
      </c>
      <c r="AE197">
        <v>17</v>
      </c>
      <c r="AF197">
        <v>58</v>
      </c>
      <c r="AG197">
        <v>7</v>
      </c>
      <c r="AH197">
        <v>-70</v>
      </c>
      <c r="AI197">
        <v>-75</v>
      </c>
      <c r="AJ197">
        <v>5</v>
      </c>
      <c r="AK197">
        <v>-8</v>
      </c>
      <c r="AL197">
        <v>169</v>
      </c>
      <c r="AM197">
        <v>-10</v>
      </c>
      <c r="AN197">
        <v>102</v>
      </c>
      <c r="AO197">
        <v>70</v>
      </c>
    </row>
    <row r="198" spans="2:41" x14ac:dyDescent="0.25">
      <c r="B198">
        <v>-1316</v>
      </c>
      <c r="C198">
        <v>-948</v>
      </c>
      <c r="D198">
        <v>493</v>
      </c>
      <c r="E198">
        <v>169</v>
      </c>
      <c r="F198">
        <v>-117</v>
      </c>
      <c r="G198">
        <v>180</v>
      </c>
      <c r="H198">
        <v>68</v>
      </c>
      <c r="I198">
        <v>122</v>
      </c>
      <c r="J198">
        <v>-165</v>
      </c>
      <c r="K198">
        <v>70</v>
      </c>
      <c r="L198">
        <v>-125</v>
      </c>
      <c r="M198">
        <v>-54</v>
      </c>
      <c r="N198">
        <v>138</v>
      </c>
      <c r="O198">
        <v>9</v>
      </c>
      <c r="P198">
        <v>9</v>
      </c>
      <c r="Q198">
        <v>-185</v>
      </c>
      <c r="R198">
        <v>147</v>
      </c>
      <c r="S198">
        <v>-217</v>
      </c>
      <c r="T198">
        <v>76</v>
      </c>
      <c r="U198">
        <v>231</v>
      </c>
      <c r="V198">
        <v>170</v>
      </c>
      <c r="W198">
        <v>156</v>
      </c>
      <c r="X198">
        <v>48</v>
      </c>
      <c r="Y198">
        <v>-277</v>
      </c>
      <c r="Z198">
        <v>92</v>
      </c>
      <c r="AA198">
        <v>39</v>
      </c>
      <c r="AB198">
        <v>-11</v>
      </c>
      <c r="AC198">
        <v>67</v>
      </c>
      <c r="AD198">
        <v>114</v>
      </c>
      <c r="AE198">
        <v>92</v>
      </c>
      <c r="AF198">
        <v>69</v>
      </c>
      <c r="AG198">
        <v>10</v>
      </c>
      <c r="AH198">
        <v>-36</v>
      </c>
      <c r="AI198">
        <v>-55</v>
      </c>
      <c r="AJ198">
        <v>-115</v>
      </c>
      <c r="AK198">
        <v>-105</v>
      </c>
      <c r="AL198">
        <v>-33</v>
      </c>
      <c r="AM198">
        <v>28</v>
      </c>
      <c r="AN198">
        <v>44</v>
      </c>
      <c r="AO198">
        <v>88</v>
      </c>
    </row>
    <row r="199" spans="2:41" x14ac:dyDescent="0.25">
      <c r="B199">
        <v>-1266</v>
      </c>
      <c r="C199">
        <v>-953</v>
      </c>
      <c r="D199">
        <v>528</v>
      </c>
      <c r="E199">
        <v>117</v>
      </c>
      <c r="F199">
        <v>-78</v>
      </c>
      <c r="G199">
        <v>232</v>
      </c>
      <c r="H199">
        <v>156</v>
      </c>
      <c r="I199">
        <v>245</v>
      </c>
      <c r="J199">
        <v>-206</v>
      </c>
      <c r="K199">
        <v>99</v>
      </c>
      <c r="L199">
        <v>-149</v>
      </c>
      <c r="M199">
        <v>-107</v>
      </c>
      <c r="N199">
        <v>214</v>
      </c>
      <c r="O199">
        <v>6</v>
      </c>
      <c r="P199">
        <v>28</v>
      </c>
      <c r="Q199">
        <v>-59</v>
      </c>
      <c r="R199">
        <v>177</v>
      </c>
      <c r="S199">
        <v>-193</v>
      </c>
      <c r="T199">
        <v>167</v>
      </c>
      <c r="U199">
        <v>182</v>
      </c>
      <c r="V199">
        <v>97</v>
      </c>
      <c r="W199">
        <v>155</v>
      </c>
      <c r="X199">
        <v>-2</v>
      </c>
      <c r="Y199">
        <v>-210</v>
      </c>
      <c r="Z199">
        <v>28</v>
      </c>
      <c r="AA199">
        <v>81</v>
      </c>
      <c r="AB199">
        <v>25</v>
      </c>
      <c r="AC199">
        <v>201</v>
      </c>
      <c r="AD199">
        <v>85</v>
      </c>
      <c r="AE199">
        <v>60</v>
      </c>
      <c r="AF199">
        <v>50</v>
      </c>
      <c r="AG199">
        <v>73</v>
      </c>
      <c r="AH199">
        <v>-13</v>
      </c>
      <c r="AI199">
        <v>56</v>
      </c>
      <c r="AJ199">
        <v>-149</v>
      </c>
      <c r="AK199">
        <v>-41</v>
      </c>
      <c r="AL199">
        <v>-67</v>
      </c>
      <c r="AM199">
        <v>45</v>
      </c>
      <c r="AN199">
        <v>56</v>
      </c>
      <c r="AO199">
        <v>48</v>
      </c>
    </row>
    <row r="200" spans="2:41" x14ac:dyDescent="0.25">
      <c r="B200">
        <v>-1222</v>
      </c>
      <c r="C200">
        <v>-893</v>
      </c>
      <c r="D200">
        <v>616</v>
      </c>
      <c r="E200">
        <v>52</v>
      </c>
      <c r="F200">
        <v>-70</v>
      </c>
      <c r="G200">
        <v>187</v>
      </c>
      <c r="H200">
        <v>176</v>
      </c>
      <c r="I200">
        <v>246</v>
      </c>
      <c r="J200">
        <v>-251</v>
      </c>
      <c r="K200">
        <v>41</v>
      </c>
      <c r="L200">
        <v>-126</v>
      </c>
      <c r="M200">
        <v>-24</v>
      </c>
      <c r="N200">
        <v>236</v>
      </c>
      <c r="O200">
        <v>-89</v>
      </c>
      <c r="P200">
        <v>140</v>
      </c>
      <c r="Q200">
        <v>-46</v>
      </c>
      <c r="R200">
        <v>133</v>
      </c>
      <c r="S200">
        <v>-140</v>
      </c>
      <c r="T200">
        <v>182</v>
      </c>
      <c r="U200">
        <v>203</v>
      </c>
      <c r="V200">
        <v>64</v>
      </c>
      <c r="W200">
        <v>122</v>
      </c>
      <c r="X200">
        <v>-1</v>
      </c>
      <c r="Y200">
        <v>-85</v>
      </c>
      <c r="Z200">
        <v>10</v>
      </c>
      <c r="AA200">
        <v>68</v>
      </c>
      <c r="AB200">
        <v>19</v>
      </c>
      <c r="AC200">
        <v>152</v>
      </c>
      <c r="AD200">
        <v>48</v>
      </c>
      <c r="AE200">
        <v>-8</v>
      </c>
      <c r="AF200">
        <v>40</v>
      </c>
      <c r="AG200">
        <v>121</v>
      </c>
      <c r="AH200">
        <v>11</v>
      </c>
      <c r="AI200">
        <v>120</v>
      </c>
      <c r="AJ200">
        <v>-33</v>
      </c>
      <c r="AK200">
        <v>41</v>
      </c>
      <c r="AL200">
        <v>59</v>
      </c>
      <c r="AM200">
        <v>51</v>
      </c>
      <c r="AN200">
        <v>90</v>
      </c>
      <c r="AO200">
        <v>-4</v>
      </c>
    </row>
    <row r="201" spans="2:41" x14ac:dyDescent="0.25">
      <c r="B201">
        <v>-1185</v>
      </c>
      <c r="C201">
        <v>-952</v>
      </c>
      <c r="D201">
        <v>649</v>
      </c>
      <c r="E201">
        <v>67</v>
      </c>
      <c r="F201">
        <v>-81</v>
      </c>
      <c r="G201">
        <v>87</v>
      </c>
      <c r="H201">
        <v>155</v>
      </c>
      <c r="I201">
        <v>124</v>
      </c>
      <c r="J201">
        <v>-220</v>
      </c>
      <c r="K201">
        <v>-12</v>
      </c>
      <c r="L201">
        <v>-100</v>
      </c>
      <c r="M201">
        <v>86</v>
      </c>
      <c r="N201">
        <v>186</v>
      </c>
      <c r="O201">
        <v>-167</v>
      </c>
      <c r="P201">
        <v>226</v>
      </c>
      <c r="Q201">
        <v>-134</v>
      </c>
      <c r="R201">
        <v>68</v>
      </c>
      <c r="S201">
        <v>-186</v>
      </c>
      <c r="T201">
        <v>89</v>
      </c>
      <c r="U201">
        <v>279</v>
      </c>
      <c r="V201">
        <v>117</v>
      </c>
      <c r="W201">
        <v>98</v>
      </c>
      <c r="X201">
        <v>50</v>
      </c>
      <c r="Y201">
        <v>-33</v>
      </c>
      <c r="Z201">
        <v>53</v>
      </c>
      <c r="AA201">
        <v>12</v>
      </c>
      <c r="AB201">
        <v>-34</v>
      </c>
      <c r="AC201">
        <v>-43</v>
      </c>
      <c r="AD201">
        <v>45</v>
      </c>
      <c r="AE201">
        <v>-42</v>
      </c>
      <c r="AF201">
        <v>-3</v>
      </c>
      <c r="AG201">
        <v>98</v>
      </c>
      <c r="AH201">
        <v>-29</v>
      </c>
      <c r="AI201">
        <v>64</v>
      </c>
      <c r="AJ201">
        <v>96</v>
      </c>
      <c r="AK201">
        <v>8</v>
      </c>
      <c r="AL201">
        <v>164</v>
      </c>
      <c r="AM201">
        <v>-12</v>
      </c>
      <c r="AN201">
        <v>81</v>
      </c>
      <c r="AO201">
        <v>2</v>
      </c>
    </row>
    <row r="202" spans="2:41" x14ac:dyDescent="0.25">
      <c r="B202">
        <v>-1140</v>
      </c>
      <c r="C202">
        <v>-1025</v>
      </c>
      <c r="D202">
        <v>608</v>
      </c>
      <c r="E202">
        <v>161</v>
      </c>
      <c r="F202">
        <v>-133</v>
      </c>
      <c r="G202">
        <v>76</v>
      </c>
      <c r="H202">
        <v>138</v>
      </c>
      <c r="I202">
        <v>45</v>
      </c>
      <c r="J202">
        <v>-153</v>
      </c>
      <c r="K202">
        <v>10</v>
      </c>
      <c r="L202">
        <v>-109</v>
      </c>
      <c r="M202">
        <v>117</v>
      </c>
      <c r="N202">
        <v>146</v>
      </c>
      <c r="O202">
        <v>-149</v>
      </c>
      <c r="P202">
        <v>163</v>
      </c>
      <c r="Q202">
        <v>-150</v>
      </c>
      <c r="R202">
        <v>66</v>
      </c>
      <c r="S202">
        <v>-270</v>
      </c>
      <c r="T202">
        <v>2</v>
      </c>
      <c r="U202">
        <v>315</v>
      </c>
      <c r="V202">
        <v>184</v>
      </c>
      <c r="W202">
        <v>120</v>
      </c>
      <c r="X202">
        <v>85</v>
      </c>
      <c r="Y202">
        <v>-50</v>
      </c>
      <c r="Z202">
        <v>93</v>
      </c>
      <c r="AA202">
        <v>-2</v>
      </c>
      <c r="AB202">
        <v>-39</v>
      </c>
      <c r="AC202">
        <v>-100</v>
      </c>
      <c r="AD202">
        <v>89</v>
      </c>
      <c r="AE202">
        <v>-21</v>
      </c>
      <c r="AF202">
        <v>-29</v>
      </c>
      <c r="AG202">
        <v>53</v>
      </c>
      <c r="AH202">
        <v>-62</v>
      </c>
      <c r="AI202">
        <v>-2</v>
      </c>
      <c r="AJ202">
        <v>71</v>
      </c>
      <c r="AK202">
        <v>-62</v>
      </c>
      <c r="AL202">
        <v>135</v>
      </c>
      <c r="AM202">
        <v>-28</v>
      </c>
      <c r="AN202">
        <v>35</v>
      </c>
      <c r="AO202">
        <v>64</v>
      </c>
    </row>
    <row r="203" spans="2:41" x14ac:dyDescent="0.25">
      <c r="B203">
        <v>-1093</v>
      </c>
      <c r="C203">
        <v>-1061</v>
      </c>
      <c r="D203">
        <v>573</v>
      </c>
      <c r="E203">
        <v>217</v>
      </c>
      <c r="F203">
        <v>-260</v>
      </c>
      <c r="G203">
        <v>198</v>
      </c>
      <c r="H203">
        <v>155</v>
      </c>
      <c r="I203">
        <v>89</v>
      </c>
      <c r="J203">
        <v>-122</v>
      </c>
      <c r="K203">
        <v>88</v>
      </c>
      <c r="L203">
        <v>-139</v>
      </c>
      <c r="M203">
        <v>53</v>
      </c>
      <c r="N203">
        <v>167</v>
      </c>
      <c r="O203">
        <v>-115</v>
      </c>
      <c r="P203">
        <v>54</v>
      </c>
      <c r="Q203">
        <v>-67</v>
      </c>
      <c r="R203">
        <v>137</v>
      </c>
      <c r="S203">
        <v>-311</v>
      </c>
      <c r="T203">
        <v>58</v>
      </c>
      <c r="U203">
        <v>275</v>
      </c>
      <c r="V203">
        <v>177</v>
      </c>
      <c r="W203">
        <v>153</v>
      </c>
      <c r="X203">
        <v>67</v>
      </c>
      <c r="Y203">
        <v>-125</v>
      </c>
      <c r="Z203">
        <v>72</v>
      </c>
      <c r="AA203">
        <v>59</v>
      </c>
      <c r="AB203">
        <v>4</v>
      </c>
      <c r="AC203">
        <v>11</v>
      </c>
      <c r="AD203">
        <v>119</v>
      </c>
      <c r="AE203">
        <v>70</v>
      </c>
      <c r="AF203">
        <v>-51</v>
      </c>
      <c r="AG203">
        <v>55</v>
      </c>
      <c r="AH203">
        <v>-28</v>
      </c>
      <c r="AI203">
        <v>23</v>
      </c>
      <c r="AJ203">
        <v>-33</v>
      </c>
      <c r="AK203">
        <v>-45</v>
      </c>
      <c r="AL203">
        <v>33</v>
      </c>
      <c r="AM203">
        <v>44</v>
      </c>
      <c r="AN203">
        <v>35</v>
      </c>
      <c r="AO203">
        <v>99</v>
      </c>
    </row>
    <row r="204" spans="2:41" x14ac:dyDescent="0.25">
      <c r="B204">
        <v>-1058</v>
      </c>
      <c r="C204">
        <v>-1043</v>
      </c>
      <c r="D204">
        <v>617</v>
      </c>
      <c r="E204">
        <v>184</v>
      </c>
      <c r="F204">
        <v>-316</v>
      </c>
      <c r="G204">
        <v>340</v>
      </c>
      <c r="H204">
        <v>194</v>
      </c>
      <c r="I204">
        <v>218</v>
      </c>
      <c r="J204">
        <v>-132</v>
      </c>
      <c r="K204">
        <v>124</v>
      </c>
      <c r="L204">
        <v>-116</v>
      </c>
      <c r="M204">
        <v>-45</v>
      </c>
      <c r="N204">
        <v>224</v>
      </c>
      <c r="O204">
        <v>-140</v>
      </c>
      <c r="P204">
        <v>24</v>
      </c>
      <c r="Q204">
        <v>34</v>
      </c>
      <c r="R204">
        <v>198</v>
      </c>
      <c r="S204">
        <v>-267</v>
      </c>
      <c r="T204">
        <v>168</v>
      </c>
      <c r="U204">
        <v>220</v>
      </c>
      <c r="V204">
        <v>109</v>
      </c>
      <c r="W204">
        <v>130</v>
      </c>
      <c r="X204">
        <v>20</v>
      </c>
      <c r="Y204">
        <v>-188</v>
      </c>
      <c r="Z204">
        <v>24</v>
      </c>
      <c r="AA204">
        <v>133</v>
      </c>
      <c r="AB204">
        <v>8</v>
      </c>
      <c r="AC204">
        <v>98</v>
      </c>
      <c r="AD204">
        <v>81</v>
      </c>
      <c r="AE204">
        <v>163</v>
      </c>
      <c r="AF204">
        <v>-70</v>
      </c>
      <c r="AG204">
        <v>109</v>
      </c>
      <c r="AH204">
        <v>26</v>
      </c>
      <c r="AI204">
        <v>55</v>
      </c>
      <c r="AJ204">
        <v>-78</v>
      </c>
      <c r="AK204">
        <v>60</v>
      </c>
      <c r="AL204">
        <v>33</v>
      </c>
      <c r="AM204">
        <v>97</v>
      </c>
      <c r="AN204">
        <v>76</v>
      </c>
      <c r="AO204">
        <v>74</v>
      </c>
    </row>
    <row r="205" spans="2:41" x14ac:dyDescent="0.25">
      <c r="B205">
        <v>-1029</v>
      </c>
      <c r="C205">
        <v>-964</v>
      </c>
      <c r="D205">
        <v>697</v>
      </c>
      <c r="E205">
        <v>139</v>
      </c>
      <c r="F205">
        <v>-270</v>
      </c>
      <c r="G205">
        <v>301</v>
      </c>
      <c r="H205">
        <v>213</v>
      </c>
      <c r="I205">
        <v>225</v>
      </c>
      <c r="J205">
        <v>-100</v>
      </c>
      <c r="K205">
        <v>71</v>
      </c>
      <c r="L205">
        <v>-29</v>
      </c>
      <c r="M205">
        <v>-61</v>
      </c>
      <c r="N205">
        <v>242</v>
      </c>
      <c r="O205">
        <v>-152</v>
      </c>
      <c r="P205">
        <v>104</v>
      </c>
      <c r="Q205">
        <v>55</v>
      </c>
      <c r="R205">
        <v>181</v>
      </c>
      <c r="S205">
        <v>-210</v>
      </c>
      <c r="T205">
        <v>152</v>
      </c>
      <c r="U205">
        <v>229</v>
      </c>
      <c r="V205">
        <v>73</v>
      </c>
      <c r="W205">
        <v>75</v>
      </c>
      <c r="X205">
        <v>-1</v>
      </c>
      <c r="Y205">
        <v>-197</v>
      </c>
      <c r="Z205">
        <v>21</v>
      </c>
      <c r="AA205">
        <v>138</v>
      </c>
      <c r="AB205">
        <v>32</v>
      </c>
      <c r="AC205">
        <v>27</v>
      </c>
      <c r="AD205">
        <v>26</v>
      </c>
      <c r="AE205">
        <v>122</v>
      </c>
      <c r="AF205">
        <v>-25</v>
      </c>
      <c r="AG205">
        <v>147</v>
      </c>
      <c r="AH205">
        <v>9</v>
      </c>
      <c r="AI205">
        <v>74</v>
      </c>
      <c r="AJ205">
        <v>-67</v>
      </c>
      <c r="AK205">
        <v>130</v>
      </c>
      <c r="AL205">
        <v>181</v>
      </c>
      <c r="AM205">
        <v>84</v>
      </c>
      <c r="AN205">
        <v>101</v>
      </c>
      <c r="AO205">
        <v>35</v>
      </c>
    </row>
    <row r="206" spans="2:41" x14ac:dyDescent="0.25">
      <c r="B206">
        <v>-1001</v>
      </c>
      <c r="C206">
        <v>-924</v>
      </c>
      <c r="D206">
        <v>712</v>
      </c>
      <c r="E206">
        <v>168</v>
      </c>
      <c r="F206">
        <v>-250</v>
      </c>
      <c r="G206">
        <v>186</v>
      </c>
      <c r="H206">
        <v>241</v>
      </c>
      <c r="I206">
        <v>113</v>
      </c>
      <c r="J206">
        <v>9</v>
      </c>
      <c r="K206">
        <v>-3</v>
      </c>
      <c r="L206">
        <v>43</v>
      </c>
      <c r="M206">
        <v>16</v>
      </c>
      <c r="N206">
        <v>187</v>
      </c>
      <c r="O206">
        <v>-150</v>
      </c>
      <c r="P206">
        <v>155</v>
      </c>
      <c r="Q206">
        <v>-3</v>
      </c>
      <c r="R206">
        <v>128</v>
      </c>
      <c r="S206">
        <v>-201</v>
      </c>
      <c r="T206">
        <v>72</v>
      </c>
      <c r="U206">
        <v>289</v>
      </c>
      <c r="V206">
        <v>103</v>
      </c>
      <c r="W206">
        <v>64</v>
      </c>
      <c r="X206">
        <v>29</v>
      </c>
      <c r="Y206">
        <v>-198</v>
      </c>
      <c r="Z206">
        <v>81</v>
      </c>
      <c r="AA206">
        <v>90</v>
      </c>
      <c r="AB206">
        <v>7</v>
      </c>
      <c r="AC206">
        <v>-76</v>
      </c>
      <c r="AD206">
        <v>29</v>
      </c>
      <c r="AE206">
        <v>51</v>
      </c>
      <c r="AF206">
        <v>89</v>
      </c>
      <c r="AG206">
        <v>124</v>
      </c>
      <c r="AH206">
        <v>-66</v>
      </c>
      <c r="AI206">
        <v>24</v>
      </c>
      <c r="AJ206">
        <v>5</v>
      </c>
      <c r="AK206">
        <v>59</v>
      </c>
      <c r="AL206">
        <v>250</v>
      </c>
      <c r="AM206">
        <v>67</v>
      </c>
      <c r="AN206">
        <v>70</v>
      </c>
      <c r="AO206">
        <v>12</v>
      </c>
    </row>
    <row r="207" spans="2:41" x14ac:dyDescent="0.25">
      <c r="B207">
        <v>-969</v>
      </c>
      <c r="C207">
        <v>-969</v>
      </c>
      <c r="D207">
        <v>666</v>
      </c>
      <c r="E207">
        <v>275</v>
      </c>
      <c r="F207">
        <v>-308</v>
      </c>
      <c r="G207">
        <v>181</v>
      </c>
      <c r="H207">
        <v>228</v>
      </c>
      <c r="I207">
        <v>50</v>
      </c>
      <c r="J207">
        <v>4</v>
      </c>
      <c r="K207">
        <v>-8</v>
      </c>
      <c r="L207">
        <v>22</v>
      </c>
      <c r="M207">
        <v>91</v>
      </c>
      <c r="N207">
        <v>123</v>
      </c>
      <c r="O207">
        <v>-122</v>
      </c>
      <c r="P207">
        <v>132</v>
      </c>
      <c r="Q207">
        <v>-68</v>
      </c>
      <c r="R207">
        <v>106</v>
      </c>
      <c r="S207">
        <v>-219</v>
      </c>
      <c r="T207">
        <v>10</v>
      </c>
      <c r="U207">
        <v>309</v>
      </c>
      <c r="V207">
        <v>164</v>
      </c>
      <c r="W207">
        <v>117</v>
      </c>
      <c r="X207">
        <v>65</v>
      </c>
      <c r="Y207">
        <v>-215</v>
      </c>
      <c r="Z207">
        <v>122</v>
      </c>
      <c r="AA207">
        <v>56</v>
      </c>
      <c r="AB207">
        <v>-46</v>
      </c>
      <c r="AC207">
        <v>-87</v>
      </c>
      <c r="AD207">
        <v>87</v>
      </c>
      <c r="AE207">
        <v>64</v>
      </c>
      <c r="AF207">
        <v>165</v>
      </c>
      <c r="AG207">
        <v>128</v>
      </c>
      <c r="AH207">
        <v>-91</v>
      </c>
      <c r="AI207">
        <v>-81</v>
      </c>
      <c r="AJ207">
        <v>19</v>
      </c>
      <c r="AK207">
        <v>-60</v>
      </c>
      <c r="AL207">
        <v>116</v>
      </c>
      <c r="AM207">
        <v>71</v>
      </c>
      <c r="AN207">
        <v>23</v>
      </c>
      <c r="AO207">
        <v>27</v>
      </c>
    </row>
    <row r="208" spans="2:41" x14ac:dyDescent="0.25">
      <c r="B208">
        <v>-932</v>
      </c>
      <c r="C208">
        <v>-1025</v>
      </c>
      <c r="D208">
        <v>630</v>
      </c>
      <c r="E208">
        <v>357</v>
      </c>
      <c r="F208">
        <v>-388</v>
      </c>
      <c r="G208">
        <v>259</v>
      </c>
      <c r="H208">
        <v>229</v>
      </c>
      <c r="I208">
        <v>112</v>
      </c>
      <c r="J208">
        <v>-107</v>
      </c>
      <c r="K208">
        <v>56</v>
      </c>
      <c r="L208">
        <v>-88</v>
      </c>
      <c r="M208">
        <v>103</v>
      </c>
      <c r="N208">
        <v>135</v>
      </c>
      <c r="O208">
        <v>-73</v>
      </c>
      <c r="P208">
        <v>103</v>
      </c>
      <c r="Q208">
        <v>-89</v>
      </c>
      <c r="R208">
        <v>148</v>
      </c>
      <c r="S208">
        <v>-290</v>
      </c>
      <c r="T208">
        <v>20</v>
      </c>
      <c r="U208">
        <v>262</v>
      </c>
      <c r="V208">
        <v>169</v>
      </c>
      <c r="W208">
        <v>176</v>
      </c>
      <c r="X208">
        <v>53</v>
      </c>
      <c r="Y208">
        <v>-235</v>
      </c>
      <c r="Z208">
        <v>99</v>
      </c>
      <c r="AA208">
        <v>87</v>
      </c>
      <c r="AB208">
        <v>-57</v>
      </c>
      <c r="AC208">
        <v>20</v>
      </c>
      <c r="AD208">
        <v>139</v>
      </c>
      <c r="AE208">
        <v>117</v>
      </c>
      <c r="AF208">
        <v>105</v>
      </c>
      <c r="AG208">
        <v>123</v>
      </c>
      <c r="AH208">
        <v>-55</v>
      </c>
      <c r="AI208">
        <v>-98</v>
      </c>
      <c r="AJ208">
        <v>-51</v>
      </c>
      <c r="AK208">
        <v>-66</v>
      </c>
      <c r="AL208">
        <v>-19</v>
      </c>
      <c r="AM208">
        <v>56</v>
      </c>
      <c r="AN208">
        <v>10</v>
      </c>
      <c r="AO208">
        <v>42</v>
      </c>
    </row>
    <row r="209" spans="2:41" x14ac:dyDescent="0.25">
      <c r="B209">
        <v>-887</v>
      </c>
      <c r="C209">
        <v>-986</v>
      </c>
      <c r="D209">
        <v>668</v>
      </c>
      <c r="E209">
        <v>345</v>
      </c>
      <c r="F209">
        <v>-454</v>
      </c>
      <c r="G209">
        <v>291</v>
      </c>
      <c r="H209">
        <v>295</v>
      </c>
      <c r="I209">
        <v>220</v>
      </c>
      <c r="J209">
        <v>-213</v>
      </c>
      <c r="K209">
        <v>103</v>
      </c>
      <c r="L209">
        <v>-114</v>
      </c>
      <c r="M209">
        <v>98</v>
      </c>
      <c r="N209">
        <v>200</v>
      </c>
      <c r="O209">
        <v>-58</v>
      </c>
      <c r="P209">
        <v>83</v>
      </c>
      <c r="Q209">
        <v>-19</v>
      </c>
      <c r="R209">
        <v>195</v>
      </c>
      <c r="S209">
        <v>-295</v>
      </c>
      <c r="T209">
        <v>91</v>
      </c>
      <c r="U209">
        <v>199</v>
      </c>
      <c r="V209">
        <v>119</v>
      </c>
      <c r="W209">
        <v>179</v>
      </c>
      <c r="X209">
        <v>0</v>
      </c>
      <c r="Y209">
        <v>-226</v>
      </c>
      <c r="Z209">
        <v>51</v>
      </c>
      <c r="AA209">
        <v>144</v>
      </c>
      <c r="AB209">
        <v>-6</v>
      </c>
      <c r="AC209">
        <v>173</v>
      </c>
      <c r="AD209">
        <v>123</v>
      </c>
      <c r="AE209">
        <v>163</v>
      </c>
      <c r="AF209">
        <v>-11</v>
      </c>
      <c r="AG209">
        <v>108</v>
      </c>
      <c r="AH209">
        <v>12</v>
      </c>
      <c r="AI209">
        <v>7</v>
      </c>
      <c r="AJ209">
        <v>-88</v>
      </c>
      <c r="AK209">
        <v>91</v>
      </c>
      <c r="AL209">
        <v>-38</v>
      </c>
      <c r="AM209">
        <v>-26</v>
      </c>
      <c r="AN209">
        <v>57</v>
      </c>
      <c r="AO209">
        <v>17</v>
      </c>
    </row>
    <row r="210" spans="2:41" x14ac:dyDescent="0.25">
      <c r="B210">
        <v>-845</v>
      </c>
      <c r="C210">
        <v>-860</v>
      </c>
      <c r="D210">
        <v>760</v>
      </c>
      <c r="E210">
        <v>289</v>
      </c>
      <c r="F210">
        <v>-418</v>
      </c>
      <c r="G210">
        <v>252</v>
      </c>
      <c r="H210">
        <v>305</v>
      </c>
      <c r="I210">
        <v>249</v>
      </c>
      <c r="J210">
        <v>-217</v>
      </c>
      <c r="K210">
        <v>67</v>
      </c>
      <c r="L210">
        <v>-28</v>
      </c>
      <c r="M210">
        <v>138</v>
      </c>
      <c r="N210">
        <v>232</v>
      </c>
      <c r="O210">
        <v>-98</v>
      </c>
      <c r="P210">
        <v>100</v>
      </c>
      <c r="Q210">
        <v>54</v>
      </c>
      <c r="R210">
        <v>173</v>
      </c>
      <c r="S210">
        <v>-202</v>
      </c>
      <c r="T210">
        <v>161</v>
      </c>
      <c r="U210">
        <v>186</v>
      </c>
      <c r="V210">
        <v>82</v>
      </c>
      <c r="W210">
        <v>136</v>
      </c>
      <c r="X210">
        <v>-30</v>
      </c>
      <c r="Y210">
        <v>-157</v>
      </c>
      <c r="Z210">
        <v>39</v>
      </c>
      <c r="AA210">
        <v>140</v>
      </c>
      <c r="AB210">
        <v>57</v>
      </c>
      <c r="AC210">
        <v>150</v>
      </c>
      <c r="AD210">
        <v>61</v>
      </c>
      <c r="AE210">
        <v>105</v>
      </c>
      <c r="AF210">
        <v>-50</v>
      </c>
      <c r="AG210">
        <v>103</v>
      </c>
      <c r="AH210">
        <v>11</v>
      </c>
      <c r="AI210">
        <v>100</v>
      </c>
      <c r="AJ210">
        <v>-12</v>
      </c>
      <c r="AK210">
        <v>225</v>
      </c>
      <c r="AL210">
        <v>44</v>
      </c>
      <c r="AM210">
        <v>-92</v>
      </c>
      <c r="AN210">
        <v>120</v>
      </c>
      <c r="AO210">
        <v>-7</v>
      </c>
    </row>
    <row r="211" spans="2:41" x14ac:dyDescent="0.25">
      <c r="B211">
        <v>-818</v>
      </c>
      <c r="C211">
        <v>-865</v>
      </c>
      <c r="D211">
        <v>773</v>
      </c>
      <c r="E211">
        <v>276</v>
      </c>
      <c r="F211">
        <v>-230</v>
      </c>
      <c r="G211">
        <v>217</v>
      </c>
      <c r="H211">
        <v>253</v>
      </c>
      <c r="I211">
        <v>193</v>
      </c>
      <c r="J211">
        <v>-115</v>
      </c>
      <c r="K211">
        <v>0</v>
      </c>
      <c r="L211">
        <v>68</v>
      </c>
      <c r="M211">
        <v>208</v>
      </c>
      <c r="N211">
        <v>202</v>
      </c>
      <c r="O211">
        <v>-140</v>
      </c>
      <c r="P211">
        <v>131</v>
      </c>
      <c r="Q211">
        <v>56</v>
      </c>
      <c r="R211">
        <v>107</v>
      </c>
      <c r="S211">
        <v>-86</v>
      </c>
      <c r="T211">
        <v>169</v>
      </c>
      <c r="U211">
        <v>236</v>
      </c>
      <c r="V211">
        <v>109</v>
      </c>
      <c r="W211">
        <v>105</v>
      </c>
      <c r="X211">
        <v>8</v>
      </c>
      <c r="Y211">
        <v>-114</v>
      </c>
      <c r="Z211">
        <v>76</v>
      </c>
      <c r="AA211">
        <v>90</v>
      </c>
      <c r="AB211">
        <v>83</v>
      </c>
      <c r="AC211">
        <v>-10</v>
      </c>
      <c r="AD211">
        <v>33</v>
      </c>
      <c r="AE211">
        <v>-9</v>
      </c>
      <c r="AF211">
        <v>3</v>
      </c>
      <c r="AG211">
        <v>55</v>
      </c>
      <c r="AH211">
        <v>-66</v>
      </c>
      <c r="AI211">
        <v>67</v>
      </c>
      <c r="AJ211">
        <v>106</v>
      </c>
      <c r="AK211">
        <v>139</v>
      </c>
      <c r="AL211">
        <v>153</v>
      </c>
      <c r="AM211">
        <v>-70</v>
      </c>
      <c r="AN211">
        <v>108</v>
      </c>
      <c r="AO211">
        <v>10</v>
      </c>
    </row>
    <row r="212" spans="2:41" x14ac:dyDescent="0.25">
      <c r="B212">
        <v>-792</v>
      </c>
      <c r="C212">
        <v>-942</v>
      </c>
      <c r="D212">
        <v>692</v>
      </c>
      <c r="E212">
        <v>356</v>
      </c>
      <c r="F212">
        <v>-197</v>
      </c>
      <c r="G212">
        <v>260</v>
      </c>
      <c r="H212">
        <v>214</v>
      </c>
      <c r="I212">
        <v>148</v>
      </c>
      <c r="J212">
        <v>-11</v>
      </c>
      <c r="K212">
        <v>-8</v>
      </c>
      <c r="L212">
        <v>87</v>
      </c>
      <c r="M212">
        <v>208</v>
      </c>
      <c r="N212">
        <v>166</v>
      </c>
      <c r="O212">
        <v>-108</v>
      </c>
      <c r="P212">
        <v>169</v>
      </c>
      <c r="Q212">
        <v>59</v>
      </c>
      <c r="R212">
        <v>77</v>
      </c>
      <c r="S212">
        <v>-22</v>
      </c>
      <c r="T212">
        <v>153</v>
      </c>
      <c r="U212">
        <v>277</v>
      </c>
      <c r="V212">
        <v>184</v>
      </c>
      <c r="W212">
        <v>134</v>
      </c>
      <c r="X212">
        <v>72</v>
      </c>
      <c r="Y212">
        <v>-147</v>
      </c>
      <c r="Z212">
        <v>119</v>
      </c>
      <c r="AA212">
        <v>52</v>
      </c>
      <c r="AB212">
        <v>55</v>
      </c>
      <c r="AC212">
        <v>-56</v>
      </c>
      <c r="AD212">
        <v>101</v>
      </c>
      <c r="AE212">
        <v>-29</v>
      </c>
      <c r="AF212">
        <v>72</v>
      </c>
      <c r="AG212">
        <v>-5</v>
      </c>
      <c r="AH212">
        <v>-55</v>
      </c>
      <c r="AI212">
        <v>-24</v>
      </c>
      <c r="AJ212">
        <v>135</v>
      </c>
      <c r="AK212">
        <v>-28</v>
      </c>
      <c r="AL212">
        <v>150</v>
      </c>
      <c r="AM212">
        <v>7</v>
      </c>
      <c r="AN212">
        <v>40</v>
      </c>
      <c r="AO212">
        <v>39</v>
      </c>
    </row>
    <row r="213" spans="2:41" x14ac:dyDescent="0.25">
      <c r="B213">
        <v>-759</v>
      </c>
      <c r="C213">
        <v>-954</v>
      </c>
      <c r="D213">
        <v>621</v>
      </c>
      <c r="E213">
        <v>442</v>
      </c>
      <c r="F213">
        <v>-386</v>
      </c>
      <c r="G213">
        <v>355</v>
      </c>
      <c r="H213">
        <v>229</v>
      </c>
      <c r="I213">
        <v>188</v>
      </c>
      <c r="J213">
        <v>-26</v>
      </c>
      <c r="K213">
        <v>55</v>
      </c>
      <c r="L213">
        <v>17</v>
      </c>
      <c r="M213">
        <v>155</v>
      </c>
      <c r="N213">
        <v>188</v>
      </c>
      <c r="O213">
        <v>-25</v>
      </c>
      <c r="P213">
        <v>133</v>
      </c>
      <c r="Q213">
        <v>92</v>
      </c>
      <c r="R213">
        <v>119</v>
      </c>
      <c r="S213">
        <v>-152</v>
      </c>
      <c r="T213">
        <v>60</v>
      </c>
      <c r="U213">
        <v>257</v>
      </c>
      <c r="V213">
        <v>212</v>
      </c>
      <c r="W213">
        <v>198</v>
      </c>
      <c r="X213">
        <v>72</v>
      </c>
      <c r="Y213">
        <v>-162</v>
      </c>
      <c r="Z213">
        <v>116</v>
      </c>
      <c r="AA213">
        <v>71</v>
      </c>
      <c r="AB213">
        <v>54</v>
      </c>
      <c r="AC213">
        <v>51</v>
      </c>
      <c r="AD213">
        <v>128</v>
      </c>
      <c r="AE213">
        <v>41</v>
      </c>
      <c r="AF213">
        <v>72</v>
      </c>
      <c r="AG213">
        <v>-8</v>
      </c>
      <c r="AH213">
        <v>55</v>
      </c>
      <c r="AI213">
        <v>-53</v>
      </c>
      <c r="AJ213">
        <v>21</v>
      </c>
      <c r="AK213">
        <v>-85</v>
      </c>
      <c r="AL213">
        <v>25</v>
      </c>
      <c r="AM213">
        <v>81</v>
      </c>
      <c r="AN213">
        <v>-18</v>
      </c>
      <c r="AO213">
        <v>38</v>
      </c>
    </row>
    <row r="214" spans="2:41" x14ac:dyDescent="0.25">
      <c r="B214">
        <v>-729</v>
      </c>
      <c r="C214">
        <v>-908</v>
      </c>
      <c r="D214">
        <v>636</v>
      </c>
      <c r="E214">
        <v>429</v>
      </c>
      <c r="F214">
        <v>-558</v>
      </c>
      <c r="G214">
        <v>391</v>
      </c>
      <c r="H214">
        <v>260</v>
      </c>
      <c r="I214">
        <v>296</v>
      </c>
      <c r="J214">
        <v>-113</v>
      </c>
      <c r="K214">
        <v>113</v>
      </c>
      <c r="L214">
        <v>-29</v>
      </c>
      <c r="M214">
        <v>90</v>
      </c>
      <c r="N214">
        <v>258</v>
      </c>
      <c r="O214">
        <v>-13</v>
      </c>
      <c r="P214">
        <v>64</v>
      </c>
      <c r="Q214">
        <v>134</v>
      </c>
      <c r="R214">
        <v>185</v>
      </c>
      <c r="S214">
        <v>-300</v>
      </c>
      <c r="T214">
        <v>-17</v>
      </c>
      <c r="U214">
        <v>211</v>
      </c>
      <c r="V214">
        <v>156</v>
      </c>
      <c r="W214">
        <v>204</v>
      </c>
      <c r="X214">
        <v>16</v>
      </c>
      <c r="Y214">
        <v>-157</v>
      </c>
      <c r="Z214">
        <v>69</v>
      </c>
      <c r="AA214">
        <v>170</v>
      </c>
      <c r="AB214">
        <v>27</v>
      </c>
      <c r="AC214">
        <v>164</v>
      </c>
      <c r="AD214">
        <v>83</v>
      </c>
      <c r="AE214">
        <v>107</v>
      </c>
      <c r="AF214">
        <v>25</v>
      </c>
      <c r="AG214">
        <v>77</v>
      </c>
      <c r="AH214">
        <v>128</v>
      </c>
      <c r="AI214">
        <v>22</v>
      </c>
      <c r="AJ214">
        <v>-103</v>
      </c>
      <c r="AK214">
        <v>20</v>
      </c>
      <c r="AL214">
        <v>-92</v>
      </c>
      <c r="AM214">
        <v>82</v>
      </c>
      <c r="AN214">
        <v>-18</v>
      </c>
      <c r="AO214">
        <v>16</v>
      </c>
    </row>
    <row r="215" spans="2:41" x14ac:dyDescent="0.25">
      <c r="B215">
        <v>-703</v>
      </c>
      <c r="C215">
        <v>-821</v>
      </c>
      <c r="D215">
        <v>725</v>
      </c>
      <c r="E215">
        <v>344</v>
      </c>
      <c r="F215">
        <v>-598</v>
      </c>
      <c r="G215">
        <v>332</v>
      </c>
      <c r="H215">
        <v>249</v>
      </c>
      <c r="I215">
        <v>345</v>
      </c>
      <c r="J215">
        <v>-149</v>
      </c>
      <c r="K215">
        <v>82</v>
      </c>
      <c r="L215">
        <v>28</v>
      </c>
      <c r="M215">
        <v>48</v>
      </c>
      <c r="N215">
        <v>297</v>
      </c>
      <c r="O215">
        <v>-97</v>
      </c>
      <c r="P215">
        <v>104</v>
      </c>
      <c r="Q215">
        <v>124</v>
      </c>
      <c r="R215">
        <v>189</v>
      </c>
      <c r="S215">
        <v>-328</v>
      </c>
      <c r="T215">
        <v>28</v>
      </c>
      <c r="U215">
        <v>188</v>
      </c>
      <c r="V215">
        <v>96</v>
      </c>
      <c r="W215">
        <v>133</v>
      </c>
      <c r="X215">
        <v>-21</v>
      </c>
      <c r="Y215">
        <v>-114</v>
      </c>
      <c r="Z215">
        <v>36</v>
      </c>
      <c r="AA215">
        <v>204</v>
      </c>
      <c r="AB215">
        <v>0</v>
      </c>
      <c r="AC215">
        <v>121</v>
      </c>
      <c r="AD215">
        <v>39</v>
      </c>
      <c r="AE215">
        <v>98</v>
      </c>
      <c r="AF215">
        <v>32</v>
      </c>
      <c r="AG215">
        <v>153</v>
      </c>
      <c r="AH215">
        <v>96</v>
      </c>
      <c r="AI215">
        <v>102</v>
      </c>
      <c r="AJ215">
        <v>-67</v>
      </c>
      <c r="AK215">
        <v>149</v>
      </c>
      <c r="AL215">
        <v>-12</v>
      </c>
      <c r="AM215">
        <v>34</v>
      </c>
      <c r="AN215">
        <v>32</v>
      </c>
      <c r="AO215">
        <v>-12</v>
      </c>
    </row>
    <row r="216" spans="2:41" x14ac:dyDescent="0.25">
      <c r="B216">
        <v>-675</v>
      </c>
      <c r="C216">
        <v>-733</v>
      </c>
      <c r="D216">
        <v>768</v>
      </c>
      <c r="E216">
        <v>305</v>
      </c>
      <c r="F216">
        <v>-570</v>
      </c>
      <c r="G216">
        <v>277</v>
      </c>
      <c r="H216">
        <v>217</v>
      </c>
      <c r="I216">
        <v>278</v>
      </c>
      <c r="J216">
        <v>-67</v>
      </c>
      <c r="K216">
        <v>8</v>
      </c>
      <c r="L216">
        <v>92</v>
      </c>
      <c r="M216">
        <v>97</v>
      </c>
      <c r="N216">
        <v>264</v>
      </c>
      <c r="O216">
        <v>-142</v>
      </c>
      <c r="P216">
        <v>188</v>
      </c>
      <c r="Q216">
        <v>28</v>
      </c>
      <c r="R216">
        <v>137</v>
      </c>
      <c r="S216">
        <v>-274</v>
      </c>
      <c r="T216">
        <v>81</v>
      </c>
      <c r="U216">
        <v>226</v>
      </c>
      <c r="V216">
        <v>112</v>
      </c>
      <c r="W216">
        <v>68</v>
      </c>
      <c r="X216">
        <v>8</v>
      </c>
      <c r="Y216">
        <v>-57</v>
      </c>
      <c r="Z216">
        <v>58</v>
      </c>
      <c r="AA216">
        <v>115</v>
      </c>
      <c r="AB216">
        <v>27</v>
      </c>
      <c r="AC216">
        <v>7</v>
      </c>
      <c r="AD216">
        <v>21</v>
      </c>
      <c r="AE216">
        <v>16</v>
      </c>
      <c r="AF216">
        <v>121</v>
      </c>
      <c r="AG216">
        <v>105</v>
      </c>
      <c r="AH216">
        <v>1</v>
      </c>
      <c r="AI216">
        <v>68</v>
      </c>
      <c r="AJ216">
        <v>88</v>
      </c>
      <c r="AK216">
        <v>131</v>
      </c>
      <c r="AL216">
        <v>150</v>
      </c>
      <c r="AM216">
        <v>-21</v>
      </c>
      <c r="AN216">
        <v>101</v>
      </c>
      <c r="AO216">
        <v>-22</v>
      </c>
    </row>
    <row r="217" spans="2:41" x14ac:dyDescent="0.25">
      <c r="B217">
        <v>-646</v>
      </c>
      <c r="C217">
        <v>-723</v>
      </c>
      <c r="D217">
        <v>704</v>
      </c>
      <c r="E217">
        <v>372</v>
      </c>
      <c r="F217">
        <v>-590</v>
      </c>
      <c r="G217">
        <v>321</v>
      </c>
      <c r="H217">
        <v>210</v>
      </c>
      <c r="I217">
        <v>182</v>
      </c>
      <c r="J217">
        <v>64</v>
      </c>
      <c r="K217">
        <v>-24</v>
      </c>
      <c r="L217">
        <v>60</v>
      </c>
      <c r="M217">
        <v>161</v>
      </c>
      <c r="N217">
        <v>204</v>
      </c>
      <c r="O217">
        <v>-76</v>
      </c>
      <c r="P217">
        <v>186</v>
      </c>
      <c r="Q217">
        <v>-22</v>
      </c>
      <c r="R217">
        <v>100</v>
      </c>
      <c r="S217">
        <v>-235</v>
      </c>
      <c r="T217">
        <v>60</v>
      </c>
      <c r="U217">
        <v>267</v>
      </c>
      <c r="V217">
        <v>185</v>
      </c>
      <c r="W217">
        <v>83</v>
      </c>
      <c r="X217">
        <v>56</v>
      </c>
      <c r="Y217">
        <v>-57</v>
      </c>
      <c r="Z217">
        <v>99</v>
      </c>
      <c r="AA217">
        <v>57</v>
      </c>
      <c r="AB217">
        <v>59</v>
      </c>
      <c r="AC217">
        <v>-40</v>
      </c>
      <c r="AD217">
        <v>44</v>
      </c>
      <c r="AE217">
        <v>-85</v>
      </c>
      <c r="AF217">
        <v>150</v>
      </c>
      <c r="AG217">
        <v>5</v>
      </c>
      <c r="AH217">
        <v>-71</v>
      </c>
      <c r="AI217">
        <v>-33</v>
      </c>
      <c r="AJ217">
        <v>150</v>
      </c>
      <c r="AK217">
        <v>6</v>
      </c>
      <c r="AL217">
        <v>165</v>
      </c>
      <c r="AM217">
        <v>-35</v>
      </c>
      <c r="AN217">
        <v>82</v>
      </c>
      <c r="AO217">
        <v>4</v>
      </c>
    </row>
    <row r="218" spans="2:41" x14ac:dyDescent="0.25">
      <c r="B218">
        <v>-615</v>
      </c>
      <c r="C218">
        <v>-754</v>
      </c>
      <c r="D218">
        <v>605</v>
      </c>
      <c r="E218">
        <v>457</v>
      </c>
      <c r="F218">
        <v>-657</v>
      </c>
      <c r="G218">
        <v>428</v>
      </c>
      <c r="H218">
        <v>243</v>
      </c>
      <c r="I218">
        <v>179</v>
      </c>
      <c r="J218">
        <v>100</v>
      </c>
      <c r="K218">
        <v>32</v>
      </c>
      <c r="L218">
        <v>7</v>
      </c>
      <c r="M218">
        <v>161</v>
      </c>
      <c r="N218">
        <v>195</v>
      </c>
      <c r="O218">
        <v>24</v>
      </c>
      <c r="P218">
        <v>107</v>
      </c>
      <c r="Q218">
        <v>7</v>
      </c>
      <c r="R218">
        <v>128</v>
      </c>
      <c r="S218">
        <v>-218</v>
      </c>
      <c r="T218">
        <v>35</v>
      </c>
      <c r="U218">
        <v>256</v>
      </c>
      <c r="V218">
        <v>217</v>
      </c>
      <c r="W218">
        <v>150</v>
      </c>
      <c r="X218">
        <v>45</v>
      </c>
      <c r="Y218">
        <v>-87</v>
      </c>
      <c r="Z218">
        <v>93</v>
      </c>
      <c r="AA218">
        <v>91</v>
      </c>
      <c r="AB218">
        <v>69</v>
      </c>
      <c r="AC218">
        <v>22</v>
      </c>
      <c r="AD218">
        <v>96</v>
      </c>
      <c r="AE218">
        <v>-71</v>
      </c>
      <c r="AF218">
        <v>107</v>
      </c>
      <c r="AG218">
        <v>-37</v>
      </c>
      <c r="AH218">
        <v>-36</v>
      </c>
      <c r="AI218">
        <v>-54</v>
      </c>
      <c r="AJ218">
        <v>39</v>
      </c>
      <c r="AK218">
        <v>-41</v>
      </c>
      <c r="AL218">
        <v>49</v>
      </c>
      <c r="AM218">
        <v>-38</v>
      </c>
      <c r="AN218">
        <v>-13</v>
      </c>
      <c r="AO218">
        <v>35</v>
      </c>
    </row>
    <row r="219" spans="2:41" x14ac:dyDescent="0.25">
      <c r="B219">
        <v>-579</v>
      </c>
      <c r="C219">
        <v>-729</v>
      </c>
      <c r="D219">
        <v>580</v>
      </c>
      <c r="E219">
        <v>439</v>
      </c>
      <c r="F219">
        <v>-636</v>
      </c>
      <c r="G219">
        <v>477</v>
      </c>
      <c r="H219">
        <v>305</v>
      </c>
      <c r="I219">
        <v>272</v>
      </c>
      <c r="J219">
        <v>28</v>
      </c>
      <c r="K219">
        <v>119</v>
      </c>
      <c r="L219">
        <v>16</v>
      </c>
      <c r="M219">
        <v>113</v>
      </c>
      <c r="N219">
        <v>256</v>
      </c>
      <c r="O219">
        <v>41</v>
      </c>
      <c r="P219">
        <v>67</v>
      </c>
      <c r="Q219">
        <v>80</v>
      </c>
      <c r="R219">
        <v>189</v>
      </c>
      <c r="S219">
        <v>-196</v>
      </c>
      <c r="T219">
        <v>83</v>
      </c>
      <c r="U219">
        <v>214</v>
      </c>
      <c r="V219">
        <v>167</v>
      </c>
      <c r="W219">
        <v>177</v>
      </c>
      <c r="X219">
        <v>-5</v>
      </c>
      <c r="Y219">
        <v>-102</v>
      </c>
      <c r="Z219">
        <v>52</v>
      </c>
      <c r="AA219">
        <v>169</v>
      </c>
      <c r="AB219">
        <v>69</v>
      </c>
      <c r="AC219">
        <v>181</v>
      </c>
      <c r="AD219">
        <v>109</v>
      </c>
      <c r="AE219">
        <v>48</v>
      </c>
      <c r="AF219">
        <v>32</v>
      </c>
      <c r="AG219">
        <v>2</v>
      </c>
      <c r="AH219">
        <v>55</v>
      </c>
      <c r="AI219">
        <v>42</v>
      </c>
      <c r="AJ219">
        <v>-100</v>
      </c>
      <c r="AK219">
        <v>25</v>
      </c>
      <c r="AL219">
        <v>-52</v>
      </c>
      <c r="AM219">
        <v>-7</v>
      </c>
      <c r="AN219">
        <v>-41</v>
      </c>
      <c r="AO219">
        <v>18</v>
      </c>
    </row>
    <row r="220" spans="2:41" x14ac:dyDescent="0.25">
      <c r="B220">
        <v>-551</v>
      </c>
      <c r="C220">
        <v>-669</v>
      </c>
      <c r="D220">
        <v>645</v>
      </c>
      <c r="E220">
        <v>357</v>
      </c>
      <c r="F220">
        <v>-657</v>
      </c>
      <c r="G220">
        <v>442</v>
      </c>
      <c r="H220">
        <v>328</v>
      </c>
      <c r="I220">
        <v>337</v>
      </c>
      <c r="J220">
        <v>-40</v>
      </c>
      <c r="K220">
        <v>130</v>
      </c>
      <c r="L220">
        <v>134</v>
      </c>
      <c r="M220">
        <v>89</v>
      </c>
      <c r="N220">
        <v>320</v>
      </c>
      <c r="O220">
        <v>-9</v>
      </c>
      <c r="P220">
        <v>121</v>
      </c>
      <c r="Q220">
        <v>125</v>
      </c>
      <c r="R220">
        <v>197</v>
      </c>
      <c r="S220">
        <v>-213</v>
      </c>
      <c r="T220">
        <v>167</v>
      </c>
      <c r="U220">
        <v>210</v>
      </c>
      <c r="V220">
        <v>102</v>
      </c>
      <c r="W220">
        <v>131</v>
      </c>
      <c r="X220">
        <v>-37</v>
      </c>
      <c r="Y220">
        <v>-83</v>
      </c>
      <c r="Z220">
        <v>27</v>
      </c>
      <c r="AA220">
        <v>188</v>
      </c>
      <c r="AB220">
        <v>48</v>
      </c>
      <c r="AC220">
        <v>273</v>
      </c>
      <c r="AD220">
        <v>83</v>
      </c>
      <c r="AE220">
        <v>112</v>
      </c>
      <c r="AF220">
        <v>-11</v>
      </c>
      <c r="AG220">
        <v>93</v>
      </c>
      <c r="AH220">
        <v>75</v>
      </c>
      <c r="AI220">
        <v>151</v>
      </c>
      <c r="AJ220">
        <v>-86</v>
      </c>
      <c r="AK220">
        <v>108</v>
      </c>
      <c r="AL220">
        <v>-26</v>
      </c>
      <c r="AM220">
        <v>24</v>
      </c>
      <c r="AN220">
        <v>7</v>
      </c>
      <c r="AO220">
        <v>-24</v>
      </c>
    </row>
    <row r="221" spans="2:41" x14ac:dyDescent="0.25">
      <c r="B221">
        <v>-546</v>
      </c>
      <c r="C221">
        <v>-659</v>
      </c>
      <c r="D221">
        <v>683</v>
      </c>
      <c r="E221">
        <v>324</v>
      </c>
      <c r="F221">
        <v>-745</v>
      </c>
      <c r="G221">
        <v>365</v>
      </c>
      <c r="H221">
        <v>288</v>
      </c>
      <c r="I221">
        <v>308</v>
      </c>
      <c r="J221">
        <v>-18</v>
      </c>
      <c r="K221">
        <v>74</v>
      </c>
      <c r="L221">
        <v>170</v>
      </c>
      <c r="M221">
        <v>141</v>
      </c>
      <c r="N221">
        <v>300</v>
      </c>
      <c r="O221">
        <v>-39</v>
      </c>
      <c r="P221">
        <v>197</v>
      </c>
      <c r="Q221">
        <v>96</v>
      </c>
      <c r="R221">
        <v>141</v>
      </c>
      <c r="S221">
        <v>-273</v>
      </c>
      <c r="T221">
        <v>135</v>
      </c>
      <c r="U221">
        <v>259</v>
      </c>
      <c r="V221">
        <v>100</v>
      </c>
      <c r="W221">
        <v>71</v>
      </c>
      <c r="X221">
        <v>-7</v>
      </c>
      <c r="Y221">
        <v>-76</v>
      </c>
      <c r="Z221">
        <v>51</v>
      </c>
      <c r="AA221">
        <v>118</v>
      </c>
      <c r="AB221">
        <v>21</v>
      </c>
      <c r="AC221">
        <v>120</v>
      </c>
      <c r="AD221">
        <v>44</v>
      </c>
      <c r="AE221">
        <v>42</v>
      </c>
      <c r="AF221">
        <v>26</v>
      </c>
      <c r="AG221">
        <v>177</v>
      </c>
      <c r="AH221">
        <v>33</v>
      </c>
      <c r="AI221">
        <v>132</v>
      </c>
      <c r="AJ221">
        <v>58</v>
      </c>
      <c r="AK221">
        <v>123</v>
      </c>
      <c r="AL221">
        <v>131</v>
      </c>
      <c r="AM221">
        <v>-4</v>
      </c>
      <c r="AN221">
        <v>41</v>
      </c>
      <c r="AO221">
        <v>-39</v>
      </c>
    </row>
    <row r="222" spans="2:41" x14ac:dyDescent="0.25">
      <c r="B222">
        <v>-533</v>
      </c>
      <c r="C222">
        <v>-674</v>
      </c>
      <c r="D222">
        <v>614</v>
      </c>
      <c r="E222">
        <v>381</v>
      </c>
      <c r="F222">
        <v>-797</v>
      </c>
      <c r="G222">
        <v>338</v>
      </c>
      <c r="H222">
        <v>245</v>
      </c>
      <c r="I222">
        <v>236</v>
      </c>
      <c r="J222">
        <v>75</v>
      </c>
      <c r="K222">
        <v>22</v>
      </c>
      <c r="L222">
        <v>104</v>
      </c>
      <c r="M222">
        <v>227</v>
      </c>
      <c r="N222">
        <v>230</v>
      </c>
      <c r="O222">
        <v>-74</v>
      </c>
      <c r="P222">
        <v>204</v>
      </c>
      <c r="Q222">
        <v>20</v>
      </c>
      <c r="R222">
        <v>104</v>
      </c>
      <c r="S222">
        <v>-317</v>
      </c>
      <c r="T222">
        <v>57</v>
      </c>
      <c r="U222">
        <v>310</v>
      </c>
      <c r="V222">
        <v>162</v>
      </c>
      <c r="W222">
        <v>65</v>
      </c>
      <c r="X222">
        <v>38</v>
      </c>
      <c r="Y222">
        <v>-119</v>
      </c>
      <c r="Z222">
        <v>102</v>
      </c>
      <c r="AA222">
        <v>34</v>
      </c>
      <c r="AB222">
        <v>22</v>
      </c>
      <c r="AC222">
        <v>-81</v>
      </c>
      <c r="AD222">
        <v>70</v>
      </c>
      <c r="AE222">
        <v>-1</v>
      </c>
      <c r="AF222">
        <v>123</v>
      </c>
      <c r="AG222">
        <v>125</v>
      </c>
      <c r="AH222">
        <v>48</v>
      </c>
      <c r="AI222">
        <v>5</v>
      </c>
      <c r="AJ222">
        <v>130</v>
      </c>
      <c r="AK222">
        <v>32</v>
      </c>
      <c r="AL222">
        <v>199</v>
      </c>
      <c r="AM222">
        <v>-35</v>
      </c>
      <c r="AN222">
        <v>20</v>
      </c>
      <c r="AO222">
        <v>3</v>
      </c>
    </row>
    <row r="223" spans="2:41" x14ac:dyDescent="0.25">
      <c r="B223">
        <v>-500</v>
      </c>
      <c r="C223">
        <v>-705</v>
      </c>
      <c r="D223">
        <v>519</v>
      </c>
      <c r="E223">
        <v>473</v>
      </c>
      <c r="F223">
        <v>-797</v>
      </c>
      <c r="G223">
        <v>375</v>
      </c>
      <c r="H223">
        <v>266</v>
      </c>
      <c r="I223">
        <v>208</v>
      </c>
      <c r="J223">
        <v>117</v>
      </c>
      <c r="K223">
        <v>33</v>
      </c>
      <c r="L223">
        <v>42</v>
      </c>
      <c r="M223">
        <v>265</v>
      </c>
      <c r="N223">
        <v>195</v>
      </c>
      <c r="O223">
        <v>-71</v>
      </c>
      <c r="P223">
        <v>170</v>
      </c>
      <c r="Q223">
        <v>-1</v>
      </c>
      <c r="R223">
        <v>133</v>
      </c>
      <c r="S223">
        <v>-301</v>
      </c>
      <c r="T223">
        <v>-22</v>
      </c>
      <c r="U223">
        <v>296</v>
      </c>
      <c r="V223">
        <v>208</v>
      </c>
      <c r="W223">
        <v>112</v>
      </c>
      <c r="X223">
        <v>49</v>
      </c>
      <c r="Y223">
        <v>-155</v>
      </c>
      <c r="Z223">
        <v>125</v>
      </c>
      <c r="AA223">
        <v>12</v>
      </c>
      <c r="AB223">
        <v>40</v>
      </c>
      <c r="AC223">
        <v>-76</v>
      </c>
      <c r="AD223">
        <v>152</v>
      </c>
      <c r="AE223">
        <v>34</v>
      </c>
      <c r="AF223">
        <v>187</v>
      </c>
      <c r="AG223">
        <v>66</v>
      </c>
      <c r="AH223">
        <v>113</v>
      </c>
      <c r="AI223">
        <v>-74</v>
      </c>
      <c r="AJ223">
        <v>52</v>
      </c>
      <c r="AK223">
        <v>-37</v>
      </c>
      <c r="AL223">
        <v>116</v>
      </c>
      <c r="AM223">
        <v>12</v>
      </c>
      <c r="AN223">
        <v>-12</v>
      </c>
      <c r="AO223">
        <v>66</v>
      </c>
    </row>
    <row r="224" spans="2:41" x14ac:dyDescent="0.25">
      <c r="B224">
        <v>-454</v>
      </c>
      <c r="C224">
        <v>-708</v>
      </c>
      <c r="D224">
        <v>502</v>
      </c>
      <c r="E224">
        <v>491</v>
      </c>
      <c r="F224">
        <v>-742</v>
      </c>
      <c r="G224">
        <v>434</v>
      </c>
      <c r="H224">
        <v>348</v>
      </c>
      <c r="I224">
        <v>256</v>
      </c>
      <c r="J224">
        <v>80</v>
      </c>
      <c r="K224">
        <v>92</v>
      </c>
      <c r="L224">
        <v>26</v>
      </c>
      <c r="M224">
        <v>266</v>
      </c>
      <c r="N224">
        <v>250</v>
      </c>
      <c r="O224">
        <v>-50</v>
      </c>
      <c r="P224">
        <v>170</v>
      </c>
      <c r="Q224">
        <v>64</v>
      </c>
      <c r="R224">
        <v>198</v>
      </c>
      <c r="S224">
        <v>-225</v>
      </c>
      <c r="T224">
        <v>-20</v>
      </c>
      <c r="U224">
        <v>229</v>
      </c>
      <c r="V224">
        <v>182</v>
      </c>
      <c r="W224">
        <v>134</v>
      </c>
      <c r="X224">
        <v>10</v>
      </c>
      <c r="Y224">
        <v>-145</v>
      </c>
      <c r="Z224">
        <v>81</v>
      </c>
      <c r="AA224">
        <v>65</v>
      </c>
      <c r="AB224">
        <v>52</v>
      </c>
      <c r="AC224">
        <v>88</v>
      </c>
      <c r="AD224">
        <v>162</v>
      </c>
      <c r="AE224">
        <v>105</v>
      </c>
      <c r="AF224">
        <v>192</v>
      </c>
      <c r="AG224">
        <v>100</v>
      </c>
      <c r="AH224">
        <v>124</v>
      </c>
      <c r="AI224">
        <v>-26</v>
      </c>
      <c r="AJ224">
        <v>-33</v>
      </c>
      <c r="AK224">
        <v>43</v>
      </c>
      <c r="AL224">
        <v>34</v>
      </c>
      <c r="AM224">
        <v>81</v>
      </c>
      <c r="AN224">
        <v>-4</v>
      </c>
      <c r="AO224">
        <v>66</v>
      </c>
    </row>
    <row r="225" spans="2:41" x14ac:dyDescent="0.25">
      <c r="B225">
        <v>-435</v>
      </c>
      <c r="C225">
        <v>-615</v>
      </c>
      <c r="D225">
        <v>584</v>
      </c>
      <c r="E225">
        <v>435</v>
      </c>
      <c r="F225">
        <v>-667</v>
      </c>
      <c r="G225">
        <v>427</v>
      </c>
      <c r="H225">
        <v>394</v>
      </c>
      <c r="I225">
        <v>315</v>
      </c>
      <c r="J225">
        <v>64</v>
      </c>
      <c r="K225">
        <v>152</v>
      </c>
      <c r="L225">
        <v>83</v>
      </c>
      <c r="M225">
        <v>204</v>
      </c>
      <c r="N225">
        <v>328</v>
      </c>
      <c r="O225">
        <v>-88</v>
      </c>
      <c r="P225">
        <v>211</v>
      </c>
      <c r="Q225">
        <v>147</v>
      </c>
      <c r="R225">
        <v>201</v>
      </c>
      <c r="S225">
        <v>-135</v>
      </c>
      <c r="T225">
        <v>57</v>
      </c>
      <c r="U225">
        <v>192</v>
      </c>
      <c r="V225">
        <v>141</v>
      </c>
      <c r="W225">
        <v>105</v>
      </c>
      <c r="X225">
        <v>-19</v>
      </c>
      <c r="Y225">
        <v>-78</v>
      </c>
      <c r="Z225">
        <v>20</v>
      </c>
      <c r="AA225">
        <v>121</v>
      </c>
      <c r="AB225">
        <v>71</v>
      </c>
      <c r="AC225">
        <v>188</v>
      </c>
      <c r="AD225">
        <v>121</v>
      </c>
      <c r="AE225">
        <v>120</v>
      </c>
      <c r="AF225">
        <v>99</v>
      </c>
      <c r="AG225">
        <v>197</v>
      </c>
      <c r="AH225">
        <v>67</v>
      </c>
      <c r="AI225">
        <v>83</v>
      </c>
      <c r="AJ225">
        <v>-8</v>
      </c>
      <c r="AK225">
        <v>183</v>
      </c>
      <c r="AL225">
        <v>-26</v>
      </c>
      <c r="AM225">
        <v>82</v>
      </c>
      <c r="AN225">
        <v>49</v>
      </c>
      <c r="AO225">
        <v>9</v>
      </c>
    </row>
    <row r="226" spans="2:41" x14ac:dyDescent="0.25">
      <c r="B226">
        <v>-426</v>
      </c>
      <c r="C226">
        <v>-476</v>
      </c>
      <c r="D226">
        <v>656</v>
      </c>
      <c r="E226">
        <v>392</v>
      </c>
      <c r="F226">
        <v>-676</v>
      </c>
      <c r="G226">
        <v>374</v>
      </c>
      <c r="H226">
        <v>347</v>
      </c>
      <c r="I226">
        <v>306</v>
      </c>
      <c r="J226">
        <v>116</v>
      </c>
      <c r="K226">
        <v>85</v>
      </c>
      <c r="L226">
        <v>183</v>
      </c>
      <c r="M226">
        <v>204</v>
      </c>
      <c r="N226">
        <v>327</v>
      </c>
      <c r="O226">
        <v>-146</v>
      </c>
      <c r="P226">
        <v>240</v>
      </c>
      <c r="Q226">
        <v>162</v>
      </c>
      <c r="R226">
        <v>138</v>
      </c>
      <c r="S226">
        <v>-81</v>
      </c>
      <c r="T226">
        <v>108</v>
      </c>
      <c r="U226">
        <v>229</v>
      </c>
      <c r="V226">
        <v>147</v>
      </c>
      <c r="W226">
        <v>75</v>
      </c>
      <c r="X226">
        <v>4</v>
      </c>
      <c r="Y226">
        <v>-12</v>
      </c>
      <c r="Z226">
        <v>12</v>
      </c>
      <c r="AA226">
        <v>132</v>
      </c>
      <c r="AB226">
        <v>87</v>
      </c>
      <c r="AC226">
        <v>147</v>
      </c>
      <c r="AD226">
        <v>77</v>
      </c>
      <c r="AE226">
        <v>83</v>
      </c>
      <c r="AF226">
        <v>20</v>
      </c>
      <c r="AG226">
        <v>209</v>
      </c>
      <c r="AH226">
        <v>-3</v>
      </c>
      <c r="AI226">
        <v>114</v>
      </c>
      <c r="AJ226">
        <v>96</v>
      </c>
      <c r="AK226">
        <v>183</v>
      </c>
      <c r="AL226">
        <v>-7</v>
      </c>
      <c r="AM226">
        <v>75</v>
      </c>
      <c r="AN226">
        <v>74</v>
      </c>
      <c r="AO226">
        <v>-11</v>
      </c>
    </row>
    <row r="227" spans="2:41" x14ac:dyDescent="0.25">
      <c r="B227">
        <v>-413</v>
      </c>
      <c r="C227">
        <v>-469</v>
      </c>
      <c r="D227">
        <v>612</v>
      </c>
      <c r="E227">
        <v>433</v>
      </c>
      <c r="F227">
        <v>-796</v>
      </c>
      <c r="G227">
        <v>353</v>
      </c>
      <c r="H227">
        <v>274</v>
      </c>
      <c r="I227">
        <v>243</v>
      </c>
      <c r="J227">
        <v>204</v>
      </c>
      <c r="K227">
        <v>-6</v>
      </c>
      <c r="L227">
        <v>224</v>
      </c>
      <c r="M227">
        <v>272</v>
      </c>
      <c r="N227">
        <v>272</v>
      </c>
      <c r="O227">
        <v>-135</v>
      </c>
      <c r="P227">
        <v>202</v>
      </c>
      <c r="Q227">
        <v>119</v>
      </c>
      <c r="R227">
        <v>92</v>
      </c>
      <c r="S227">
        <v>-136</v>
      </c>
      <c r="T227">
        <v>85</v>
      </c>
      <c r="U227">
        <v>292</v>
      </c>
      <c r="V227">
        <v>201</v>
      </c>
      <c r="W227">
        <v>83</v>
      </c>
      <c r="X227">
        <v>59</v>
      </c>
      <c r="Y227">
        <v>22</v>
      </c>
      <c r="Z227">
        <v>58</v>
      </c>
      <c r="AA227">
        <v>105</v>
      </c>
      <c r="AB227">
        <v>80</v>
      </c>
      <c r="AC227">
        <v>11</v>
      </c>
      <c r="AD227">
        <v>89</v>
      </c>
      <c r="AE227">
        <v>69</v>
      </c>
      <c r="AF227">
        <v>60</v>
      </c>
      <c r="AG227">
        <v>71</v>
      </c>
      <c r="AH227">
        <v>-3</v>
      </c>
      <c r="AI227">
        <v>39</v>
      </c>
      <c r="AJ227">
        <v>156</v>
      </c>
      <c r="AK227">
        <v>58</v>
      </c>
      <c r="AL227">
        <v>25</v>
      </c>
      <c r="AM227">
        <v>20</v>
      </c>
      <c r="AN227">
        <v>41</v>
      </c>
      <c r="AO227">
        <v>27</v>
      </c>
    </row>
    <row r="228" spans="2:41" x14ac:dyDescent="0.25">
      <c r="B228">
        <v>-388</v>
      </c>
      <c r="C228">
        <v>-567</v>
      </c>
      <c r="D228">
        <v>519</v>
      </c>
      <c r="E228">
        <v>514</v>
      </c>
      <c r="F228">
        <v>-937</v>
      </c>
      <c r="G228">
        <v>392</v>
      </c>
      <c r="H228">
        <v>276</v>
      </c>
      <c r="I228">
        <v>230</v>
      </c>
      <c r="J228">
        <v>176</v>
      </c>
      <c r="K228">
        <v>54</v>
      </c>
      <c r="L228">
        <v>177</v>
      </c>
      <c r="M228">
        <v>264</v>
      </c>
      <c r="N228">
        <v>234</v>
      </c>
      <c r="O228">
        <v>-60</v>
      </c>
      <c r="P228">
        <v>147</v>
      </c>
      <c r="Q228">
        <v>119</v>
      </c>
      <c r="R228">
        <v>114</v>
      </c>
      <c r="S228">
        <v>-257</v>
      </c>
      <c r="T228">
        <v>60</v>
      </c>
      <c r="U228">
        <v>283</v>
      </c>
      <c r="V228">
        <v>235</v>
      </c>
      <c r="W228">
        <v>134</v>
      </c>
      <c r="X228">
        <v>81</v>
      </c>
      <c r="Y228">
        <v>60</v>
      </c>
      <c r="Z228">
        <v>85</v>
      </c>
      <c r="AA228">
        <v>88</v>
      </c>
      <c r="AB228">
        <v>55</v>
      </c>
      <c r="AC228">
        <v>-69</v>
      </c>
      <c r="AD228">
        <v>120</v>
      </c>
      <c r="AE228">
        <v>32</v>
      </c>
      <c r="AF228">
        <v>138</v>
      </c>
      <c r="AG228">
        <v>-11</v>
      </c>
      <c r="AH228">
        <v>42</v>
      </c>
      <c r="AI228">
        <v>-22</v>
      </c>
      <c r="AJ228">
        <v>91</v>
      </c>
      <c r="AK228">
        <v>-37</v>
      </c>
      <c r="AL228">
        <v>-41</v>
      </c>
      <c r="AM228">
        <v>-12</v>
      </c>
      <c r="AN228">
        <v>-3</v>
      </c>
      <c r="AO228">
        <v>88</v>
      </c>
    </row>
    <row r="229" spans="2:41" x14ac:dyDescent="0.25">
      <c r="B229">
        <v>-353</v>
      </c>
      <c r="C229">
        <v>-620</v>
      </c>
      <c r="D229">
        <v>499</v>
      </c>
      <c r="E229">
        <v>514</v>
      </c>
      <c r="F229">
        <v>-1019</v>
      </c>
      <c r="G229">
        <v>467</v>
      </c>
      <c r="H229">
        <v>361</v>
      </c>
      <c r="I229">
        <v>314</v>
      </c>
      <c r="J229">
        <v>99</v>
      </c>
      <c r="K229">
        <v>185</v>
      </c>
      <c r="L229">
        <v>123</v>
      </c>
      <c r="M229">
        <v>185</v>
      </c>
      <c r="N229">
        <v>261</v>
      </c>
      <c r="O229">
        <v>-18</v>
      </c>
      <c r="P229">
        <v>151</v>
      </c>
      <c r="Q229">
        <v>182</v>
      </c>
      <c r="R229">
        <v>173</v>
      </c>
      <c r="S229">
        <v>-291</v>
      </c>
      <c r="T229">
        <v>16</v>
      </c>
      <c r="U229">
        <v>218</v>
      </c>
      <c r="V229">
        <v>199</v>
      </c>
      <c r="W229">
        <v>163</v>
      </c>
      <c r="X229">
        <v>41</v>
      </c>
      <c r="Y229">
        <v>-17</v>
      </c>
      <c r="Z229">
        <v>54</v>
      </c>
      <c r="AA229">
        <v>112</v>
      </c>
      <c r="AB229">
        <v>58</v>
      </c>
      <c r="AC229">
        <v>-2</v>
      </c>
      <c r="AD229">
        <v>116</v>
      </c>
      <c r="AE229">
        <v>32</v>
      </c>
      <c r="AF229">
        <v>130</v>
      </c>
      <c r="AG229">
        <v>43</v>
      </c>
      <c r="AH229">
        <v>66</v>
      </c>
      <c r="AI229">
        <v>36</v>
      </c>
      <c r="AJ229">
        <v>-13</v>
      </c>
      <c r="AK229">
        <v>-1</v>
      </c>
      <c r="AL229">
        <v>-114</v>
      </c>
      <c r="AM229">
        <v>39</v>
      </c>
      <c r="AN229">
        <v>-2</v>
      </c>
      <c r="AO229">
        <v>86</v>
      </c>
    </row>
    <row r="230" spans="2:41" x14ac:dyDescent="0.25">
      <c r="B230">
        <v>-325</v>
      </c>
      <c r="C230">
        <v>-542</v>
      </c>
      <c r="D230">
        <v>577</v>
      </c>
      <c r="E230">
        <v>438</v>
      </c>
      <c r="F230">
        <v>-989</v>
      </c>
      <c r="G230">
        <v>484</v>
      </c>
      <c r="H230">
        <v>411</v>
      </c>
      <c r="I230">
        <v>392</v>
      </c>
      <c r="J230">
        <v>82</v>
      </c>
      <c r="K230">
        <v>217</v>
      </c>
      <c r="L230">
        <v>148</v>
      </c>
      <c r="M230">
        <v>132</v>
      </c>
      <c r="N230">
        <v>321</v>
      </c>
      <c r="O230">
        <v>-33</v>
      </c>
      <c r="P230">
        <v>241</v>
      </c>
      <c r="Q230">
        <v>189</v>
      </c>
      <c r="R230">
        <v>197</v>
      </c>
      <c r="S230">
        <v>-222</v>
      </c>
      <c r="T230">
        <v>-69</v>
      </c>
      <c r="U230">
        <v>178</v>
      </c>
      <c r="V230">
        <v>139</v>
      </c>
      <c r="W230">
        <v>136</v>
      </c>
      <c r="X230">
        <v>-10</v>
      </c>
      <c r="Y230">
        <v>-117</v>
      </c>
      <c r="Z230">
        <v>10</v>
      </c>
      <c r="AA230">
        <v>147</v>
      </c>
      <c r="AB230">
        <v>96</v>
      </c>
      <c r="AC230">
        <v>71</v>
      </c>
      <c r="AD230">
        <v>105</v>
      </c>
      <c r="AE230">
        <v>19</v>
      </c>
      <c r="AF230">
        <v>67</v>
      </c>
      <c r="AG230">
        <v>107</v>
      </c>
      <c r="AH230">
        <v>48</v>
      </c>
      <c r="AI230">
        <v>149</v>
      </c>
      <c r="AJ230">
        <v>-19</v>
      </c>
      <c r="AK230">
        <v>117</v>
      </c>
      <c r="AL230">
        <v>-54</v>
      </c>
      <c r="AM230">
        <v>61</v>
      </c>
      <c r="AN230">
        <v>55</v>
      </c>
      <c r="AO230">
        <v>26</v>
      </c>
    </row>
    <row r="231" spans="2:41" x14ac:dyDescent="0.25">
      <c r="B231">
        <v>-317</v>
      </c>
      <c r="C231">
        <v>-410</v>
      </c>
      <c r="D231">
        <v>657</v>
      </c>
      <c r="E231">
        <v>377</v>
      </c>
      <c r="F231">
        <v>-861</v>
      </c>
      <c r="G231">
        <v>432</v>
      </c>
      <c r="H231">
        <v>358</v>
      </c>
      <c r="I231">
        <v>371</v>
      </c>
      <c r="J231">
        <v>134</v>
      </c>
      <c r="K231">
        <v>101</v>
      </c>
      <c r="L231">
        <v>215</v>
      </c>
      <c r="M231">
        <v>160</v>
      </c>
      <c r="N231">
        <v>317</v>
      </c>
      <c r="O231">
        <v>-42</v>
      </c>
      <c r="P231">
        <v>250</v>
      </c>
      <c r="Q231">
        <v>162</v>
      </c>
      <c r="R231">
        <v>153</v>
      </c>
      <c r="S231">
        <v>-152</v>
      </c>
      <c r="T231">
        <v>-104</v>
      </c>
      <c r="U231">
        <v>203</v>
      </c>
      <c r="V231">
        <v>130</v>
      </c>
      <c r="W231">
        <v>106</v>
      </c>
      <c r="X231">
        <v>-11</v>
      </c>
      <c r="Y231">
        <v>-98</v>
      </c>
      <c r="Z231">
        <v>23</v>
      </c>
      <c r="AA231">
        <v>163</v>
      </c>
      <c r="AB231">
        <v>129</v>
      </c>
      <c r="AC231">
        <v>25</v>
      </c>
      <c r="AD231">
        <v>23</v>
      </c>
      <c r="AE231">
        <v>-42</v>
      </c>
      <c r="AF231">
        <v>56</v>
      </c>
      <c r="AG231">
        <v>66</v>
      </c>
      <c r="AH231">
        <v>27</v>
      </c>
      <c r="AI231">
        <v>136</v>
      </c>
      <c r="AJ231">
        <v>83</v>
      </c>
      <c r="AK231">
        <v>144</v>
      </c>
      <c r="AL231">
        <v>88</v>
      </c>
      <c r="AM231">
        <v>9</v>
      </c>
      <c r="AN231">
        <v>104</v>
      </c>
      <c r="AO231">
        <v>-5</v>
      </c>
    </row>
    <row r="232" spans="2:41" x14ac:dyDescent="0.25">
      <c r="B232">
        <v>-309</v>
      </c>
      <c r="C232">
        <v>-392</v>
      </c>
      <c r="D232">
        <v>624</v>
      </c>
      <c r="E232">
        <v>401</v>
      </c>
      <c r="F232">
        <v>-790</v>
      </c>
      <c r="G232">
        <v>379</v>
      </c>
      <c r="H232">
        <v>280</v>
      </c>
      <c r="I232">
        <v>299</v>
      </c>
      <c r="J232">
        <v>225</v>
      </c>
      <c r="K232">
        <v>-36</v>
      </c>
      <c r="L232">
        <v>241</v>
      </c>
      <c r="M232">
        <v>246</v>
      </c>
      <c r="N232">
        <v>250</v>
      </c>
      <c r="O232">
        <v>-12</v>
      </c>
      <c r="P232">
        <v>148</v>
      </c>
      <c r="Q232">
        <v>113</v>
      </c>
      <c r="R232">
        <v>105</v>
      </c>
      <c r="S232">
        <v>-156</v>
      </c>
      <c r="T232">
        <v>-89</v>
      </c>
      <c r="U232">
        <v>262</v>
      </c>
      <c r="V232">
        <v>192</v>
      </c>
      <c r="W232">
        <v>120</v>
      </c>
      <c r="X232">
        <v>40</v>
      </c>
      <c r="Y232">
        <v>-29</v>
      </c>
      <c r="Z232">
        <v>85</v>
      </c>
      <c r="AA232">
        <v>92</v>
      </c>
      <c r="AB232">
        <v>122</v>
      </c>
      <c r="AC232">
        <v>-61</v>
      </c>
      <c r="AD232">
        <v>10</v>
      </c>
      <c r="AE232">
        <v>-72</v>
      </c>
      <c r="AF232">
        <v>118</v>
      </c>
      <c r="AG232">
        <v>2</v>
      </c>
      <c r="AH232">
        <v>-4</v>
      </c>
      <c r="AI232">
        <v>11</v>
      </c>
      <c r="AJ232">
        <v>140</v>
      </c>
      <c r="AK232">
        <v>56</v>
      </c>
      <c r="AL232">
        <v>123</v>
      </c>
      <c r="AM232">
        <v>-25</v>
      </c>
      <c r="AN232">
        <v>80</v>
      </c>
      <c r="AO232">
        <v>26</v>
      </c>
    </row>
    <row r="233" spans="2:41" x14ac:dyDescent="0.25">
      <c r="B233">
        <v>-285</v>
      </c>
      <c r="C233">
        <v>-457</v>
      </c>
      <c r="D233">
        <v>516</v>
      </c>
      <c r="E233">
        <v>487</v>
      </c>
      <c r="F233">
        <v>-862</v>
      </c>
      <c r="G233">
        <v>391</v>
      </c>
      <c r="H233">
        <v>283</v>
      </c>
      <c r="I233">
        <v>285</v>
      </c>
      <c r="J233">
        <v>272</v>
      </c>
      <c r="K233">
        <v>-56</v>
      </c>
      <c r="L233">
        <v>217</v>
      </c>
      <c r="M233">
        <v>304</v>
      </c>
      <c r="N233">
        <v>198</v>
      </c>
      <c r="O233">
        <v>20</v>
      </c>
      <c r="P233">
        <v>76</v>
      </c>
      <c r="Q233">
        <v>72</v>
      </c>
      <c r="R233">
        <v>120</v>
      </c>
      <c r="S233">
        <v>-194</v>
      </c>
      <c r="T233">
        <v>-59</v>
      </c>
      <c r="U233">
        <v>276</v>
      </c>
      <c r="V233">
        <v>259</v>
      </c>
      <c r="W233">
        <v>157</v>
      </c>
      <c r="X233">
        <v>71</v>
      </c>
      <c r="Y233">
        <v>-14</v>
      </c>
      <c r="Z233">
        <v>115</v>
      </c>
      <c r="AA233">
        <v>29</v>
      </c>
      <c r="AB233">
        <v>99</v>
      </c>
      <c r="AC233">
        <v>-50</v>
      </c>
      <c r="AD233">
        <v>172</v>
      </c>
      <c r="AE233">
        <v>-20</v>
      </c>
      <c r="AF233">
        <v>148</v>
      </c>
      <c r="AG233">
        <v>2</v>
      </c>
      <c r="AH233">
        <v>-12</v>
      </c>
      <c r="AI233">
        <v>-83</v>
      </c>
      <c r="AJ233">
        <v>69</v>
      </c>
      <c r="AK233">
        <v>-6</v>
      </c>
      <c r="AL233">
        <v>-3</v>
      </c>
      <c r="AM233">
        <v>11</v>
      </c>
      <c r="AN233">
        <v>9</v>
      </c>
      <c r="AO233">
        <v>86</v>
      </c>
    </row>
    <row r="234" spans="2:41" x14ac:dyDescent="0.25">
      <c r="B234">
        <v>-268</v>
      </c>
      <c r="C234">
        <v>-450</v>
      </c>
      <c r="D234">
        <v>456</v>
      </c>
      <c r="E234">
        <v>522</v>
      </c>
      <c r="F234">
        <v>-996</v>
      </c>
      <c r="G234">
        <v>458</v>
      </c>
      <c r="H234">
        <v>370</v>
      </c>
      <c r="I234">
        <v>348</v>
      </c>
      <c r="J234">
        <v>234</v>
      </c>
      <c r="K234">
        <v>59</v>
      </c>
      <c r="L234">
        <v>205</v>
      </c>
      <c r="M234">
        <v>261</v>
      </c>
      <c r="N234">
        <v>224</v>
      </c>
      <c r="O234">
        <v>18</v>
      </c>
      <c r="P234">
        <v>103</v>
      </c>
      <c r="Q234">
        <v>105</v>
      </c>
      <c r="R234">
        <v>180</v>
      </c>
      <c r="S234">
        <v>-171</v>
      </c>
      <c r="T234">
        <v>-13</v>
      </c>
      <c r="U234">
        <v>232</v>
      </c>
      <c r="V234">
        <v>249</v>
      </c>
      <c r="W234">
        <v>170</v>
      </c>
      <c r="X234">
        <v>43</v>
      </c>
      <c r="Y234">
        <v>-19</v>
      </c>
      <c r="Z234">
        <v>84</v>
      </c>
      <c r="AA234">
        <v>57</v>
      </c>
      <c r="AB234">
        <v>68</v>
      </c>
      <c r="AC234">
        <v>99</v>
      </c>
      <c r="AD234">
        <v>236</v>
      </c>
      <c r="AE234">
        <v>51</v>
      </c>
      <c r="AF234">
        <v>96</v>
      </c>
      <c r="AG234">
        <v>-2</v>
      </c>
      <c r="AH234">
        <v>27</v>
      </c>
      <c r="AI234">
        <v>-58</v>
      </c>
      <c r="AJ234">
        <v>-44</v>
      </c>
      <c r="AK234">
        <v>51</v>
      </c>
      <c r="AL234">
        <v>-162</v>
      </c>
      <c r="AM234">
        <v>60</v>
      </c>
      <c r="AN234">
        <v>-30</v>
      </c>
      <c r="AO234">
        <v>106</v>
      </c>
    </row>
    <row r="235" spans="2:41" x14ac:dyDescent="0.25">
      <c r="B235">
        <v>-250</v>
      </c>
      <c r="C235">
        <v>-331</v>
      </c>
      <c r="D235">
        <v>504</v>
      </c>
      <c r="E235">
        <v>458</v>
      </c>
      <c r="F235">
        <v>-1033</v>
      </c>
      <c r="G235">
        <v>476</v>
      </c>
      <c r="H235">
        <v>440</v>
      </c>
      <c r="I235">
        <v>400</v>
      </c>
      <c r="J235">
        <v>168</v>
      </c>
      <c r="K235">
        <v>82</v>
      </c>
      <c r="L235">
        <v>216</v>
      </c>
      <c r="M235">
        <v>194</v>
      </c>
      <c r="N235">
        <v>295</v>
      </c>
      <c r="O235">
        <v>-26</v>
      </c>
      <c r="P235">
        <v>192</v>
      </c>
      <c r="Q235">
        <v>172</v>
      </c>
      <c r="R235">
        <v>197</v>
      </c>
      <c r="S235">
        <v>-61</v>
      </c>
      <c r="T235">
        <v>53</v>
      </c>
      <c r="U235">
        <v>184</v>
      </c>
      <c r="V235">
        <v>198</v>
      </c>
      <c r="W235">
        <v>145</v>
      </c>
      <c r="X235">
        <v>4</v>
      </c>
      <c r="Y235">
        <v>-2</v>
      </c>
      <c r="Z235">
        <v>36</v>
      </c>
      <c r="AA235">
        <v>100</v>
      </c>
      <c r="AB235">
        <v>59</v>
      </c>
      <c r="AC235">
        <v>153</v>
      </c>
      <c r="AD235">
        <v>64</v>
      </c>
      <c r="AE235">
        <v>22</v>
      </c>
      <c r="AF235">
        <v>25</v>
      </c>
      <c r="AG235">
        <v>25</v>
      </c>
      <c r="AH235">
        <v>69</v>
      </c>
      <c r="AI235">
        <v>58</v>
      </c>
      <c r="AJ235">
        <v>-73</v>
      </c>
      <c r="AK235">
        <v>193</v>
      </c>
      <c r="AL235">
        <v>-170</v>
      </c>
      <c r="AM235">
        <v>22</v>
      </c>
      <c r="AN235">
        <v>8</v>
      </c>
      <c r="AO235">
        <v>68</v>
      </c>
    </row>
    <row r="236" spans="2:41" x14ac:dyDescent="0.25">
      <c r="B236">
        <v>-233</v>
      </c>
      <c r="C236">
        <v>-274</v>
      </c>
      <c r="D236">
        <v>573</v>
      </c>
      <c r="E236">
        <v>386</v>
      </c>
      <c r="F236">
        <v>-942</v>
      </c>
      <c r="G236">
        <v>404</v>
      </c>
      <c r="H236">
        <v>417</v>
      </c>
      <c r="I236">
        <v>369</v>
      </c>
      <c r="J236">
        <v>162</v>
      </c>
      <c r="K236">
        <v>-11</v>
      </c>
      <c r="L236">
        <v>256</v>
      </c>
      <c r="M236">
        <v>201</v>
      </c>
      <c r="N236">
        <v>314</v>
      </c>
      <c r="O236">
        <v>-87</v>
      </c>
      <c r="P236">
        <v>265</v>
      </c>
      <c r="Q236">
        <v>168</v>
      </c>
      <c r="R236">
        <v>145</v>
      </c>
      <c r="S236">
        <v>6</v>
      </c>
      <c r="T236">
        <v>71</v>
      </c>
      <c r="U236">
        <v>200</v>
      </c>
      <c r="V236">
        <v>181</v>
      </c>
      <c r="W236">
        <v>120</v>
      </c>
      <c r="X236">
        <v>20</v>
      </c>
      <c r="Y236">
        <v>42</v>
      </c>
      <c r="Z236">
        <v>24</v>
      </c>
      <c r="AA236">
        <v>102</v>
      </c>
      <c r="AB236">
        <v>77</v>
      </c>
      <c r="AC236">
        <v>36</v>
      </c>
      <c r="AD236">
        <v>-89</v>
      </c>
      <c r="AE236">
        <v>-41</v>
      </c>
      <c r="AF236">
        <v>32</v>
      </c>
      <c r="AG236">
        <v>59</v>
      </c>
      <c r="AH236">
        <v>69</v>
      </c>
      <c r="AI236">
        <v>118</v>
      </c>
      <c r="AJ236">
        <v>33</v>
      </c>
      <c r="AK236">
        <v>231</v>
      </c>
      <c r="AL236">
        <v>6</v>
      </c>
      <c r="AM236">
        <v>-52</v>
      </c>
      <c r="AN236">
        <v>71</v>
      </c>
      <c r="AO236">
        <v>13</v>
      </c>
    </row>
    <row r="237" spans="2:41" x14ac:dyDescent="0.25">
      <c r="B237">
        <v>-219</v>
      </c>
      <c r="C237">
        <v>-316</v>
      </c>
      <c r="D237">
        <v>547</v>
      </c>
      <c r="E237">
        <v>401</v>
      </c>
      <c r="F237">
        <v>-818</v>
      </c>
      <c r="G237">
        <v>322</v>
      </c>
      <c r="H237">
        <v>338</v>
      </c>
      <c r="I237">
        <v>299</v>
      </c>
      <c r="J237">
        <v>216</v>
      </c>
      <c r="K237">
        <v>-73</v>
      </c>
      <c r="L237">
        <v>310</v>
      </c>
      <c r="M237">
        <v>278</v>
      </c>
      <c r="N237">
        <v>253</v>
      </c>
      <c r="O237">
        <v>-74</v>
      </c>
      <c r="P237">
        <v>253</v>
      </c>
      <c r="Q237">
        <v>148</v>
      </c>
      <c r="R237">
        <v>87</v>
      </c>
      <c r="S237">
        <v>-45</v>
      </c>
      <c r="T237">
        <v>-12</v>
      </c>
      <c r="U237">
        <v>265</v>
      </c>
      <c r="V237">
        <v>229</v>
      </c>
      <c r="W237">
        <v>131</v>
      </c>
      <c r="X237">
        <v>82</v>
      </c>
      <c r="Y237">
        <v>49</v>
      </c>
      <c r="Z237">
        <v>69</v>
      </c>
      <c r="AA237">
        <v>73</v>
      </c>
      <c r="AB237">
        <v>89</v>
      </c>
      <c r="AC237">
        <v>-105</v>
      </c>
      <c r="AD237">
        <v>-72</v>
      </c>
      <c r="AE237">
        <v>-109</v>
      </c>
      <c r="AF237">
        <v>115</v>
      </c>
      <c r="AG237">
        <v>59</v>
      </c>
      <c r="AH237">
        <v>42</v>
      </c>
      <c r="AI237">
        <v>45</v>
      </c>
      <c r="AJ237">
        <v>150</v>
      </c>
      <c r="AK237">
        <v>122</v>
      </c>
      <c r="AL237">
        <v>216</v>
      </c>
      <c r="AM237">
        <v>-73</v>
      </c>
      <c r="AN237">
        <v>73</v>
      </c>
      <c r="AO237">
        <v>26</v>
      </c>
    </row>
    <row r="238" spans="2:41" x14ac:dyDescent="0.25">
      <c r="B238">
        <v>-204</v>
      </c>
      <c r="C238">
        <v>-394</v>
      </c>
      <c r="D238">
        <v>467</v>
      </c>
      <c r="E238">
        <v>493</v>
      </c>
      <c r="F238">
        <v>-786</v>
      </c>
      <c r="G238">
        <v>337</v>
      </c>
      <c r="H238">
        <v>308</v>
      </c>
      <c r="I238">
        <v>272</v>
      </c>
      <c r="J238">
        <v>265</v>
      </c>
      <c r="K238">
        <v>-59</v>
      </c>
      <c r="L238">
        <v>224</v>
      </c>
      <c r="M238">
        <v>330</v>
      </c>
      <c r="N238">
        <v>197</v>
      </c>
      <c r="O238">
        <v>22</v>
      </c>
      <c r="P238">
        <v>189</v>
      </c>
      <c r="Q238">
        <v>144</v>
      </c>
      <c r="R238">
        <v>100</v>
      </c>
      <c r="S238">
        <v>-155</v>
      </c>
      <c r="T238">
        <v>-81</v>
      </c>
      <c r="U238">
        <v>291</v>
      </c>
      <c r="V238">
        <v>279</v>
      </c>
      <c r="W238">
        <v>171</v>
      </c>
      <c r="X238">
        <v>120</v>
      </c>
      <c r="Y238">
        <v>5</v>
      </c>
      <c r="Z238">
        <v>113</v>
      </c>
      <c r="AA238">
        <v>40</v>
      </c>
      <c r="AB238">
        <v>70</v>
      </c>
      <c r="AC238">
        <v>-113</v>
      </c>
      <c r="AD238">
        <v>22</v>
      </c>
      <c r="AE238">
        <v>-70</v>
      </c>
      <c r="AF238">
        <v>193</v>
      </c>
      <c r="AG238">
        <v>66</v>
      </c>
      <c r="AH238">
        <v>48</v>
      </c>
      <c r="AI238">
        <v>-44</v>
      </c>
      <c r="AJ238">
        <v>128</v>
      </c>
      <c r="AK238">
        <v>9</v>
      </c>
      <c r="AL238">
        <v>209</v>
      </c>
      <c r="AM238">
        <v>-10</v>
      </c>
      <c r="AN238">
        <v>24</v>
      </c>
      <c r="AO238">
        <v>88</v>
      </c>
    </row>
    <row r="239" spans="2:41" x14ac:dyDescent="0.25">
      <c r="B239">
        <v>-180</v>
      </c>
      <c r="C239">
        <v>-420</v>
      </c>
      <c r="D239">
        <v>448</v>
      </c>
      <c r="E239">
        <v>538</v>
      </c>
      <c r="F239">
        <v>-868</v>
      </c>
      <c r="G239">
        <v>445</v>
      </c>
      <c r="H239">
        <v>361</v>
      </c>
      <c r="I239">
        <v>324</v>
      </c>
      <c r="J239">
        <v>251</v>
      </c>
      <c r="K239">
        <v>-6</v>
      </c>
      <c r="L239">
        <v>124</v>
      </c>
      <c r="M239">
        <v>309</v>
      </c>
      <c r="N239">
        <v>212</v>
      </c>
      <c r="O239">
        <v>16</v>
      </c>
      <c r="P239">
        <v>160</v>
      </c>
      <c r="Q239">
        <v>116</v>
      </c>
      <c r="R239">
        <v>171</v>
      </c>
      <c r="S239">
        <v>-169</v>
      </c>
      <c r="T239">
        <v>-23</v>
      </c>
      <c r="U239">
        <v>241</v>
      </c>
      <c r="V239">
        <v>265</v>
      </c>
      <c r="W239">
        <v>192</v>
      </c>
      <c r="X239">
        <v>87</v>
      </c>
      <c r="Y239">
        <v>-12</v>
      </c>
      <c r="Z239">
        <v>100</v>
      </c>
      <c r="AA239">
        <v>51</v>
      </c>
      <c r="AB239">
        <v>38</v>
      </c>
      <c r="AC239">
        <v>27</v>
      </c>
      <c r="AD239">
        <v>58</v>
      </c>
      <c r="AE239">
        <v>74</v>
      </c>
      <c r="AF239">
        <v>170</v>
      </c>
      <c r="AG239">
        <v>102</v>
      </c>
      <c r="AH239">
        <v>119</v>
      </c>
      <c r="AI239">
        <v>-33</v>
      </c>
      <c r="AJ239">
        <v>-10</v>
      </c>
      <c r="AK239">
        <v>9</v>
      </c>
      <c r="AL239">
        <v>-27</v>
      </c>
      <c r="AM239">
        <v>39</v>
      </c>
      <c r="AN239">
        <v>-2</v>
      </c>
      <c r="AO239">
        <v>108</v>
      </c>
    </row>
    <row r="240" spans="2:41" x14ac:dyDescent="0.25">
      <c r="B240">
        <v>-151</v>
      </c>
      <c r="C240">
        <v>-347</v>
      </c>
      <c r="D240">
        <v>522</v>
      </c>
      <c r="E240">
        <v>481</v>
      </c>
      <c r="F240">
        <v>-907</v>
      </c>
      <c r="G240">
        <v>509</v>
      </c>
      <c r="H240">
        <v>437</v>
      </c>
      <c r="I240">
        <v>408</v>
      </c>
      <c r="J240">
        <v>213</v>
      </c>
      <c r="K240">
        <v>29</v>
      </c>
      <c r="L240">
        <v>160</v>
      </c>
      <c r="M240">
        <v>252</v>
      </c>
      <c r="N240">
        <v>277</v>
      </c>
      <c r="O240">
        <v>-65</v>
      </c>
      <c r="P240">
        <v>200</v>
      </c>
      <c r="Q240">
        <v>123</v>
      </c>
      <c r="R240">
        <v>215</v>
      </c>
      <c r="S240">
        <v>-116</v>
      </c>
      <c r="T240">
        <v>69</v>
      </c>
      <c r="U240">
        <v>181</v>
      </c>
      <c r="V240">
        <v>217</v>
      </c>
      <c r="W240">
        <v>160</v>
      </c>
      <c r="X240">
        <v>25</v>
      </c>
      <c r="Y240">
        <v>23</v>
      </c>
      <c r="Z240">
        <v>76</v>
      </c>
      <c r="AA240">
        <v>98</v>
      </c>
      <c r="AB240">
        <v>32</v>
      </c>
      <c r="AC240">
        <v>138</v>
      </c>
      <c r="AD240">
        <v>60</v>
      </c>
      <c r="AE240">
        <v>112</v>
      </c>
      <c r="AF240">
        <v>88</v>
      </c>
      <c r="AG240">
        <v>161</v>
      </c>
      <c r="AH240">
        <v>176</v>
      </c>
      <c r="AI240">
        <v>70</v>
      </c>
      <c r="AJ240">
        <v>-86</v>
      </c>
      <c r="AK240">
        <v>133</v>
      </c>
      <c r="AL240">
        <v>-154</v>
      </c>
      <c r="AM240">
        <v>20</v>
      </c>
      <c r="AN240">
        <v>34</v>
      </c>
      <c r="AO240">
        <v>61</v>
      </c>
    </row>
    <row r="241" spans="2:41" x14ac:dyDescent="0.25">
      <c r="B241">
        <v>-133</v>
      </c>
      <c r="C241">
        <v>-195</v>
      </c>
      <c r="D241">
        <v>616</v>
      </c>
      <c r="E241">
        <v>407</v>
      </c>
      <c r="F241">
        <v>-907</v>
      </c>
      <c r="G241">
        <v>459</v>
      </c>
      <c r="H241">
        <v>424</v>
      </c>
      <c r="I241">
        <v>408</v>
      </c>
      <c r="J241">
        <v>210</v>
      </c>
      <c r="K241">
        <v>25</v>
      </c>
      <c r="L241">
        <v>251</v>
      </c>
      <c r="M241">
        <v>226</v>
      </c>
      <c r="N241">
        <v>305</v>
      </c>
      <c r="O241">
        <v>-73</v>
      </c>
      <c r="P241">
        <v>267</v>
      </c>
      <c r="Q241">
        <v>132</v>
      </c>
      <c r="R241">
        <v>180</v>
      </c>
      <c r="S241">
        <v>-44</v>
      </c>
      <c r="T241">
        <v>80</v>
      </c>
      <c r="U241">
        <v>184</v>
      </c>
      <c r="V241">
        <v>198</v>
      </c>
      <c r="W241">
        <v>102</v>
      </c>
      <c r="X241">
        <v>16</v>
      </c>
      <c r="Y241">
        <v>97</v>
      </c>
      <c r="Z241">
        <v>54</v>
      </c>
      <c r="AA241">
        <v>106</v>
      </c>
      <c r="AB241">
        <v>51</v>
      </c>
      <c r="AC241">
        <v>92</v>
      </c>
      <c r="AD241">
        <v>81</v>
      </c>
      <c r="AE241">
        <v>8</v>
      </c>
      <c r="AF241">
        <v>34</v>
      </c>
      <c r="AG241">
        <v>220</v>
      </c>
      <c r="AH241">
        <v>86</v>
      </c>
      <c r="AI241">
        <v>122</v>
      </c>
      <c r="AJ241">
        <v>-10</v>
      </c>
      <c r="AK241">
        <v>236</v>
      </c>
      <c r="AL241">
        <v>-18</v>
      </c>
      <c r="AM241">
        <v>-23</v>
      </c>
      <c r="AN241">
        <v>86</v>
      </c>
      <c r="AO241">
        <v>0</v>
      </c>
    </row>
    <row r="242" spans="2:41" x14ac:dyDescent="0.25">
      <c r="B242">
        <v>-121</v>
      </c>
      <c r="C242">
        <v>-154</v>
      </c>
      <c r="D242">
        <v>612</v>
      </c>
      <c r="E242">
        <v>409</v>
      </c>
      <c r="F242">
        <v>-852</v>
      </c>
      <c r="G242">
        <v>371</v>
      </c>
      <c r="H242">
        <v>344</v>
      </c>
      <c r="I242">
        <v>328</v>
      </c>
      <c r="J242">
        <v>272</v>
      </c>
      <c r="K242">
        <v>20</v>
      </c>
      <c r="L242">
        <v>297</v>
      </c>
      <c r="M242">
        <v>243</v>
      </c>
      <c r="N242">
        <v>264</v>
      </c>
      <c r="O242">
        <v>-7</v>
      </c>
      <c r="P242">
        <v>274</v>
      </c>
      <c r="Q242">
        <v>112</v>
      </c>
      <c r="R242">
        <v>117</v>
      </c>
      <c r="S242">
        <v>-58</v>
      </c>
      <c r="T242">
        <v>4</v>
      </c>
      <c r="U242">
        <v>247</v>
      </c>
      <c r="V242">
        <v>226</v>
      </c>
      <c r="W242">
        <v>83</v>
      </c>
      <c r="X242">
        <v>80</v>
      </c>
      <c r="Y242">
        <v>145</v>
      </c>
      <c r="Z242">
        <v>33</v>
      </c>
      <c r="AA242">
        <v>83</v>
      </c>
      <c r="AB242">
        <v>65</v>
      </c>
      <c r="AC242">
        <v>-54</v>
      </c>
      <c r="AD242">
        <v>7</v>
      </c>
      <c r="AE242">
        <v>-57</v>
      </c>
      <c r="AF242">
        <v>71</v>
      </c>
      <c r="AG242">
        <v>152</v>
      </c>
      <c r="AH242">
        <v>-10</v>
      </c>
      <c r="AI242">
        <v>60</v>
      </c>
      <c r="AJ242">
        <v>90</v>
      </c>
      <c r="AK242">
        <v>197</v>
      </c>
      <c r="AL242">
        <v>152</v>
      </c>
      <c r="AM242">
        <v>-28</v>
      </c>
      <c r="AN242">
        <v>80</v>
      </c>
      <c r="AO242">
        <v>-11</v>
      </c>
    </row>
    <row r="243" spans="2:41" x14ac:dyDescent="0.25">
      <c r="B243">
        <v>-125</v>
      </c>
      <c r="C243">
        <v>-252</v>
      </c>
      <c r="D243">
        <v>523</v>
      </c>
      <c r="E243">
        <v>492</v>
      </c>
      <c r="F243">
        <v>-760</v>
      </c>
      <c r="G243">
        <v>341</v>
      </c>
      <c r="H243">
        <v>313</v>
      </c>
      <c r="I243">
        <v>276</v>
      </c>
      <c r="J243">
        <v>337</v>
      </c>
      <c r="K243">
        <v>68</v>
      </c>
      <c r="L243">
        <v>251</v>
      </c>
      <c r="M243">
        <v>264</v>
      </c>
      <c r="N243">
        <v>212</v>
      </c>
      <c r="O243">
        <v>57</v>
      </c>
      <c r="P243">
        <v>247</v>
      </c>
      <c r="Q243">
        <v>89</v>
      </c>
      <c r="R243">
        <v>107</v>
      </c>
      <c r="S243">
        <v>-126</v>
      </c>
      <c r="T243">
        <v>-109</v>
      </c>
      <c r="U243">
        <v>280</v>
      </c>
      <c r="V243">
        <v>262</v>
      </c>
      <c r="W243">
        <v>121</v>
      </c>
      <c r="X243">
        <v>138</v>
      </c>
      <c r="Y243">
        <v>112</v>
      </c>
      <c r="Z243">
        <v>48</v>
      </c>
      <c r="AA243">
        <v>81</v>
      </c>
      <c r="AB243">
        <v>50</v>
      </c>
      <c r="AC243">
        <v>-139</v>
      </c>
      <c r="AD243">
        <v>-59</v>
      </c>
      <c r="AE243">
        <v>-60</v>
      </c>
      <c r="AF243">
        <v>138</v>
      </c>
      <c r="AG243">
        <v>36</v>
      </c>
      <c r="AH243">
        <v>4</v>
      </c>
      <c r="AI243">
        <v>-34</v>
      </c>
      <c r="AJ243">
        <v>75</v>
      </c>
      <c r="AK243">
        <v>75</v>
      </c>
      <c r="AL243">
        <v>138</v>
      </c>
      <c r="AM243">
        <v>43</v>
      </c>
      <c r="AN243">
        <v>33</v>
      </c>
      <c r="AO243">
        <v>29</v>
      </c>
    </row>
    <row r="244" spans="2:41" x14ac:dyDescent="0.25">
      <c r="B244">
        <v>-148</v>
      </c>
      <c r="C244">
        <v>-346</v>
      </c>
      <c r="D244">
        <v>459</v>
      </c>
      <c r="E244">
        <v>545</v>
      </c>
      <c r="F244">
        <v>-740</v>
      </c>
      <c r="G244">
        <v>409</v>
      </c>
      <c r="H244">
        <v>377</v>
      </c>
      <c r="I244">
        <v>324</v>
      </c>
      <c r="J244">
        <v>305</v>
      </c>
      <c r="K244">
        <v>176</v>
      </c>
      <c r="L244">
        <v>189</v>
      </c>
      <c r="M244">
        <v>251</v>
      </c>
      <c r="N244">
        <v>227</v>
      </c>
      <c r="O244">
        <v>72</v>
      </c>
      <c r="P244">
        <v>184</v>
      </c>
      <c r="Q244">
        <v>117</v>
      </c>
      <c r="R244">
        <v>165</v>
      </c>
      <c r="S244">
        <v>-154</v>
      </c>
      <c r="T244">
        <v>-118</v>
      </c>
      <c r="U244">
        <v>237</v>
      </c>
      <c r="V244">
        <v>256</v>
      </c>
      <c r="W244">
        <v>163</v>
      </c>
      <c r="X244">
        <v>107</v>
      </c>
      <c r="Y244">
        <v>21</v>
      </c>
      <c r="Z244">
        <v>52</v>
      </c>
      <c r="AA244">
        <v>114</v>
      </c>
      <c r="AB244">
        <v>35</v>
      </c>
      <c r="AC244">
        <v>-50</v>
      </c>
      <c r="AD244">
        <v>-73</v>
      </c>
      <c r="AE244">
        <v>-44</v>
      </c>
      <c r="AF244">
        <v>130</v>
      </c>
      <c r="AG244">
        <v>7</v>
      </c>
      <c r="AH244">
        <v>106</v>
      </c>
      <c r="AI244">
        <v>-41</v>
      </c>
      <c r="AJ244">
        <v>-25</v>
      </c>
      <c r="AK244">
        <v>29</v>
      </c>
      <c r="AL244">
        <v>-28</v>
      </c>
      <c r="AM244">
        <v>145</v>
      </c>
      <c r="AN244">
        <v>10</v>
      </c>
      <c r="AO244">
        <v>69</v>
      </c>
    </row>
    <row r="245" spans="2:41" x14ac:dyDescent="0.25">
      <c r="B245">
        <v>-148</v>
      </c>
      <c r="C245">
        <v>-357</v>
      </c>
      <c r="D245">
        <v>492</v>
      </c>
      <c r="E245">
        <v>500</v>
      </c>
      <c r="F245">
        <v>-764</v>
      </c>
      <c r="G245">
        <v>480</v>
      </c>
      <c r="H245">
        <v>452</v>
      </c>
      <c r="I245">
        <v>423</v>
      </c>
      <c r="J245">
        <v>220</v>
      </c>
      <c r="K245">
        <v>185</v>
      </c>
      <c r="L245">
        <v>197</v>
      </c>
      <c r="M245">
        <v>216</v>
      </c>
      <c r="N245">
        <v>306</v>
      </c>
      <c r="O245">
        <v>35</v>
      </c>
      <c r="P245">
        <v>133</v>
      </c>
      <c r="Q245">
        <v>192</v>
      </c>
      <c r="R245">
        <v>212</v>
      </c>
      <c r="S245">
        <v>-113</v>
      </c>
      <c r="T245">
        <v>18</v>
      </c>
      <c r="U245">
        <v>169</v>
      </c>
      <c r="V245">
        <v>200</v>
      </c>
      <c r="W245">
        <v>147</v>
      </c>
      <c r="X245">
        <v>41</v>
      </c>
      <c r="Y245">
        <v>-9</v>
      </c>
      <c r="Z245">
        <v>36</v>
      </c>
      <c r="AA245">
        <v>154</v>
      </c>
      <c r="AB245">
        <v>51</v>
      </c>
      <c r="AC245">
        <v>75</v>
      </c>
      <c r="AD245">
        <v>-45</v>
      </c>
      <c r="AE245">
        <v>-34</v>
      </c>
      <c r="AF245">
        <v>56</v>
      </c>
      <c r="AG245">
        <v>21</v>
      </c>
      <c r="AH245">
        <v>168</v>
      </c>
      <c r="AI245">
        <v>57</v>
      </c>
      <c r="AJ245">
        <v>-82</v>
      </c>
      <c r="AK245">
        <v>137</v>
      </c>
      <c r="AL245">
        <v>-68</v>
      </c>
      <c r="AM245">
        <v>103</v>
      </c>
      <c r="AN245">
        <v>35</v>
      </c>
      <c r="AO245">
        <v>58</v>
      </c>
    </row>
    <row r="246" spans="2:41" x14ac:dyDescent="0.25">
      <c r="B246">
        <v>-124</v>
      </c>
      <c r="C246">
        <v>-278</v>
      </c>
      <c r="D246">
        <v>581</v>
      </c>
      <c r="E246">
        <v>425</v>
      </c>
      <c r="F246">
        <v>-763</v>
      </c>
      <c r="G246">
        <v>472</v>
      </c>
      <c r="H246">
        <v>441</v>
      </c>
      <c r="I246">
        <v>450</v>
      </c>
      <c r="J246">
        <v>193</v>
      </c>
      <c r="K246">
        <v>65</v>
      </c>
      <c r="L246">
        <v>265</v>
      </c>
      <c r="M246">
        <v>211</v>
      </c>
      <c r="N246">
        <v>349</v>
      </c>
      <c r="O246">
        <v>-2</v>
      </c>
      <c r="P246">
        <v>183</v>
      </c>
      <c r="Q246">
        <v>226</v>
      </c>
      <c r="R246">
        <v>181</v>
      </c>
      <c r="S246">
        <v>-36</v>
      </c>
      <c r="T246">
        <v>118</v>
      </c>
      <c r="U246">
        <v>156</v>
      </c>
      <c r="V246">
        <v>153</v>
      </c>
      <c r="W246">
        <v>97</v>
      </c>
      <c r="X246">
        <v>24</v>
      </c>
      <c r="Y246">
        <v>37</v>
      </c>
      <c r="Z246">
        <v>32</v>
      </c>
      <c r="AA246">
        <v>153</v>
      </c>
      <c r="AB246">
        <v>84</v>
      </c>
      <c r="AC246">
        <v>68</v>
      </c>
      <c r="AD246">
        <v>-18</v>
      </c>
      <c r="AE246">
        <v>-72</v>
      </c>
      <c r="AF246">
        <v>19</v>
      </c>
      <c r="AG246">
        <v>81</v>
      </c>
      <c r="AH246">
        <v>129</v>
      </c>
      <c r="AI246">
        <v>133</v>
      </c>
      <c r="AJ246">
        <v>-8</v>
      </c>
      <c r="AK246">
        <v>256</v>
      </c>
      <c r="AL246">
        <v>82</v>
      </c>
      <c r="AM246">
        <v>12</v>
      </c>
      <c r="AN246">
        <v>81</v>
      </c>
      <c r="AO246">
        <v>23</v>
      </c>
    </row>
    <row r="247" spans="2:41" x14ac:dyDescent="0.25">
      <c r="B247">
        <v>-113</v>
      </c>
      <c r="C247">
        <v>-206</v>
      </c>
      <c r="D247">
        <v>598</v>
      </c>
      <c r="E247">
        <v>410</v>
      </c>
      <c r="F247">
        <v>-716</v>
      </c>
      <c r="G247">
        <v>418</v>
      </c>
      <c r="H247">
        <v>369</v>
      </c>
      <c r="I247">
        <v>389</v>
      </c>
      <c r="J247">
        <v>250</v>
      </c>
      <c r="K247">
        <v>19</v>
      </c>
      <c r="L247">
        <v>310</v>
      </c>
      <c r="M247">
        <v>256</v>
      </c>
      <c r="N247">
        <v>313</v>
      </c>
      <c r="O247">
        <v>10</v>
      </c>
      <c r="P247">
        <v>242</v>
      </c>
      <c r="Q247">
        <v>186</v>
      </c>
      <c r="R247">
        <v>114</v>
      </c>
      <c r="S247">
        <v>-18</v>
      </c>
      <c r="T247">
        <v>38</v>
      </c>
      <c r="U247">
        <v>221</v>
      </c>
      <c r="V247">
        <v>169</v>
      </c>
      <c r="W247">
        <v>68</v>
      </c>
      <c r="X247">
        <v>73</v>
      </c>
      <c r="Y247">
        <v>77</v>
      </c>
      <c r="Z247">
        <v>69</v>
      </c>
      <c r="AA247">
        <v>106</v>
      </c>
      <c r="AB247">
        <v>99</v>
      </c>
      <c r="AC247">
        <v>-13</v>
      </c>
      <c r="AD247">
        <v>19</v>
      </c>
      <c r="AE247">
        <v>-84</v>
      </c>
      <c r="AF247">
        <v>67</v>
      </c>
      <c r="AG247">
        <v>163</v>
      </c>
      <c r="AH247">
        <v>57</v>
      </c>
      <c r="AI247">
        <v>80</v>
      </c>
      <c r="AJ247">
        <v>105</v>
      </c>
      <c r="AK247">
        <v>162</v>
      </c>
      <c r="AL247">
        <v>204</v>
      </c>
      <c r="AM247">
        <v>-55</v>
      </c>
      <c r="AN247">
        <v>88</v>
      </c>
      <c r="AO247">
        <v>23</v>
      </c>
    </row>
    <row r="248" spans="2:41" x14ac:dyDescent="0.25">
      <c r="B248">
        <v>-105</v>
      </c>
      <c r="C248">
        <v>-226</v>
      </c>
      <c r="D248">
        <v>544</v>
      </c>
      <c r="E248">
        <v>486</v>
      </c>
      <c r="F248">
        <v>-699</v>
      </c>
      <c r="G248">
        <v>333</v>
      </c>
      <c r="H248">
        <v>324</v>
      </c>
      <c r="I248">
        <v>324</v>
      </c>
      <c r="J248">
        <v>331</v>
      </c>
      <c r="K248">
        <v>37</v>
      </c>
      <c r="L248">
        <v>292</v>
      </c>
      <c r="M248">
        <v>277</v>
      </c>
      <c r="N248">
        <v>252</v>
      </c>
      <c r="O248">
        <v>71</v>
      </c>
      <c r="P248">
        <v>214</v>
      </c>
      <c r="Q248">
        <v>160</v>
      </c>
      <c r="R248">
        <v>97</v>
      </c>
      <c r="S248">
        <v>-50</v>
      </c>
      <c r="T248">
        <v>-60</v>
      </c>
      <c r="U248">
        <v>279</v>
      </c>
      <c r="V248">
        <v>231</v>
      </c>
      <c r="W248">
        <v>91</v>
      </c>
      <c r="X248">
        <v>134</v>
      </c>
      <c r="Y248">
        <v>55</v>
      </c>
      <c r="Z248">
        <v>125</v>
      </c>
      <c r="AA248">
        <v>83</v>
      </c>
      <c r="AB248">
        <v>81</v>
      </c>
      <c r="AC248">
        <v>-3</v>
      </c>
      <c r="AD248">
        <v>120</v>
      </c>
      <c r="AE248">
        <v>-43</v>
      </c>
      <c r="AF248">
        <v>129</v>
      </c>
      <c r="AG248">
        <v>170</v>
      </c>
      <c r="AH248">
        <v>57</v>
      </c>
      <c r="AI248">
        <v>-8</v>
      </c>
      <c r="AJ248">
        <v>114</v>
      </c>
      <c r="AK248">
        <v>5</v>
      </c>
      <c r="AL248">
        <v>114</v>
      </c>
      <c r="AM248">
        <v>-56</v>
      </c>
      <c r="AN248">
        <v>66</v>
      </c>
      <c r="AO248">
        <v>83</v>
      </c>
    </row>
    <row r="249" spans="2:41" x14ac:dyDescent="0.25">
      <c r="B249">
        <v>-84</v>
      </c>
      <c r="C249">
        <v>-277</v>
      </c>
      <c r="D249">
        <v>500</v>
      </c>
      <c r="E249">
        <v>556</v>
      </c>
      <c r="F249">
        <v>-744</v>
      </c>
      <c r="G249">
        <v>346</v>
      </c>
      <c r="H249">
        <v>360</v>
      </c>
      <c r="I249">
        <v>342</v>
      </c>
      <c r="J249">
        <v>344</v>
      </c>
      <c r="K249">
        <v>48</v>
      </c>
      <c r="L249">
        <v>243</v>
      </c>
      <c r="M249">
        <v>227</v>
      </c>
      <c r="N249">
        <v>250</v>
      </c>
      <c r="O249">
        <v>117</v>
      </c>
      <c r="P249">
        <v>150</v>
      </c>
      <c r="Q249">
        <v>235</v>
      </c>
      <c r="R249">
        <v>146</v>
      </c>
      <c r="S249">
        <v>-61</v>
      </c>
      <c r="T249">
        <v>-84</v>
      </c>
      <c r="U249">
        <v>247</v>
      </c>
      <c r="V249">
        <v>236</v>
      </c>
      <c r="W249">
        <v>139</v>
      </c>
      <c r="X249">
        <v>138</v>
      </c>
      <c r="Y249">
        <v>12</v>
      </c>
      <c r="Z249">
        <v>134</v>
      </c>
      <c r="AA249">
        <v>129</v>
      </c>
      <c r="AB249">
        <v>40</v>
      </c>
      <c r="AC249">
        <v>81</v>
      </c>
      <c r="AD249">
        <v>121</v>
      </c>
      <c r="AE249">
        <v>-65</v>
      </c>
      <c r="AF249">
        <v>112</v>
      </c>
      <c r="AG249">
        <v>69</v>
      </c>
      <c r="AH249">
        <v>81</v>
      </c>
      <c r="AI249">
        <v>-7</v>
      </c>
      <c r="AJ249">
        <v>13</v>
      </c>
      <c r="AK249">
        <v>-21</v>
      </c>
      <c r="AL249">
        <v>-85</v>
      </c>
      <c r="AM249">
        <v>16</v>
      </c>
      <c r="AN249">
        <v>45</v>
      </c>
      <c r="AO249">
        <v>128</v>
      </c>
    </row>
    <row r="250" spans="2:41" x14ac:dyDescent="0.25">
      <c r="B250">
        <v>-50</v>
      </c>
      <c r="C250">
        <v>-280</v>
      </c>
      <c r="D250">
        <v>528</v>
      </c>
      <c r="E250">
        <v>530</v>
      </c>
      <c r="F250">
        <v>-749</v>
      </c>
      <c r="G250">
        <v>411</v>
      </c>
      <c r="H250">
        <v>434</v>
      </c>
      <c r="I250">
        <v>410</v>
      </c>
      <c r="J250">
        <v>298</v>
      </c>
      <c r="K250">
        <v>84</v>
      </c>
      <c r="L250">
        <v>232</v>
      </c>
      <c r="M250">
        <v>152</v>
      </c>
      <c r="N250">
        <v>320</v>
      </c>
      <c r="O250">
        <v>103</v>
      </c>
      <c r="P250">
        <v>144</v>
      </c>
      <c r="Q250">
        <v>298</v>
      </c>
      <c r="R250">
        <v>196</v>
      </c>
      <c r="S250">
        <v>-4</v>
      </c>
      <c r="T250">
        <v>5</v>
      </c>
      <c r="U250">
        <v>179</v>
      </c>
      <c r="V250">
        <v>181</v>
      </c>
      <c r="W250">
        <v>149</v>
      </c>
      <c r="X250">
        <v>86</v>
      </c>
      <c r="Y250">
        <v>22</v>
      </c>
      <c r="Z250">
        <v>81</v>
      </c>
      <c r="AA250">
        <v>198</v>
      </c>
      <c r="AB250">
        <v>21</v>
      </c>
      <c r="AC250">
        <v>164</v>
      </c>
      <c r="AD250">
        <v>-38</v>
      </c>
      <c r="AE250">
        <v>-68</v>
      </c>
      <c r="AF250">
        <v>64</v>
      </c>
      <c r="AG250">
        <v>-20</v>
      </c>
      <c r="AH250">
        <v>88</v>
      </c>
      <c r="AI250">
        <v>97</v>
      </c>
      <c r="AJ250">
        <v>-53</v>
      </c>
      <c r="AK250">
        <v>68</v>
      </c>
      <c r="AL250">
        <v>-165</v>
      </c>
      <c r="AM250">
        <v>84</v>
      </c>
      <c r="AN250">
        <v>68</v>
      </c>
      <c r="AO250">
        <v>99</v>
      </c>
    </row>
    <row r="251" spans="2:41" x14ac:dyDescent="0.25">
      <c r="B251">
        <v>-21</v>
      </c>
      <c r="C251">
        <v>-209</v>
      </c>
      <c r="D251">
        <v>597</v>
      </c>
      <c r="E251">
        <v>452</v>
      </c>
      <c r="F251">
        <v>-724</v>
      </c>
      <c r="G251">
        <v>419</v>
      </c>
      <c r="H251">
        <v>434</v>
      </c>
      <c r="I251">
        <v>416</v>
      </c>
      <c r="J251">
        <v>274</v>
      </c>
      <c r="K251">
        <v>68</v>
      </c>
      <c r="L251">
        <v>280</v>
      </c>
      <c r="M251">
        <v>138</v>
      </c>
      <c r="N251">
        <v>370</v>
      </c>
      <c r="O251">
        <v>100</v>
      </c>
      <c r="P251">
        <v>209</v>
      </c>
      <c r="Q251">
        <v>283</v>
      </c>
      <c r="R251">
        <v>170</v>
      </c>
      <c r="S251">
        <v>60</v>
      </c>
      <c r="T251">
        <v>69</v>
      </c>
      <c r="U251">
        <v>160</v>
      </c>
      <c r="V251">
        <v>132</v>
      </c>
      <c r="W251">
        <v>99</v>
      </c>
      <c r="X251">
        <v>50</v>
      </c>
      <c r="Y251">
        <v>91</v>
      </c>
      <c r="Z251">
        <v>17</v>
      </c>
      <c r="AA251">
        <v>213</v>
      </c>
      <c r="AB251">
        <v>45</v>
      </c>
      <c r="AC251">
        <v>120</v>
      </c>
      <c r="AD251">
        <v>-150</v>
      </c>
      <c r="AE251">
        <v>-42</v>
      </c>
      <c r="AF251">
        <v>56</v>
      </c>
      <c r="AG251">
        <v>-26</v>
      </c>
      <c r="AH251">
        <v>82</v>
      </c>
      <c r="AI251">
        <v>172</v>
      </c>
      <c r="AJ251">
        <v>8</v>
      </c>
      <c r="AK251">
        <v>136</v>
      </c>
      <c r="AL251">
        <v>-39</v>
      </c>
      <c r="AM251">
        <v>106</v>
      </c>
      <c r="AN251">
        <v>104</v>
      </c>
      <c r="AO251">
        <v>42</v>
      </c>
    </row>
    <row r="252" spans="2:41" x14ac:dyDescent="0.25">
      <c r="B252">
        <v>0</v>
      </c>
      <c r="C252">
        <v>-146</v>
      </c>
      <c r="D252">
        <v>614</v>
      </c>
      <c r="E252">
        <v>423</v>
      </c>
      <c r="F252">
        <v>-606</v>
      </c>
      <c r="G252">
        <v>361</v>
      </c>
      <c r="H252">
        <v>369</v>
      </c>
      <c r="I252">
        <v>342</v>
      </c>
      <c r="J252">
        <v>294</v>
      </c>
      <c r="K252">
        <v>-12</v>
      </c>
      <c r="L252">
        <v>329</v>
      </c>
      <c r="M252">
        <v>195</v>
      </c>
      <c r="N252">
        <v>331</v>
      </c>
      <c r="O252">
        <v>104</v>
      </c>
      <c r="P252">
        <v>249</v>
      </c>
      <c r="Q252">
        <v>237</v>
      </c>
      <c r="R252">
        <v>99</v>
      </c>
      <c r="S252">
        <v>53</v>
      </c>
      <c r="T252">
        <v>23</v>
      </c>
      <c r="U252">
        <v>203</v>
      </c>
      <c r="V252">
        <v>151</v>
      </c>
      <c r="W252">
        <v>49</v>
      </c>
      <c r="X252">
        <v>84</v>
      </c>
      <c r="Y252">
        <v>151</v>
      </c>
      <c r="Z252">
        <v>19</v>
      </c>
      <c r="AA252">
        <v>163</v>
      </c>
      <c r="AB252">
        <v>69</v>
      </c>
      <c r="AC252">
        <v>-33</v>
      </c>
      <c r="AD252">
        <v>-116</v>
      </c>
      <c r="AE252">
        <v>-1</v>
      </c>
      <c r="AF252">
        <v>118</v>
      </c>
      <c r="AG252">
        <v>26</v>
      </c>
      <c r="AH252">
        <v>43</v>
      </c>
      <c r="AI252">
        <v>116</v>
      </c>
      <c r="AJ252">
        <v>120</v>
      </c>
      <c r="AK252">
        <v>88</v>
      </c>
      <c r="AL252">
        <v>148</v>
      </c>
      <c r="AM252">
        <v>32</v>
      </c>
      <c r="AN252">
        <v>92</v>
      </c>
      <c r="AO252">
        <v>40</v>
      </c>
    </row>
    <row r="253" spans="2:41" x14ac:dyDescent="0.25">
      <c r="B253">
        <v>26</v>
      </c>
      <c r="C253">
        <v>-174</v>
      </c>
      <c r="D253">
        <v>557</v>
      </c>
      <c r="E253">
        <v>485</v>
      </c>
      <c r="F253">
        <v>-483</v>
      </c>
      <c r="G253">
        <v>331</v>
      </c>
      <c r="H253">
        <v>333</v>
      </c>
      <c r="I253">
        <v>279</v>
      </c>
      <c r="J253">
        <v>328</v>
      </c>
      <c r="K253">
        <v>-43</v>
      </c>
      <c r="L253">
        <v>313</v>
      </c>
      <c r="M253">
        <v>242</v>
      </c>
      <c r="N253">
        <v>256</v>
      </c>
      <c r="O253">
        <v>98</v>
      </c>
      <c r="P253">
        <v>208</v>
      </c>
      <c r="Q253">
        <v>211</v>
      </c>
      <c r="R253">
        <v>60</v>
      </c>
      <c r="S253">
        <v>-19</v>
      </c>
      <c r="T253">
        <v>-57</v>
      </c>
      <c r="U253">
        <v>242</v>
      </c>
      <c r="V253">
        <v>211</v>
      </c>
      <c r="W253">
        <v>59</v>
      </c>
      <c r="X253">
        <v>131</v>
      </c>
      <c r="Y253">
        <v>139</v>
      </c>
      <c r="Z253">
        <v>97</v>
      </c>
      <c r="AA253">
        <v>120</v>
      </c>
      <c r="AB253">
        <v>51</v>
      </c>
      <c r="AC253">
        <v>-108</v>
      </c>
      <c r="AD253">
        <v>53</v>
      </c>
      <c r="AE253">
        <v>28</v>
      </c>
      <c r="AF253">
        <v>164</v>
      </c>
      <c r="AG253">
        <v>122</v>
      </c>
      <c r="AH253">
        <v>33</v>
      </c>
      <c r="AI253">
        <v>-4</v>
      </c>
      <c r="AJ253">
        <v>114</v>
      </c>
      <c r="AK253">
        <v>-21</v>
      </c>
      <c r="AL253">
        <v>192</v>
      </c>
      <c r="AM253">
        <v>-5</v>
      </c>
      <c r="AN253">
        <v>36</v>
      </c>
      <c r="AO253">
        <v>85</v>
      </c>
    </row>
    <row r="254" spans="2:41" x14ac:dyDescent="0.25">
      <c r="B254">
        <v>92</v>
      </c>
      <c r="C254">
        <v>-222</v>
      </c>
      <c r="D254">
        <v>500</v>
      </c>
      <c r="E254">
        <v>561</v>
      </c>
      <c r="F254">
        <v>-525</v>
      </c>
      <c r="G254">
        <v>388</v>
      </c>
      <c r="H254">
        <v>362</v>
      </c>
      <c r="I254">
        <v>295</v>
      </c>
      <c r="J254">
        <v>321</v>
      </c>
      <c r="K254">
        <v>43</v>
      </c>
      <c r="L254">
        <v>251</v>
      </c>
      <c r="M254">
        <v>200</v>
      </c>
      <c r="N254">
        <v>226</v>
      </c>
      <c r="O254">
        <v>150</v>
      </c>
      <c r="P254">
        <v>146</v>
      </c>
      <c r="Q254">
        <v>224</v>
      </c>
      <c r="R254">
        <v>98</v>
      </c>
      <c r="S254">
        <v>-81</v>
      </c>
      <c r="T254">
        <v>-44</v>
      </c>
      <c r="U254">
        <v>211</v>
      </c>
      <c r="V254">
        <v>227</v>
      </c>
      <c r="W254">
        <v>108</v>
      </c>
      <c r="X254">
        <v>119</v>
      </c>
      <c r="Y254">
        <v>128</v>
      </c>
      <c r="Z254">
        <v>167</v>
      </c>
      <c r="AA254">
        <v>150</v>
      </c>
      <c r="AB254">
        <v>17</v>
      </c>
      <c r="AC254">
        <v>-23</v>
      </c>
      <c r="AD254">
        <v>178</v>
      </c>
      <c r="AE254">
        <v>4</v>
      </c>
      <c r="AF254">
        <v>74</v>
      </c>
      <c r="AG254">
        <v>144</v>
      </c>
      <c r="AH254">
        <v>113</v>
      </c>
      <c r="AI254">
        <v>-38</v>
      </c>
      <c r="AJ254">
        <v>-10</v>
      </c>
      <c r="AK254">
        <v>-68</v>
      </c>
      <c r="AL254">
        <v>1</v>
      </c>
      <c r="AM254">
        <v>61</v>
      </c>
      <c r="AN254">
        <v>6</v>
      </c>
      <c r="AO254">
        <v>100</v>
      </c>
    </row>
    <row r="255" spans="2:41" x14ac:dyDescent="0.25">
      <c r="B255">
        <v>146</v>
      </c>
      <c r="C255">
        <v>-155</v>
      </c>
      <c r="D255">
        <v>508</v>
      </c>
      <c r="E255">
        <v>544</v>
      </c>
      <c r="F255">
        <v>-634</v>
      </c>
      <c r="G255">
        <v>459</v>
      </c>
      <c r="H255">
        <v>425</v>
      </c>
      <c r="I255">
        <v>370</v>
      </c>
      <c r="J255">
        <v>266</v>
      </c>
      <c r="K255">
        <v>71</v>
      </c>
      <c r="L255">
        <v>212</v>
      </c>
      <c r="M255">
        <v>119</v>
      </c>
      <c r="N255">
        <v>269</v>
      </c>
      <c r="O255">
        <v>163</v>
      </c>
      <c r="P255">
        <v>153</v>
      </c>
      <c r="Q255">
        <v>275</v>
      </c>
      <c r="R255">
        <v>153</v>
      </c>
      <c r="S255">
        <v>-66</v>
      </c>
      <c r="T255">
        <v>59</v>
      </c>
      <c r="U255">
        <v>149</v>
      </c>
      <c r="V255">
        <v>183</v>
      </c>
      <c r="W255">
        <v>112</v>
      </c>
      <c r="X255">
        <v>69</v>
      </c>
      <c r="Y255">
        <v>131</v>
      </c>
      <c r="Z255">
        <v>180</v>
      </c>
      <c r="AA255">
        <v>202</v>
      </c>
      <c r="AB255">
        <v>9</v>
      </c>
      <c r="AC255">
        <v>128</v>
      </c>
      <c r="AD255">
        <v>128</v>
      </c>
      <c r="AE255">
        <v>-75</v>
      </c>
      <c r="AF255">
        <v>-21</v>
      </c>
      <c r="AG255">
        <v>52</v>
      </c>
      <c r="AH255">
        <v>131</v>
      </c>
      <c r="AI255">
        <v>60</v>
      </c>
      <c r="AJ255">
        <v>-107</v>
      </c>
      <c r="AK255">
        <v>8</v>
      </c>
      <c r="AL255">
        <v>-182</v>
      </c>
      <c r="AM255">
        <v>69</v>
      </c>
      <c r="AN255">
        <v>53</v>
      </c>
      <c r="AO255">
        <v>60</v>
      </c>
    </row>
    <row r="256" spans="2:41" x14ac:dyDescent="0.25">
      <c r="B256">
        <v>161</v>
      </c>
      <c r="C256">
        <v>-66</v>
      </c>
      <c r="D256">
        <v>584</v>
      </c>
      <c r="E256">
        <v>467</v>
      </c>
      <c r="F256">
        <v>-641</v>
      </c>
      <c r="G256">
        <v>443</v>
      </c>
      <c r="H256">
        <v>428</v>
      </c>
      <c r="I256">
        <v>404</v>
      </c>
      <c r="J256">
        <v>229</v>
      </c>
      <c r="K256">
        <v>6</v>
      </c>
      <c r="L256">
        <v>227</v>
      </c>
      <c r="M256">
        <v>100</v>
      </c>
      <c r="N256">
        <v>324</v>
      </c>
      <c r="O256">
        <v>90</v>
      </c>
      <c r="P256">
        <v>242</v>
      </c>
      <c r="Q256">
        <v>300</v>
      </c>
      <c r="R256">
        <v>148</v>
      </c>
      <c r="S256">
        <v>16</v>
      </c>
      <c r="T256">
        <v>76</v>
      </c>
      <c r="U256">
        <v>124</v>
      </c>
      <c r="V256">
        <v>144</v>
      </c>
      <c r="W256">
        <v>55</v>
      </c>
      <c r="X256">
        <v>48</v>
      </c>
      <c r="Y256">
        <v>138</v>
      </c>
      <c r="Z256">
        <v>155</v>
      </c>
      <c r="AA256">
        <v>197</v>
      </c>
      <c r="AB256">
        <v>37</v>
      </c>
      <c r="AC256">
        <v>166</v>
      </c>
      <c r="AD256">
        <v>27</v>
      </c>
      <c r="AE256">
        <v>-149</v>
      </c>
      <c r="AF256">
        <v>-49</v>
      </c>
      <c r="AG256">
        <v>-18</v>
      </c>
      <c r="AH256">
        <v>67</v>
      </c>
      <c r="AI256">
        <v>170</v>
      </c>
      <c r="AJ256">
        <v>-68</v>
      </c>
      <c r="AK256">
        <v>112</v>
      </c>
      <c r="AL256">
        <v>-94</v>
      </c>
      <c r="AM256">
        <v>-21</v>
      </c>
      <c r="AN256">
        <v>128</v>
      </c>
      <c r="AO256">
        <v>20</v>
      </c>
    </row>
    <row r="257" spans="2:41" x14ac:dyDescent="0.25">
      <c r="B257">
        <v>163</v>
      </c>
      <c r="C257">
        <v>-53</v>
      </c>
      <c r="D257">
        <v>619</v>
      </c>
      <c r="E257">
        <v>432</v>
      </c>
      <c r="F257">
        <v>-530</v>
      </c>
      <c r="G257">
        <v>357</v>
      </c>
      <c r="H257">
        <v>373</v>
      </c>
      <c r="I257">
        <v>353</v>
      </c>
      <c r="J257">
        <v>259</v>
      </c>
      <c r="K257">
        <v>-22</v>
      </c>
      <c r="L257">
        <v>275</v>
      </c>
      <c r="M257">
        <v>164</v>
      </c>
      <c r="N257">
        <v>309</v>
      </c>
      <c r="O257">
        <v>51</v>
      </c>
      <c r="P257">
        <v>298</v>
      </c>
      <c r="Q257">
        <v>258</v>
      </c>
      <c r="R257">
        <v>96</v>
      </c>
      <c r="S257">
        <v>66</v>
      </c>
      <c r="T257">
        <v>0</v>
      </c>
      <c r="U257">
        <v>169</v>
      </c>
      <c r="V257">
        <v>171</v>
      </c>
      <c r="W257">
        <v>11</v>
      </c>
      <c r="X257">
        <v>76</v>
      </c>
      <c r="Y257">
        <v>154</v>
      </c>
      <c r="Z257">
        <v>72</v>
      </c>
      <c r="AA257">
        <v>146</v>
      </c>
      <c r="AB257">
        <v>57</v>
      </c>
      <c r="AC257">
        <v>42</v>
      </c>
      <c r="AD257">
        <v>-43</v>
      </c>
      <c r="AE257">
        <v>-161</v>
      </c>
      <c r="AF257">
        <v>0</v>
      </c>
      <c r="AG257">
        <v>6</v>
      </c>
      <c r="AH257">
        <v>6</v>
      </c>
      <c r="AI257">
        <v>155</v>
      </c>
      <c r="AJ257">
        <v>59</v>
      </c>
      <c r="AK257">
        <v>96</v>
      </c>
      <c r="AL257">
        <v>112</v>
      </c>
      <c r="AM257">
        <v>-51</v>
      </c>
      <c r="AN257">
        <v>145</v>
      </c>
      <c r="AO257">
        <v>13</v>
      </c>
    </row>
    <row r="258" spans="2:41" x14ac:dyDescent="0.25">
      <c r="B258">
        <v>163</v>
      </c>
      <c r="C258">
        <v>-120</v>
      </c>
      <c r="D258">
        <v>563</v>
      </c>
      <c r="E258">
        <v>481</v>
      </c>
      <c r="F258">
        <v>-411</v>
      </c>
      <c r="G258">
        <v>315</v>
      </c>
      <c r="H258">
        <v>330</v>
      </c>
      <c r="I258">
        <v>295</v>
      </c>
      <c r="J258">
        <v>332</v>
      </c>
      <c r="K258">
        <v>-35</v>
      </c>
      <c r="L258">
        <v>292</v>
      </c>
      <c r="M258">
        <v>232</v>
      </c>
      <c r="N258">
        <v>244</v>
      </c>
      <c r="O258">
        <v>114</v>
      </c>
      <c r="P258">
        <v>248</v>
      </c>
      <c r="Q258">
        <v>201</v>
      </c>
      <c r="R258">
        <v>66</v>
      </c>
      <c r="S258">
        <v>44</v>
      </c>
      <c r="T258">
        <v>-70</v>
      </c>
      <c r="U258">
        <v>226</v>
      </c>
      <c r="V258">
        <v>249</v>
      </c>
      <c r="W258">
        <v>34</v>
      </c>
      <c r="X258">
        <v>118</v>
      </c>
      <c r="Y258">
        <v>133</v>
      </c>
      <c r="Z258">
        <v>24</v>
      </c>
      <c r="AA258">
        <v>123</v>
      </c>
      <c r="AB258">
        <v>35</v>
      </c>
      <c r="AC258">
        <v>-74</v>
      </c>
      <c r="AD258">
        <v>-28</v>
      </c>
      <c r="AE258">
        <v>-118</v>
      </c>
      <c r="AF258">
        <v>72</v>
      </c>
      <c r="AG258">
        <v>-2</v>
      </c>
      <c r="AH258">
        <v>-6</v>
      </c>
      <c r="AI258">
        <v>53</v>
      </c>
      <c r="AJ258">
        <v>101</v>
      </c>
      <c r="AK258">
        <v>-10</v>
      </c>
      <c r="AL258">
        <v>149</v>
      </c>
      <c r="AM258">
        <v>26</v>
      </c>
      <c r="AN258">
        <v>99</v>
      </c>
      <c r="AO258">
        <v>65</v>
      </c>
    </row>
    <row r="259" spans="2:41" x14ac:dyDescent="0.25">
      <c r="B259">
        <v>179</v>
      </c>
      <c r="C259">
        <v>-182</v>
      </c>
      <c r="D259">
        <v>487</v>
      </c>
      <c r="E259">
        <v>564</v>
      </c>
      <c r="F259">
        <v>-425</v>
      </c>
      <c r="G259">
        <v>363</v>
      </c>
      <c r="H259">
        <v>355</v>
      </c>
      <c r="I259">
        <v>300</v>
      </c>
      <c r="J259">
        <v>345</v>
      </c>
      <c r="K259">
        <v>-44</v>
      </c>
      <c r="L259">
        <v>251</v>
      </c>
      <c r="M259">
        <v>214</v>
      </c>
      <c r="N259">
        <v>213</v>
      </c>
      <c r="O259">
        <v>203</v>
      </c>
      <c r="P259">
        <v>210</v>
      </c>
      <c r="Q259">
        <v>198</v>
      </c>
      <c r="R259">
        <v>100</v>
      </c>
      <c r="S259">
        <v>37</v>
      </c>
      <c r="T259">
        <v>-58</v>
      </c>
      <c r="U259">
        <v>215</v>
      </c>
      <c r="V259">
        <v>275</v>
      </c>
      <c r="W259">
        <v>90</v>
      </c>
      <c r="X259">
        <v>105</v>
      </c>
      <c r="Y259">
        <v>96</v>
      </c>
      <c r="Z259">
        <v>38</v>
      </c>
      <c r="AA259">
        <v>144</v>
      </c>
      <c r="AB259">
        <v>-1</v>
      </c>
      <c r="AC259">
        <v>-37</v>
      </c>
      <c r="AD259">
        <v>54</v>
      </c>
      <c r="AE259">
        <v>-41</v>
      </c>
      <c r="AF259">
        <v>89</v>
      </c>
      <c r="AG259">
        <v>-39</v>
      </c>
      <c r="AH259">
        <v>43</v>
      </c>
      <c r="AI259">
        <v>5</v>
      </c>
      <c r="AJ259">
        <v>6</v>
      </c>
      <c r="AK259">
        <v>-67</v>
      </c>
      <c r="AL259">
        <v>11</v>
      </c>
      <c r="AM259">
        <v>92</v>
      </c>
      <c r="AN259">
        <v>49</v>
      </c>
      <c r="AO259">
        <v>115</v>
      </c>
    </row>
    <row r="260" spans="2:41" x14ac:dyDescent="0.25">
      <c r="B260">
        <v>220</v>
      </c>
      <c r="C260">
        <v>-162</v>
      </c>
      <c r="D260">
        <v>480</v>
      </c>
      <c r="E260">
        <v>552</v>
      </c>
      <c r="F260">
        <v>-549</v>
      </c>
      <c r="G260">
        <v>458</v>
      </c>
      <c r="H260">
        <v>422</v>
      </c>
      <c r="I260">
        <v>373</v>
      </c>
      <c r="J260">
        <v>283</v>
      </c>
      <c r="K260">
        <v>-27</v>
      </c>
      <c r="L260">
        <v>209</v>
      </c>
      <c r="M260">
        <v>139</v>
      </c>
      <c r="N260">
        <v>253</v>
      </c>
      <c r="O260">
        <v>195</v>
      </c>
      <c r="P260">
        <v>205</v>
      </c>
      <c r="Q260">
        <v>257</v>
      </c>
      <c r="R260">
        <v>169</v>
      </c>
      <c r="S260">
        <v>86</v>
      </c>
      <c r="T260">
        <v>-6</v>
      </c>
      <c r="U260">
        <v>162</v>
      </c>
      <c r="V260">
        <v>218</v>
      </c>
      <c r="W260">
        <v>106</v>
      </c>
      <c r="X260">
        <v>40</v>
      </c>
      <c r="Y260">
        <v>67</v>
      </c>
      <c r="Z260">
        <v>51</v>
      </c>
      <c r="AA260">
        <v>178</v>
      </c>
      <c r="AB260">
        <v>0</v>
      </c>
      <c r="AC260">
        <v>83</v>
      </c>
      <c r="AD260">
        <v>53</v>
      </c>
      <c r="AE260">
        <v>19</v>
      </c>
      <c r="AF260">
        <v>48</v>
      </c>
      <c r="AG260">
        <v>-23</v>
      </c>
      <c r="AH260">
        <v>106</v>
      </c>
      <c r="AI260">
        <v>75</v>
      </c>
      <c r="AJ260">
        <v>-85</v>
      </c>
      <c r="AK260">
        <v>5</v>
      </c>
      <c r="AL260">
        <v>-92</v>
      </c>
      <c r="AM260">
        <v>66</v>
      </c>
      <c r="AN260">
        <v>48</v>
      </c>
      <c r="AO260">
        <v>92</v>
      </c>
    </row>
    <row r="261" spans="2:41" x14ac:dyDescent="0.25">
      <c r="B261">
        <v>260</v>
      </c>
      <c r="C261">
        <v>-61</v>
      </c>
      <c r="D261">
        <v>546</v>
      </c>
      <c r="E261">
        <v>459</v>
      </c>
      <c r="F261">
        <v>-585</v>
      </c>
      <c r="G261">
        <v>485</v>
      </c>
      <c r="H261">
        <v>449</v>
      </c>
      <c r="I261">
        <v>417</v>
      </c>
      <c r="J261">
        <v>228</v>
      </c>
      <c r="K261">
        <v>-35</v>
      </c>
      <c r="L261">
        <v>237</v>
      </c>
      <c r="M261">
        <v>99</v>
      </c>
      <c r="N261">
        <v>313</v>
      </c>
      <c r="O261">
        <v>101</v>
      </c>
      <c r="P261">
        <v>202</v>
      </c>
      <c r="Q261">
        <v>278</v>
      </c>
      <c r="R261">
        <v>186</v>
      </c>
      <c r="S261">
        <v>83</v>
      </c>
      <c r="T261">
        <v>8</v>
      </c>
      <c r="U261">
        <v>132</v>
      </c>
      <c r="V261">
        <v>171</v>
      </c>
      <c r="W261">
        <v>64</v>
      </c>
      <c r="X261">
        <v>-6</v>
      </c>
      <c r="Y261">
        <v>69</v>
      </c>
      <c r="Z261">
        <v>92</v>
      </c>
      <c r="AA261">
        <v>184</v>
      </c>
      <c r="AB261">
        <v>32</v>
      </c>
      <c r="AC261">
        <v>135</v>
      </c>
      <c r="AD261">
        <v>-37</v>
      </c>
      <c r="AE261">
        <v>5</v>
      </c>
      <c r="AF261">
        <v>-1</v>
      </c>
      <c r="AG261">
        <v>52</v>
      </c>
      <c r="AH261">
        <v>116</v>
      </c>
      <c r="AI261">
        <v>172</v>
      </c>
      <c r="AJ261">
        <v>-39</v>
      </c>
      <c r="AK261">
        <v>133</v>
      </c>
      <c r="AL261">
        <v>2</v>
      </c>
      <c r="AM261">
        <v>-7</v>
      </c>
      <c r="AN261">
        <v>102</v>
      </c>
      <c r="AO261">
        <v>40</v>
      </c>
    </row>
    <row r="262" spans="2:41" x14ac:dyDescent="0.25">
      <c r="B262">
        <v>264</v>
      </c>
      <c r="C262">
        <v>18</v>
      </c>
      <c r="D262">
        <v>586</v>
      </c>
      <c r="E262">
        <v>404</v>
      </c>
      <c r="F262">
        <v>-504</v>
      </c>
      <c r="G262">
        <v>410</v>
      </c>
      <c r="H262">
        <v>407</v>
      </c>
      <c r="I262">
        <v>356</v>
      </c>
      <c r="J262">
        <v>247</v>
      </c>
      <c r="K262">
        <v>-68</v>
      </c>
      <c r="L262">
        <v>317</v>
      </c>
      <c r="M262">
        <v>135</v>
      </c>
      <c r="N262">
        <v>304</v>
      </c>
      <c r="O262">
        <v>44</v>
      </c>
      <c r="P262">
        <v>212</v>
      </c>
      <c r="Q262">
        <v>218</v>
      </c>
      <c r="R262">
        <v>132</v>
      </c>
      <c r="S262">
        <v>75</v>
      </c>
      <c r="T262">
        <v>-37</v>
      </c>
      <c r="U262">
        <v>163</v>
      </c>
      <c r="V262">
        <v>188</v>
      </c>
      <c r="W262">
        <v>21</v>
      </c>
      <c r="X262">
        <v>12</v>
      </c>
      <c r="Y262">
        <v>103</v>
      </c>
      <c r="Z262">
        <v>123</v>
      </c>
      <c r="AA262">
        <v>140</v>
      </c>
      <c r="AB262">
        <v>56</v>
      </c>
      <c r="AC262">
        <v>77</v>
      </c>
      <c r="AD262">
        <v>-77</v>
      </c>
      <c r="AE262">
        <v>-56</v>
      </c>
      <c r="AF262">
        <v>11</v>
      </c>
      <c r="AG262">
        <v>145</v>
      </c>
      <c r="AH262">
        <v>81</v>
      </c>
      <c r="AI262">
        <v>155</v>
      </c>
      <c r="AJ262">
        <v>92</v>
      </c>
      <c r="AK262">
        <v>149</v>
      </c>
      <c r="AL262">
        <v>225</v>
      </c>
      <c r="AM262">
        <v>-46</v>
      </c>
      <c r="AN262">
        <v>140</v>
      </c>
      <c r="AO262">
        <v>26</v>
      </c>
    </row>
    <row r="263" spans="2:41" x14ac:dyDescent="0.25">
      <c r="B263">
        <v>258</v>
      </c>
      <c r="C263">
        <v>0</v>
      </c>
      <c r="D263">
        <v>537</v>
      </c>
      <c r="E263">
        <v>450</v>
      </c>
      <c r="F263">
        <v>-375</v>
      </c>
      <c r="G263">
        <v>337</v>
      </c>
      <c r="H263">
        <v>364</v>
      </c>
      <c r="I263">
        <v>266</v>
      </c>
      <c r="J263">
        <v>330</v>
      </c>
      <c r="K263">
        <v>-43</v>
      </c>
      <c r="L263">
        <v>333</v>
      </c>
      <c r="M263">
        <v>215</v>
      </c>
      <c r="N263">
        <v>231</v>
      </c>
      <c r="O263">
        <v>86</v>
      </c>
      <c r="P263">
        <v>166</v>
      </c>
      <c r="Q263">
        <v>168</v>
      </c>
      <c r="R263">
        <v>82</v>
      </c>
      <c r="S263">
        <v>83</v>
      </c>
      <c r="T263">
        <v>-92</v>
      </c>
      <c r="U263">
        <v>212</v>
      </c>
      <c r="V263">
        <v>251</v>
      </c>
      <c r="W263">
        <v>41</v>
      </c>
      <c r="X263">
        <v>73</v>
      </c>
      <c r="Y263">
        <v>125</v>
      </c>
      <c r="Z263">
        <v>130</v>
      </c>
      <c r="AA263">
        <v>82</v>
      </c>
      <c r="AB263">
        <v>50</v>
      </c>
      <c r="AC263">
        <v>3</v>
      </c>
      <c r="AD263">
        <v>-2</v>
      </c>
      <c r="AE263">
        <v>-72</v>
      </c>
      <c r="AF263">
        <v>77</v>
      </c>
      <c r="AG263">
        <v>134</v>
      </c>
      <c r="AH263">
        <v>59</v>
      </c>
      <c r="AI263">
        <v>55</v>
      </c>
      <c r="AJ263">
        <v>139</v>
      </c>
      <c r="AK263">
        <v>40</v>
      </c>
      <c r="AL263">
        <v>160</v>
      </c>
      <c r="AM263">
        <v>-23</v>
      </c>
      <c r="AN263">
        <v>115</v>
      </c>
      <c r="AO263">
        <v>69</v>
      </c>
    </row>
    <row r="264" spans="2:41" x14ac:dyDescent="0.25">
      <c r="B264">
        <v>283</v>
      </c>
      <c r="C264">
        <v>-54</v>
      </c>
      <c r="D264">
        <v>460</v>
      </c>
      <c r="E264">
        <v>536</v>
      </c>
      <c r="F264">
        <v>-311</v>
      </c>
      <c r="G264">
        <v>341</v>
      </c>
      <c r="H264">
        <v>397</v>
      </c>
      <c r="I264">
        <v>257</v>
      </c>
      <c r="J264">
        <v>371</v>
      </c>
      <c r="K264">
        <v>-36</v>
      </c>
      <c r="L264">
        <v>264</v>
      </c>
      <c r="M264">
        <v>278</v>
      </c>
      <c r="N264">
        <v>187</v>
      </c>
      <c r="O264">
        <v>193</v>
      </c>
      <c r="P264">
        <v>112</v>
      </c>
      <c r="Q264">
        <v>183</v>
      </c>
      <c r="R264">
        <v>106</v>
      </c>
      <c r="S264">
        <v>84</v>
      </c>
      <c r="T264">
        <v>-100</v>
      </c>
      <c r="U264">
        <v>209</v>
      </c>
      <c r="V264">
        <v>279</v>
      </c>
      <c r="W264">
        <v>99</v>
      </c>
      <c r="X264">
        <v>93</v>
      </c>
      <c r="Y264">
        <v>91</v>
      </c>
      <c r="Z264">
        <v>132</v>
      </c>
      <c r="AA264">
        <v>96</v>
      </c>
      <c r="AB264">
        <v>19</v>
      </c>
      <c r="AC264">
        <v>34</v>
      </c>
      <c r="AD264">
        <v>145</v>
      </c>
      <c r="AE264">
        <v>-10</v>
      </c>
      <c r="AF264">
        <v>97</v>
      </c>
      <c r="AG264">
        <v>-20</v>
      </c>
      <c r="AH264">
        <v>76</v>
      </c>
      <c r="AI264">
        <v>5</v>
      </c>
      <c r="AJ264">
        <v>48</v>
      </c>
      <c r="AK264">
        <v>-41</v>
      </c>
      <c r="AL264">
        <v>-109</v>
      </c>
      <c r="AM264">
        <v>29</v>
      </c>
      <c r="AN264">
        <v>74</v>
      </c>
      <c r="AO264">
        <v>108</v>
      </c>
    </row>
    <row r="265" spans="2:41" x14ac:dyDescent="0.25">
      <c r="B265">
        <v>352</v>
      </c>
      <c r="C265">
        <v>-38</v>
      </c>
      <c r="D265">
        <v>454</v>
      </c>
      <c r="E265">
        <v>537</v>
      </c>
      <c r="F265">
        <v>-338</v>
      </c>
      <c r="G265">
        <v>412</v>
      </c>
      <c r="H265">
        <v>484</v>
      </c>
      <c r="I265">
        <v>340</v>
      </c>
      <c r="J265">
        <v>324</v>
      </c>
      <c r="K265">
        <v>-3</v>
      </c>
      <c r="L265">
        <v>203</v>
      </c>
      <c r="M265">
        <v>228</v>
      </c>
      <c r="N265">
        <v>231</v>
      </c>
      <c r="O265">
        <v>248</v>
      </c>
      <c r="P265">
        <v>120</v>
      </c>
      <c r="Q265">
        <v>246</v>
      </c>
      <c r="R265">
        <v>177</v>
      </c>
      <c r="S265">
        <v>103</v>
      </c>
      <c r="T265">
        <v>-5</v>
      </c>
      <c r="U265">
        <v>157</v>
      </c>
      <c r="V265">
        <v>231</v>
      </c>
      <c r="W265">
        <v>118</v>
      </c>
      <c r="X265">
        <v>51</v>
      </c>
      <c r="Y265">
        <v>42</v>
      </c>
      <c r="Z265">
        <v>68</v>
      </c>
      <c r="AA265">
        <v>186</v>
      </c>
      <c r="AB265">
        <v>19</v>
      </c>
      <c r="AC265">
        <v>199</v>
      </c>
      <c r="AD265">
        <v>176</v>
      </c>
      <c r="AE265">
        <v>23</v>
      </c>
      <c r="AF265">
        <v>39</v>
      </c>
      <c r="AG265">
        <v>-105</v>
      </c>
      <c r="AH265">
        <v>107</v>
      </c>
      <c r="AI265">
        <v>73</v>
      </c>
      <c r="AJ265">
        <v>-59</v>
      </c>
      <c r="AK265">
        <v>10</v>
      </c>
      <c r="AL265">
        <v>-274</v>
      </c>
      <c r="AM265">
        <v>68</v>
      </c>
      <c r="AN265">
        <v>73</v>
      </c>
      <c r="AO265">
        <v>102</v>
      </c>
    </row>
    <row r="266" spans="2:41" x14ac:dyDescent="0.25">
      <c r="B266">
        <v>413</v>
      </c>
      <c r="C266">
        <v>81</v>
      </c>
      <c r="D266">
        <v>533</v>
      </c>
      <c r="E266">
        <v>458</v>
      </c>
      <c r="F266">
        <v>-354</v>
      </c>
      <c r="G266">
        <v>439</v>
      </c>
      <c r="H266">
        <v>520</v>
      </c>
      <c r="I266">
        <v>413</v>
      </c>
      <c r="J266">
        <v>262</v>
      </c>
      <c r="K266">
        <v>51</v>
      </c>
      <c r="L266">
        <v>221</v>
      </c>
      <c r="M266">
        <v>115</v>
      </c>
      <c r="N266">
        <v>305</v>
      </c>
      <c r="O266">
        <v>198</v>
      </c>
      <c r="P266">
        <v>198</v>
      </c>
      <c r="Q266">
        <v>304</v>
      </c>
      <c r="R266">
        <v>196</v>
      </c>
      <c r="S266">
        <v>146</v>
      </c>
      <c r="T266">
        <v>68</v>
      </c>
      <c r="U266">
        <v>114</v>
      </c>
      <c r="V266">
        <v>176</v>
      </c>
      <c r="W266">
        <v>84</v>
      </c>
      <c r="X266">
        <v>8</v>
      </c>
      <c r="Y266">
        <v>65</v>
      </c>
      <c r="Z266">
        <v>8</v>
      </c>
      <c r="AA266">
        <v>181</v>
      </c>
      <c r="AB266">
        <v>60</v>
      </c>
      <c r="AC266">
        <v>240</v>
      </c>
      <c r="AD266">
        <v>50</v>
      </c>
      <c r="AE266">
        <v>37</v>
      </c>
      <c r="AF266">
        <v>-11</v>
      </c>
      <c r="AG266">
        <v>-17</v>
      </c>
      <c r="AH266">
        <v>99</v>
      </c>
      <c r="AI266">
        <v>192</v>
      </c>
      <c r="AJ266">
        <v>-52</v>
      </c>
      <c r="AK266">
        <v>139</v>
      </c>
      <c r="AL266">
        <v>-198</v>
      </c>
      <c r="AM266">
        <v>88</v>
      </c>
      <c r="AN266">
        <v>112</v>
      </c>
      <c r="AO266">
        <v>67</v>
      </c>
    </row>
    <row r="267" spans="2:41" x14ac:dyDescent="0.25">
      <c r="B267">
        <v>444</v>
      </c>
      <c r="C267">
        <v>211</v>
      </c>
      <c r="D267">
        <v>599</v>
      </c>
      <c r="E267">
        <v>395</v>
      </c>
      <c r="F267">
        <v>-266</v>
      </c>
      <c r="G267">
        <v>375</v>
      </c>
      <c r="H267">
        <v>468</v>
      </c>
      <c r="I267">
        <v>384</v>
      </c>
      <c r="J267">
        <v>263</v>
      </c>
      <c r="K267">
        <v>49</v>
      </c>
      <c r="L267">
        <v>295</v>
      </c>
      <c r="M267">
        <v>119</v>
      </c>
      <c r="N267">
        <v>307</v>
      </c>
      <c r="O267">
        <v>132</v>
      </c>
      <c r="P267">
        <v>259</v>
      </c>
      <c r="Q267">
        <v>330</v>
      </c>
      <c r="R267">
        <v>146</v>
      </c>
      <c r="S267">
        <v>155</v>
      </c>
      <c r="T267">
        <v>5</v>
      </c>
      <c r="U267">
        <v>130</v>
      </c>
      <c r="V267">
        <v>180</v>
      </c>
      <c r="W267">
        <v>41</v>
      </c>
      <c r="X267">
        <v>26</v>
      </c>
      <c r="Y267">
        <v>119</v>
      </c>
      <c r="Z267">
        <v>25</v>
      </c>
      <c r="AA267">
        <v>108</v>
      </c>
      <c r="AB267">
        <v>104</v>
      </c>
      <c r="AC267">
        <v>84</v>
      </c>
      <c r="AD267">
        <v>-54</v>
      </c>
      <c r="AE267">
        <v>-6</v>
      </c>
      <c r="AF267">
        <v>9</v>
      </c>
      <c r="AG267">
        <v>25</v>
      </c>
      <c r="AH267">
        <v>45</v>
      </c>
      <c r="AI267">
        <v>209</v>
      </c>
      <c r="AJ267">
        <v>64</v>
      </c>
      <c r="AK267">
        <v>163</v>
      </c>
      <c r="AL267">
        <v>52</v>
      </c>
      <c r="AM267">
        <v>37</v>
      </c>
      <c r="AN267">
        <v>129</v>
      </c>
      <c r="AO267">
        <v>45</v>
      </c>
    </row>
    <row r="268" spans="2:41" x14ac:dyDescent="0.25">
      <c r="B268">
        <v>460</v>
      </c>
      <c r="C268">
        <v>241</v>
      </c>
      <c r="D268">
        <v>566</v>
      </c>
      <c r="E268">
        <v>419</v>
      </c>
      <c r="F268">
        <v>-186</v>
      </c>
      <c r="G268">
        <v>306</v>
      </c>
      <c r="H268">
        <v>392</v>
      </c>
      <c r="I268">
        <v>309</v>
      </c>
      <c r="J268">
        <v>323</v>
      </c>
      <c r="K268">
        <v>-28</v>
      </c>
      <c r="L268">
        <v>321</v>
      </c>
      <c r="M268">
        <v>210</v>
      </c>
      <c r="N268">
        <v>244</v>
      </c>
      <c r="O268">
        <v>124</v>
      </c>
      <c r="P268">
        <v>232</v>
      </c>
      <c r="Q268">
        <v>284</v>
      </c>
      <c r="R268">
        <v>89</v>
      </c>
      <c r="S268">
        <v>113</v>
      </c>
      <c r="T268">
        <v>-99</v>
      </c>
      <c r="U268">
        <v>185</v>
      </c>
      <c r="V268">
        <v>240</v>
      </c>
      <c r="W268">
        <v>37</v>
      </c>
      <c r="X268">
        <v>88</v>
      </c>
      <c r="Y268">
        <v>128</v>
      </c>
      <c r="Z268">
        <v>96</v>
      </c>
      <c r="AA268">
        <v>75</v>
      </c>
      <c r="AB268">
        <v>77</v>
      </c>
      <c r="AC268">
        <v>-50</v>
      </c>
      <c r="AD268">
        <v>-42</v>
      </c>
      <c r="AE268">
        <v>-84</v>
      </c>
      <c r="AF268">
        <v>76</v>
      </c>
      <c r="AG268">
        <v>-38</v>
      </c>
      <c r="AH268">
        <v>2</v>
      </c>
      <c r="AI268">
        <v>101</v>
      </c>
      <c r="AJ268">
        <v>133</v>
      </c>
      <c r="AK268">
        <v>43</v>
      </c>
      <c r="AL268">
        <v>184</v>
      </c>
      <c r="AM268">
        <v>-4</v>
      </c>
      <c r="AN268">
        <v>86</v>
      </c>
      <c r="AO268">
        <v>72</v>
      </c>
    </row>
    <row r="269" spans="2:41" x14ac:dyDescent="0.25">
      <c r="B269">
        <v>485</v>
      </c>
      <c r="C269">
        <v>194</v>
      </c>
      <c r="D269">
        <v>480</v>
      </c>
      <c r="E269">
        <v>498</v>
      </c>
      <c r="F269">
        <v>-243</v>
      </c>
      <c r="G269">
        <v>326</v>
      </c>
      <c r="H269">
        <v>381</v>
      </c>
      <c r="I269">
        <v>297</v>
      </c>
      <c r="J269">
        <v>344</v>
      </c>
      <c r="K269">
        <v>-68</v>
      </c>
      <c r="L269">
        <v>276</v>
      </c>
      <c r="M269">
        <v>249</v>
      </c>
      <c r="N269">
        <v>199</v>
      </c>
      <c r="O269">
        <v>162</v>
      </c>
      <c r="P269">
        <v>180</v>
      </c>
      <c r="Q269">
        <v>178</v>
      </c>
      <c r="R269">
        <v>92</v>
      </c>
      <c r="S269">
        <v>67</v>
      </c>
      <c r="T269">
        <v>-138</v>
      </c>
      <c r="U269">
        <v>188</v>
      </c>
      <c r="V269">
        <v>266</v>
      </c>
      <c r="W269">
        <v>83</v>
      </c>
      <c r="X269">
        <v>105</v>
      </c>
      <c r="Y269">
        <v>97</v>
      </c>
      <c r="Z269">
        <v>128</v>
      </c>
      <c r="AA269">
        <v>105</v>
      </c>
      <c r="AB269">
        <v>2</v>
      </c>
      <c r="AC269">
        <v>-38</v>
      </c>
      <c r="AD269">
        <v>19</v>
      </c>
      <c r="AE269">
        <v>-100</v>
      </c>
      <c r="AF269">
        <v>92</v>
      </c>
      <c r="AG269">
        <v>-75</v>
      </c>
      <c r="AH269">
        <v>7</v>
      </c>
      <c r="AI269">
        <v>9</v>
      </c>
      <c r="AJ269">
        <v>68</v>
      </c>
      <c r="AK269">
        <v>-66</v>
      </c>
      <c r="AL269">
        <v>56</v>
      </c>
      <c r="AM269">
        <v>39</v>
      </c>
      <c r="AN269">
        <v>27</v>
      </c>
      <c r="AO269">
        <v>109</v>
      </c>
    </row>
    <row r="270" spans="2:41" x14ac:dyDescent="0.25">
      <c r="B270">
        <v>528</v>
      </c>
      <c r="C270">
        <v>177</v>
      </c>
      <c r="D270">
        <v>442</v>
      </c>
      <c r="E270">
        <v>503</v>
      </c>
      <c r="F270">
        <v>-381</v>
      </c>
      <c r="G270">
        <v>425</v>
      </c>
      <c r="H270">
        <v>461</v>
      </c>
      <c r="I270">
        <v>370</v>
      </c>
      <c r="J270">
        <v>296</v>
      </c>
      <c r="K270">
        <v>-13</v>
      </c>
      <c r="L270">
        <v>212</v>
      </c>
      <c r="M270">
        <v>199</v>
      </c>
      <c r="N270">
        <v>226</v>
      </c>
      <c r="O270">
        <v>180</v>
      </c>
      <c r="P270">
        <v>170</v>
      </c>
      <c r="Q270">
        <v>151</v>
      </c>
      <c r="R270">
        <v>139</v>
      </c>
      <c r="S270">
        <v>98</v>
      </c>
      <c r="T270">
        <v>-114</v>
      </c>
      <c r="U270">
        <v>133</v>
      </c>
      <c r="V270">
        <v>226</v>
      </c>
      <c r="W270">
        <v>114</v>
      </c>
      <c r="X270">
        <v>58</v>
      </c>
      <c r="Y270">
        <v>91</v>
      </c>
      <c r="Z270">
        <v>105</v>
      </c>
      <c r="AA270">
        <v>168</v>
      </c>
      <c r="AB270">
        <v>-19</v>
      </c>
      <c r="AC270">
        <v>81</v>
      </c>
      <c r="AD270">
        <v>37</v>
      </c>
      <c r="AE270">
        <v>-43</v>
      </c>
      <c r="AF270">
        <v>35</v>
      </c>
      <c r="AG270">
        <v>4</v>
      </c>
      <c r="AH270">
        <v>66</v>
      </c>
      <c r="AI270">
        <v>49</v>
      </c>
      <c r="AJ270">
        <v>-36</v>
      </c>
      <c r="AK270">
        <v>-37</v>
      </c>
      <c r="AL270">
        <v>-139</v>
      </c>
      <c r="AM270">
        <v>101</v>
      </c>
      <c r="AN270">
        <v>23</v>
      </c>
      <c r="AO270">
        <v>106</v>
      </c>
    </row>
    <row r="271" spans="2:41" x14ac:dyDescent="0.25">
      <c r="B271">
        <v>570</v>
      </c>
      <c r="C271">
        <v>249</v>
      </c>
      <c r="D271">
        <v>504</v>
      </c>
      <c r="E271">
        <v>426</v>
      </c>
      <c r="F271">
        <v>-424</v>
      </c>
      <c r="G271">
        <v>476</v>
      </c>
      <c r="H271">
        <v>517</v>
      </c>
      <c r="I271">
        <v>438</v>
      </c>
      <c r="J271">
        <v>248</v>
      </c>
      <c r="K271">
        <v>-33</v>
      </c>
      <c r="L271">
        <v>201</v>
      </c>
      <c r="M271">
        <v>145</v>
      </c>
      <c r="N271">
        <v>292</v>
      </c>
      <c r="O271">
        <v>147</v>
      </c>
      <c r="P271">
        <v>203</v>
      </c>
      <c r="Q271">
        <v>215</v>
      </c>
      <c r="R271">
        <v>166</v>
      </c>
      <c r="S271">
        <v>194</v>
      </c>
      <c r="T271">
        <v>-77</v>
      </c>
      <c r="U271">
        <v>92</v>
      </c>
      <c r="V271">
        <v>164</v>
      </c>
      <c r="W271">
        <v>75</v>
      </c>
      <c r="X271">
        <v>11</v>
      </c>
      <c r="Y271">
        <v>128</v>
      </c>
      <c r="Z271">
        <v>99</v>
      </c>
      <c r="AA271">
        <v>195</v>
      </c>
      <c r="AB271">
        <v>32</v>
      </c>
      <c r="AC271">
        <v>148</v>
      </c>
      <c r="AD271">
        <v>16</v>
      </c>
      <c r="AE271">
        <v>-13</v>
      </c>
      <c r="AF271">
        <v>-20</v>
      </c>
      <c r="AG271">
        <v>72</v>
      </c>
      <c r="AH271">
        <v>74</v>
      </c>
      <c r="AI271">
        <v>163</v>
      </c>
      <c r="AJ271">
        <v>-36</v>
      </c>
      <c r="AK271">
        <v>100</v>
      </c>
      <c r="AL271">
        <v>-183</v>
      </c>
      <c r="AM271">
        <v>99</v>
      </c>
      <c r="AN271">
        <v>66</v>
      </c>
      <c r="AO271">
        <v>59</v>
      </c>
    </row>
    <row r="272" spans="2:41" x14ac:dyDescent="0.25">
      <c r="B272">
        <v>588</v>
      </c>
      <c r="C272">
        <v>362</v>
      </c>
      <c r="D272">
        <v>570</v>
      </c>
      <c r="E272">
        <v>356</v>
      </c>
      <c r="F272">
        <v>-322</v>
      </c>
      <c r="G272">
        <v>434</v>
      </c>
      <c r="H272">
        <v>482</v>
      </c>
      <c r="I272">
        <v>412</v>
      </c>
      <c r="J272">
        <v>273</v>
      </c>
      <c r="K272">
        <v>-141</v>
      </c>
      <c r="L272">
        <v>274</v>
      </c>
      <c r="M272">
        <v>160</v>
      </c>
      <c r="N272">
        <v>310</v>
      </c>
      <c r="O272">
        <v>87</v>
      </c>
      <c r="P272">
        <v>260</v>
      </c>
      <c r="Q272">
        <v>252</v>
      </c>
      <c r="R272">
        <v>138</v>
      </c>
      <c r="S272">
        <v>204</v>
      </c>
      <c r="T272">
        <v>-83</v>
      </c>
      <c r="U272">
        <v>122</v>
      </c>
      <c r="V272">
        <v>149</v>
      </c>
      <c r="W272">
        <v>17</v>
      </c>
      <c r="X272">
        <v>12</v>
      </c>
      <c r="Y272">
        <v>172</v>
      </c>
      <c r="Z272">
        <v>53</v>
      </c>
      <c r="AA272">
        <v>132</v>
      </c>
      <c r="AB272">
        <v>91</v>
      </c>
      <c r="AC272">
        <v>74</v>
      </c>
      <c r="AD272">
        <v>-5</v>
      </c>
      <c r="AE272">
        <v>-27</v>
      </c>
      <c r="AF272">
        <v>-21</v>
      </c>
      <c r="AG272">
        <v>48</v>
      </c>
      <c r="AH272">
        <v>18</v>
      </c>
      <c r="AI272">
        <v>186</v>
      </c>
      <c r="AJ272">
        <v>80</v>
      </c>
      <c r="AK272">
        <v>164</v>
      </c>
      <c r="AL272">
        <v>-34</v>
      </c>
      <c r="AM272">
        <v>39</v>
      </c>
      <c r="AN272">
        <v>104</v>
      </c>
      <c r="AO272">
        <v>12</v>
      </c>
    </row>
    <row r="273" spans="2:41" x14ac:dyDescent="0.25">
      <c r="B273">
        <v>598</v>
      </c>
      <c r="C273">
        <v>404</v>
      </c>
      <c r="D273">
        <v>546</v>
      </c>
      <c r="E273">
        <v>376</v>
      </c>
      <c r="F273">
        <v>-174</v>
      </c>
      <c r="G273">
        <v>364</v>
      </c>
      <c r="H273">
        <v>397</v>
      </c>
      <c r="I273">
        <v>337</v>
      </c>
      <c r="J273">
        <v>361</v>
      </c>
      <c r="K273">
        <v>-218</v>
      </c>
      <c r="L273">
        <v>337</v>
      </c>
      <c r="M273">
        <v>217</v>
      </c>
      <c r="N273">
        <v>250</v>
      </c>
      <c r="O273">
        <v>100</v>
      </c>
      <c r="P273">
        <v>263</v>
      </c>
      <c r="Q273">
        <v>228</v>
      </c>
      <c r="R273">
        <v>91</v>
      </c>
      <c r="S273">
        <v>161</v>
      </c>
      <c r="T273">
        <v>-120</v>
      </c>
      <c r="U273">
        <v>194</v>
      </c>
      <c r="V273">
        <v>202</v>
      </c>
      <c r="W273">
        <v>10</v>
      </c>
      <c r="X273">
        <v>56</v>
      </c>
      <c r="Y273">
        <v>178</v>
      </c>
      <c r="Z273">
        <v>48</v>
      </c>
      <c r="AA273">
        <v>60</v>
      </c>
      <c r="AB273">
        <v>96</v>
      </c>
      <c r="AC273">
        <v>-36</v>
      </c>
      <c r="AD273">
        <v>-6</v>
      </c>
      <c r="AE273">
        <v>-7</v>
      </c>
      <c r="AF273">
        <v>44</v>
      </c>
      <c r="AG273">
        <v>-41</v>
      </c>
      <c r="AH273">
        <v>-21</v>
      </c>
      <c r="AI273">
        <v>88</v>
      </c>
      <c r="AJ273">
        <v>153</v>
      </c>
      <c r="AK273">
        <v>82</v>
      </c>
      <c r="AL273">
        <v>108</v>
      </c>
      <c r="AM273">
        <v>10</v>
      </c>
      <c r="AN273">
        <v>98</v>
      </c>
      <c r="AO273">
        <v>20</v>
      </c>
    </row>
    <row r="274" spans="2:41" x14ac:dyDescent="0.25">
      <c r="B274">
        <v>621</v>
      </c>
      <c r="C274">
        <v>365</v>
      </c>
      <c r="D274">
        <v>458</v>
      </c>
      <c r="E274">
        <v>459</v>
      </c>
      <c r="F274">
        <v>-133</v>
      </c>
      <c r="G274">
        <v>339</v>
      </c>
      <c r="H274">
        <v>371</v>
      </c>
      <c r="I274">
        <v>307</v>
      </c>
      <c r="J274">
        <v>411</v>
      </c>
      <c r="K274">
        <v>-170</v>
      </c>
      <c r="L274">
        <v>304</v>
      </c>
      <c r="M274">
        <v>232</v>
      </c>
      <c r="N274">
        <v>187</v>
      </c>
      <c r="O274">
        <v>177</v>
      </c>
      <c r="P274">
        <v>201</v>
      </c>
      <c r="Q274">
        <v>187</v>
      </c>
      <c r="R274">
        <v>80</v>
      </c>
      <c r="S274">
        <v>123</v>
      </c>
      <c r="T274">
        <v>-149</v>
      </c>
      <c r="U274">
        <v>220</v>
      </c>
      <c r="V274">
        <v>252</v>
      </c>
      <c r="W274">
        <v>73</v>
      </c>
      <c r="X274">
        <v>80</v>
      </c>
      <c r="Y274">
        <v>133</v>
      </c>
      <c r="Z274">
        <v>69</v>
      </c>
      <c r="AA274">
        <v>61</v>
      </c>
      <c r="AB274">
        <v>44</v>
      </c>
      <c r="AC274">
        <v>-46</v>
      </c>
      <c r="AD274">
        <v>37</v>
      </c>
      <c r="AE274">
        <v>80</v>
      </c>
      <c r="AF274">
        <v>102</v>
      </c>
      <c r="AG274">
        <v>-107</v>
      </c>
      <c r="AH274">
        <v>11</v>
      </c>
      <c r="AI274">
        <v>-13</v>
      </c>
      <c r="AJ274">
        <v>93</v>
      </c>
      <c r="AK274">
        <v>-18</v>
      </c>
      <c r="AL274">
        <v>53</v>
      </c>
      <c r="AM274">
        <v>43</v>
      </c>
      <c r="AN274">
        <v>52</v>
      </c>
      <c r="AO274">
        <v>66</v>
      </c>
    </row>
    <row r="275" spans="2:41" x14ac:dyDescent="0.25">
      <c r="B275">
        <v>668</v>
      </c>
      <c r="C275">
        <v>332</v>
      </c>
      <c r="D275">
        <v>423</v>
      </c>
      <c r="E275">
        <v>483</v>
      </c>
      <c r="F275">
        <v>-217</v>
      </c>
      <c r="G275">
        <v>359</v>
      </c>
      <c r="H275">
        <v>436</v>
      </c>
      <c r="I275">
        <v>362</v>
      </c>
      <c r="J275">
        <v>360</v>
      </c>
      <c r="K275">
        <v>-58</v>
      </c>
      <c r="L275">
        <v>226</v>
      </c>
      <c r="M275">
        <v>185</v>
      </c>
      <c r="N275">
        <v>199</v>
      </c>
      <c r="O275">
        <v>241</v>
      </c>
      <c r="P275">
        <v>164</v>
      </c>
      <c r="Q275">
        <v>197</v>
      </c>
      <c r="R275">
        <v>119</v>
      </c>
      <c r="S275">
        <v>129</v>
      </c>
      <c r="T275">
        <v>-161</v>
      </c>
      <c r="U275">
        <v>176</v>
      </c>
      <c r="V275">
        <v>225</v>
      </c>
      <c r="W275">
        <v>122</v>
      </c>
      <c r="X275">
        <v>39</v>
      </c>
      <c r="Y275">
        <v>101</v>
      </c>
      <c r="Z275">
        <v>68</v>
      </c>
      <c r="AA275">
        <v>123</v>
      </c>
      <c r="AB275">
        <v>5</v>
      </c>
      <c r="AC275">
        <v>49</v>
      </c>
      <c r="AD275">
        <v>0</v>
      </c>
      <c r="AE275">
        <v>89</v>
      </c>
      <c r="AF275">
        <v>83</v>
      </c>
      <c r="AG275">
        <v>-51</v>
      </c>
      <c r="AH275">
        <v>83</v>
      </c>
      <c r="AI275">
        <v>-1</v>
      </c>
      <c r="AJ275">
        <v>-13</v>
      </c>
      <c r="AK275">
        <v>-5</v>
      </c>
      <c r="AL275">
        <v>-104</v>
      </c>
      <c r="AM275">
        <v>49</v>
      </c>
      <c r="AN275">
        <v>18</v>
      </c>
      <c r="AO275">
        <v>76</v>
      </c>
    </row>
    <row r="276" spans="2:41" x14ac:dyDescent="0.25">
      <c r="B276">
        <v>743</v>
      </c>
      <c r="C276">
        <v>371</v>
      </c>
      <c r="D276">
        <v>484</v>
      </c>
      <c r="E276">
        <v>405</v>
      </c>
      <c r="F276">
        <v>-299</v>
      </c>
      <c r="G276">
        <v>374</v>
      </c>
      <c r="H276">
        <v>506</v>
      </c>
      <c r="I276">
        <v>425</v>
      </c>
      <c r="J276">
        <v>290</v>
      </c>
      <c r="K276">
        <v>-49</v>
      </c>
      <c r="L276">
        <v>211</v>
      </c>
      <c r="M276">
        <v>150</v>
      </c>
      <c r="N276">
        <v>266</v>
      </c>
      <c r="O276">
        <v>233</v>
      </c>
      <c r="P276">
        <v>203</v>
      </c>
      <c r="Q276">
        <v>236</v>
      </c>
      <c r="R276">
        <v>152</v>
      </c>
      <c r="S276">
        <v>178</v>
      </c>
      <c r="T276">
        <v>-139</v>
      </c>
      <c r="U276">
        <v>120</v>
      </c>
      <c r="V276">
        <v>156</v>
      </c>
      <c r="W276">
        <v>112</v>
      </c>
      <c r="X276">
        <v>-5</v>
      </c>
      <c r="Y276">
        <v>136</v>
      </c>
      <c r="Z276">
        <v>73</v>
      </c>
      <c r="AA276">
        <v>176</v>
      </c>
      <c r="AB276">
        <v>16</v>
      </c>
      <c r="AC276">
        <v>119</v>
      </c>
      <c r="AD276">
        <v>-102</v>
      </c>
      <c r="AE276">
        <v>5</v>
      </c>
      <c r="AF276">
        <v>21</v>
      </c>
      <c r="AG276">
        <v>80</v>
      </c>
      <c r="AH276">
        <v>98</v>
      </c>
      <c r="AI276">
        <v>103</v>
      </c>
      <c r="AJ276">
        <v>-40</v>
      </c>
      <c r="AK276">
        <v>113</v>
      </c>
      <c r="AL276">
        <v>-116</v>
      </c>
      <c r="AM276">
        <v>9</v>
      </c>
      <c r="AN276">
        <v>41</v>
      </c>
      <c r="AO276">
        <v>34</v>
      </c>
    </row>
    <row r="277" spans="2:41" x14ac:dyDescent="0.25">
      <c r="B277">
        <v>787</v>
      </c>
      <c r="C277">
        <v>460</v>
      </c>
      <c r="D277">
        <v>566</v>
      </c>
      <c r="E277">
        <v>327</v>
      </c>
      <c r="F277">
        <v>-258</v>
      </c>
      <c r="G277">
        <v>341</v>
      </c>
      <c r="H277">
        <v>482</v>
      </c>
      <c r="I277">
        <v>402</v>
      </c>
      <c r="J277">
        <v>281</v>
      </c>
      <c r="K277">
        <v>-165</v>
      </c>
      <c r="L277">
        <v>292</v>
      </c>
      <c r="M277">
        <v>176</v>
      </c>
      <c r="N277">
        <v>293</v>
      </c>
      <c r="O277">
        <v>114</v>
      </c>
      <c r="P277">
        <v>260</v>
      </c>
      <c r="Q277">
        <v>233</v>
      </c>
      <c r="R277">
        <v>122</v>
      </c>
      <c r="S277">
        <v>233</v>
      </c>
      <c r="T277">
        <v>-106</v>
      </c>
      <c r="U277">
        <v>122</v>
      </c>
      <c r="V277">
        <v>123</v>
      </c>
      <c r="W277">
        <v>77</v>
      </c>
      <c r="X277">
        <v>-3</v>
      </c>
      <c r="Y277">
        <v>195</v>
      </c>
      <c r="Z277">
        <v>121</v>
      </c>
      <c r="AA277">
        <v>161</v>
      </c>
      <c r="AB277">
        <v>53</v>
      </c>
      <c r="AC277">
        <v>66</v>
      </c>
      <c r="AD277">
        <v>-118</v>
      </c>
      <c r="AE277">
        <v>-103</v>
      </c>
      <c r="AF277">
        <v>3</v>
      </c>
      <c r="AG277">
        <v>132</v>
      </c>
      <c r="AH277">
        <v>40</v>
      </c>
      <c r="AI277">
        <v>151</v>
      </c>
      <c r="AJ277">
        <v>57</v>
      </c>
      <c r="AK277">
        <v>166</v>
      </c>
      <c r="AL277">
        <v>3</v>
      </c>
      <c r="AM277">
        <v>6</v>
      </c>
      <c r="AN277">
        <v>85</v>
      </c>
      <c r="AO277">
        <v>-5</v>
      </c>
    </row>
    <row r="278" spans="2:41" x14ac:dyDescent="0.25">
      <c r="B278">
        <v>769</v>
      </c>
      <c r="C278">
        <v>497</v>
      </c>
      <c r="D278">
        <v>555</v>
      </c>
      <c r="E278">
        <v>338</v>
      </c>
      <c r="F278">
        <v>-115</v>
      </c>
      <c r="G278">
        <v>296</v>
      </c>
      <c r="H278">
        <v>391</v>
      </c>
      <c r="I278">
        <v>307</v>
      </c>
      <c r="J278">
        <v>338</v>
      </c>
      <c r="K278">
        <v>-257</v>
      </c>
      <c r="L278">
        <v>361</v>
      </c>
      <c r="M278">
        <v>220</v>
      </c>
      <c r="N278">
        <v>243</v>
      </c>
      <c r="O278">
        <v>52</v>
      </c>
      <c r="P278">
        <v>242</v>
      </c>
      <c r="Q278">
        <v>179</v>
      </c>
      <c r="R278">
        <v>75</v>
      </c>
      <c r="S278">
        <v>219</v>
      </c>
      <c r="T278">
        <v>-131</v>
      </c>
      <c r="U278">
        <v>169</v>
      </c>
      <c r="V278">
        <v>154</v>
      </c>
      <c r="W278">
        <v>68</v>
      </c>
      <c r="X278">
        <v>39</v>
      </c>
      <c r="Y278">
        <v>204</v>
      </c>
      <c r="Z278">
        <v>146</v>
      </c>
      <c r="AA278">
        <v>104</v>
      </c>
      <c r="AB278">
        <v>60</v>
      </c>
      <c r="AC278">
        <v>-29</v>
      </c>
      <c r="AD278">
        <v>-49</v>
      </c>
      <c r="AE278">
        <v>-121</v>
      </c>
      <c r="AF278">
        <v>48</v>
      </c>
      <c r="AG278">
        <v>66</v>
      </c>
      <c r="AH278">
        <v>-8</v>
      </c>
      <c r="AI278">
        <v>72</v>
      </c>
      <c r="AJ278">
        <v>160</v>
      </c>
      <c r="AK278">
        <v>92</v>
      </c>
      <c r="AL278">
        <v>140</v>
      </c>
      <c r="AM278">
        <v>48</v>
      </c>
      <c r="AN278">
        <v>80</v>
      </c>
      <c r="AO278">
        <v>7</v>
      </c>
    </row>
    <row r="279" spans="2:41" x14ac:dyDescent="0.25">
      <c r="B279">
        <v>739</v>
      </c>
      <c r="C279">
        <v>450</v>
      </c>
      <c r="D279">
        <v>471</v>
      </c>
      <c r="E279">
        <v>419</v>
      </c>
      <c r="F279">
        <v>6</v>
      </c>
      <c r="G279">
        <v>294</v>
      </c>
      <c r="H279">
        <v>345</v>
      </c>
      <c r="I279">
        <v>244</v>
      </c>
      <c r="J279">
        <v>389</v>
      </c>
      <c r="K279">
        <v>-197</v>
      </c>
      <c r="L279">
        <v>336</v>
      </c>
      <c r="M279">
        <v>231</v>
      </c>
      <c r="N279">
        <v>186</v>
      </c>
      <c r="O279">
        <v>139</v>
      </c>
      <c r="P279">
        <v>165</v>
      </c>
      <c r="Q279">
        <v>128</v>
      </c>
      <c r="R279">
        <v>81</v>
      </c>
      <c r="S279">
        <v>156</v>
      </c>
      <c r="T279">
        <v>-206</v>
      </c>
      <c r="U279">
        <v>181</v>
      </c>
      <c r="V279">
        <v>208</v>
      </c>
      <c r="W279">
        <v>107</v>
      </c>
      <c r="X279">
        <v>64</v>
      </c>
      <c r="Y279">
        <v>163</v>
      </c>
      <c r="Z279">
        <v>73</v>
      </c>
      <c r="AA279">
        <v>86</v>
      </c>
      <c r="AB279">
        <v>38</v>
      </c>
      <c r="AC279">
        <v>-41</v>
      </c>
      <c r="AD279">
        <v>81</v>
      </c>
      <c r="AE279">
        <v>-46</v>
      </c>
      <c r="AF279">
        <v>87</v>
      </c>
      <c r="AG279">
        <v>-27</v>
      </c>
      <c r="AH279">
        <v>12</v>
      </c>
      <c r="AI279">
        <v>-21</v>
      </c>
      <c r="AJ279">
        <v>121</v>
      </c>
      <c r="AK279">
        <v>-3</v>
      </c>
      <c r="AL279">
        <v>116</v>
      </c>
      <c r="AM279">
        <v>74</v>
      </c>
      <c r="AN279">
        <v>32</v>
      </c>
      <c r="AO279">
        <v>56</v>
      </c>
    </row>
    <row r="280" spans="2:41" x14ac:dyDescent="0.25">
      <c r="B280">
        <v>756</v>
      </c>
      <c r="C280">
        <v>409</v>
      </c>
      <c r="D280">
        <v>421</v>
      </c>
      <c r="E280">
        <v>459</v>
      </c>
      <c r="F280">
        <v>-26</v>
      </c>
      <c r="G280">
        <v>346</v>
      </c>
      <c r="H280">
        <v>401</v>
      </c>
      <c r="I280">
        <v>281</v>
      </c>
      <c r="J280">
        <v>360</v>
      </c>
      <c r="K280">
        <v>-29</v>
      </c>
      <c r="L280">
        <v>260</v>
      </c>
      <c r="M280">
        <v>200</v>
      </c>
      <c r="N280">
        <v>197</v>
      </c>
      <c r="O280">
        <v>246</v>
      </c>
      <c r="P280">
        <v>161</v>
      </c>
      <c r="Q280">
        <v>180</v>
      </c>
      <c r="R280">
        <v>140</v>
      </c>
      <c r="S280">
        <v>135</v>
      </c>
      <c r="T280">
        <v>-194</v>
      </c>
      <c r="U280">
        <v>136</v>
      </c>
      <c r="V280">
        <v>197</v>
      </c>
      <c r="W280">
        <v>161</v>
      </c>
      <c r="X280">
        <v>32</v>
      </c>
      <c r="Y280">
        <v>117</v>
      </c>
      <c r="Z280">
        <v>-18</v>
      </c>
      <c r="AA280">
        <v>135</v>
      </c>
      <c r="AB280">
        <v>27</v>
      </c>
      <c r="AC280">
        <v>55</v>
      </c>
      <c r="AD280">
        <v>168</v>
      </c>
      <c r="AE280">
        <v>25</v>
      </c>
      <c r="AF280">
        <v>65</v>
      </c>
      <c r="AG280">
        <v>-55</v>
      </c>
      <c r="AH280">
        <v>75</v>
      </c>
      <c r="AI280">
        <v>-1</v>
      </c>
      <c r="AJ280">
        <v>1</v>
      </c>
      <c r="AK280">
        <v>1</v>
      </c>
      <c r="AL280">
        <v>-33</v>
      </c>
      <c r="AM280">
        <v>68</v>
      </c>
      <c r="AN280">
        <v>9</v>
      </c>
      <c r="AO280">
        <v>69</v>
      </c>
    </row>
    <row r="281" spans="2:41" x14ac:dyDescent="0.25">
      <c r="B281">
        <v>808</v>
      </c>
      <c r="C281">
        <v>439</v>
      </c>
      <c r="D281">
        <v>465</v>
      </c>
      <c r="E281">
        <v>400</v>
      </c>
      <c r="F281">
        <v>-132</v>
      </c>
      <c r="G281">
        <v>385</v>
      </c>
      <c r="H281">
        <v>472</v>
      </c>
      <c r="I281">
        <v>365</v>
      </c>
      <c r="J281">
        <v>298</v>
      </c>
      <c r="K281">
        <v>26</v>
      </c>
      <c r="L281">
        <v>240</v>
      </c>
      <c r="M281">
        <v>154</v>
      </c>
      <c r="N281">
        <v>260</v>
      </c>
      <c r="O281">
        <v>236</v>
      </c>
      <c r="P281">
        <v>182</v>
      </c>
      <c r="Q281">
        <v>288</v>
      </c>
      <c r="R281">
        <v>177</v>
      </c>
      <c r="S281">
        <v>193</v>
      </c>
      <c r="T281">
        <v>-49</v>
      </c>
      <c r="U281">
        <v>84</v>
      </c>
      <c r="V281">
        <v>145</v>
      </c>
      <c r="W281">
        <v>160</v>
      </c>
      <c r="X281">
        <v>-8</v>
      </c>
      <c r="Y281">
        <v>119</v>
      </c>
      <c r="Z281">
        <v>-24</v>
      </c>
      <c r="AA281">
        <v>186</v>
      </c>
      <c r="AB281">
        <v>45</v>
      </c>
      <c r="AC281">
        <v>169</v>
      </c>
      <c r="AD281">
        <v>92</v>
      </c>
      <c r="AE281">
        <v>28</v>
      </c>
      <c r="AF281">
        <v>12</v>
      </c>
      <c r="AG281">
        <v>17</v>
      </c>
      <c r="AH281">
        <v>87</v>
      </c>
      <c r="AI281">
        <v>122</v>
      </c>
      <c r="AJ281">
        <v>-38</v>
      </c>
      <c r="AK281">
        <v>122</v>
      </c>
      <c r="AL281">
        <v>-73</v>
      </c>
      <c r="AM281">
        <v>22</v>
      </c>
      <c r="AN281">
        <v>52</v>
      </c>
      <c r="AO281">
        <v>22</v>
      </c>
    </row>
    <row r="282" spans="2:41" x14ac:dyDescent="0.25">
      <c r="B282">
        <v>839</v>
      </c>
      <c r="C282">
        <v>536</v>
      </c>
      <c r="D282">
        <v>540</v>
      </c>
      <c r="E282">
        <v>325</v>
      </c>
      <c r="F282">
        <v>-177</v>
      </c>
      <c r="G282">
        <v>348</v>
      </c>
      <c r="H282">
        <v>453</v>
      </c>
      <c r="I282">
        <v>373</v>
      </c>
      <c r="J282">
        <v>289</v>
      </c>
      <c r="K282">
        <v>-90</v>
      </c>
      <c r="L282">
        <v>295</v>
      </c>
      <c r="M282">
        <v>150</v>
      </c>
      <c r="N282">
        <v>290</v>
      </c>
      <c r="O282">
        <v>145</v>
      </c>
      <c r="P282">
        <v>183</v>
      </c>
      <c r="Q282">
        <v>288</v>
      </c>
      <c r="R282">
        <v>138</v>
      </c>
      <c r="S282">
        <v>260</v>
      </c>
      <c r="T282">
        <v>1</v>
      </c>
      <c r="U282">
        <v>76</v>
      </c>
      <c r="V282">
        <v>115</v>
      </c>
      <c r="W282">
        <v>112</v>
      </c>
      <c r="X282">
        <v>3</v>
      </c>
      <c r="Y282">
        <v>164</v>
      </c>
      <c r="Z282">
        <v>-7</v>
      </c>
      <c r="AA282">
        <v>161</v>
      </c>
      <c r="AB282">
        <v>73</v>
      </c>
      <c r="AC282">
        <v>176</v>
      </c>
      <c r="AD282">
        <v>-70</v>
      </c>
      <c r="AE282">
        <v>-19</v>
      </c>
      <c r="AF282">
        <v>3</v>
      </c>
      <c r="AG282">
        <v>113</v>
      </c>
      <c r="AH282">
        <v>27</v>
      </c>
      <c r="AI282">
        <v>189</v>
      </c>
      <c r="AJ282">
        <v>65</v>
      </c>
      <c r="AK282">
        <v>213</v>
      </c>
      <c r="AL282">
        <v>32</v>
      </c>
      <c r="AM282">
        <v>3</v>
      </c>
      <c r="AN282">
        <v>101</v>
      </c>
      <c r="AO282">
        <v>-20</v>
      </c>
    </row>
    <row r="283" spans="2:41" x14ac:dyDescent="0.25">
      <c r="B283">
        <v>824</v>
      </c>
      <c r="C283">
        <v>583</v>
      </c>
      <c r="D283">
        <v>538</v>
      </c>
      <c r="E283">
        <v>323</v>
      </c>
      <c r="F283">
        <v>-77</v>
      </c>
      <c r="G283">
        <v>290</v>
      </c>
      <c r="H283">
        <v>370</v>
      </c>
      <c r="I283">
        <v>307</v>
      </c>
      <c r="J283">
        <v>360</v>
      </c>
      <c r="K283">
        <v>-173</v>
      </c>
      <c r="L283">
        <v>343</v>
      </c>
      <c r="M283">
        <v>201</v>
      </c>
      <c r="N283">
        <v>236</v>
      </c>
      <c r="O283">
        <v>89</v>
      </c>
      <c r="P283">
        <v>200</v>
      </c>
      <c r="Q283">
        <v>217</v>
      </c>
      <c r="R283">
        <v>72</v>
      </c>
      <c r="S283">
        <v>258</v>
      </c>
      <c r="T283">
        <v>-85</v>
      </c>
      <c r="U283">
        <v>129</v>
      </c>
      <c r="V283">
        <v>137</v>
      </c>
      <c r="W283">
        <v>77</v>
      </c>
      <c r="X283">
        <v>53</v>
      </c>
      <c r="Y283">
        <v>183</v>
      </c>
      <c r="Z283">
        <v>68</v>
      </c>
      <c r="AA283">
        <v>89</v>
      </c>
      <c r="AB283">
        <v>75</v>
      </c>
      <c r="AC283">
        <v>66</v>
      </c>
      <c r="AD283">
        <v>-172</v>
      </c>
      <c r="AE283">
        <v>-56</v>
      </c>
      <c r="AF283">
        <v>55</v>
      </c>
      <c r="AG283">
        <v>40</v>
      </c>
      <c r="AH283">
        <v>-28</v>
      </c>
      <c r="AI283">
        <v>118</v>
      </c>
      <c r="AJ283">
        <v>176</v>
      </c>
      <c r="AK283">
        <v>147</v>
      </c>
      <c r="AL283">
        <v>118</v>
      </c>
      <c r="AM283">
        <v>41</v>
      </c>
      <c r="AN283">
        <v>91</v>
      </c>
      <c r="AO283">
        <v>-7</v>
      </c>
    </row>
    <row r="284" spans="2:41" x14ac:dyDescent="0.25">
      <c r="B284">
        <v>804</v>
      </c>
      <c r="C284">
        <v>545</v>
      </c>
      <c r="D284">
        <v>452</v>
      </c>
      <c r="E284">
        <v>404</v>
      </c>
      <c r="F284">
        <v>83</v>
      </c>
      <c r="G284">
        <v>282</v>
      </c>
      <c r="H284">
        <v>327</v>
      </c>
      <c r="I284">
        <v>257</v>
      </c>
      <c r="J284">
        <v>435</v>
      </c>
      <c r="K284">
        <v>-118</v>
      </c>
      <c r="L284">
        <v>312</v>
      </c>
      <c r="M284">
        <v>234</v>
      </c>
      <c r="N284">
        <v>171</v>
      </c>
      <c r="O284">
        <v>140</v>
      </c>
      <c r="P284">
        <v>219</v>
      </c>
      <c r="Q284">
        <v>145</v>
      </c>
      <c r="R284">
        <v>56</v>
      </c>
      <c r="S284">
        <v>194</v>
      </c>
      <c r="T284">
        <v>-155</v>
      </c>
      <c r="U284">
        <v>163</v>
      </c>
      <c r="V284">
        <v>192</v>
      </c>
      <c r="W284">
        <v>104</v>
      </c>
      <c r="X284">
        <v>92</v>
      </c>
      <c r="Y284">
        <v>153</v>
      </c>
      <c r="Z284">
        <v>109</v>
      </c>
      <c r="AA284">
        <v>60</v>
      </c>
      <c r="AB284">
        <v>48</v>
      </c>
      <c r="AC284">
        <v>-12</v>
      </c>
      <c r="AD284">
        <v>-138</v>
      </c>
      <c r="AE284">
        <v>-50</v>
      </c>
      <c r="AF284">
        <v>117</v>
      </c>
      <c r="AG284">
        <v>-59</v>
      </c>
      <c r="AH284">
        <v>-24</v>
      </c>
      <c r="AI284">
        <v>12</v>
      </c>
      <c r="AJ284">
        <v>145</v>
      </c>
      <c r="AK284">
        <v>11</v>
      </c>
      <c r="AL284">
        <v>44</v>
      </c>
      <c r="AM284">
        <v>53</v>
      </c>
      <c r="AN284">
        <v>43</v>
      </c>
      <c r="AO284">
        <v>38</v>
      </c>
    </row>
    <row r="285" spans="2:41" x14ac:dyDescent="0.25">
      <c r="B285">
        <v>820</v>
      </c>
      <c r="C285">
        <v>467</v>
      </c>
      <c r="D285">
        <v>380</v>
      </c>
      <c r="E285">
        <v>459</v>
      </c>
      <c r="F285">
        <v>38</v>
      </c>
      <c r="G285">
        <v>357</v>
      </c>
      <c r="H285">
        <v>384</v>
      </c>
      <c r="I285">
        <v>282</v>
      </c>
      <c r="J285">
        <v>416</v>
      </c>
      <c r="K285">
        <v>-89</v>
      </c>
      <c r="L285">
        <v>245</v>
      </c>
      <c r="M285">
        <v>205</v>
      </c>
      <c r="N285">
        <v>167</v>
      </c>
      <c r="O285">
        <v>202</v>
      </c>
      <c r="P285">
        <v>219</v>
      </c>
      <c r="Q285">
        <v>122</v>
      </c>
      <c r="R285">
        <v>108</v>
      </c>
      <c r="S285">
        <v>146</v>
      </c>
      <c r="T285">
        <v>-151</v>
      </c>
      <c r="U285">
        <v>134</v>
      </c>
      <c r="V285">
        <v>188</v>
      </c>
      <c r="W285">
        <v>140</v>
      </c>
      <c r="X285">
        <v>68</v>
      </c>
      <c r="Y285">
        <v>117</v>
      </c>
      <c r="Z285">
        <v>53</v>
      </c>
      <c r="AA285">
        <v>100</v>
      </c>
      <c r="AB285">
        <v>13</v>
      </c>
      <c r="AC285">
        <v>40</v>
      </c>
      <c r="AD285">
        <v>-51</v>
      </c>
      <c r="AE285">
        <v>-36</v>
      </c>
      <c r="AF285">
        <v>121</v>
      </c>
      <c r="AG285">
        <v>-52</v>
      </c>
      <c r="AH285">
        <v>48</v>
      </c>
      <c r="AI285">
        <v>-6</v>
      </c>
      <c r="AJ285">
        <v>22</v>
      </c>
      <c r="AK285">
        <v>-18</v>
      </c>
      <c r="AL285">
        <v>-85</v>
      </c>
      <c r="AM285">
        <v>70</v>
      </c>
      <c r="AN285">
        <v>12</v>
      </c>
      <c r="AO285">
        <v>54</v>
      </c>
    </row>
    <row r="286" spans="2:41" x14ac:dyDescent="0.25">
      <c r="B286">
        <v>869</v>
      </c>
      <c r="C286">
        <v>455</v>
      </c>
      <c r="D286">
        <v>409</v>
      </c>
      <c r="E286">
        <v>408</v>
      </c>
      <c r="F286">
        <v>-107</v>
      </c>
      <c r="G286">
        <v>432</v>
      </c>
      <c r="H286">
        <v>467</v>
      </c>
      <c r="I286">
        <v>374</v>
      </c>
      <c r="J286">
        <v>342</v>
      </c>
      <c r="K286">
        <v>-165</v>
      </c>
      <c r="L286">
        <v>215</v>
      </c>
      <c r="M286">
        <v>153</v>
      </c>
      <c r="N286">
        <v>231</v>
      </c>
      <c r="O286">
        <v>198</v>
      </c>
      <c r="P286">
        <v>210</v>
      </c>
      <c r="Q286">
        <v>177</v>
      </c>
      <c r="R286">
        <v>167</v>
      </c>
      <c r="S286">
        <v>163</v>
      </c>
      <c r="T286">
        <v>-99</v>
      </c>
      <c r="U286">
        <v>91</v>
      </c>
      <c r="V286">
        <v>133</v>
      </c>
      <c r="W286">
        <v>122</v>
      </c>
      <c r="X286">
        <v>8</v>
      </c>
      <c r="Y286">
        <v>122</v>
      </c>
      <c r="Z286">
        <v>-58</v>
      </c>
      <c r="AA286">
        <v>140</v>
      </c>
      <c r="AB286">
        <v>16</v>
      </c>
      <c r="AC286">
        <v>135</v>
      </c>
      <c r="AD286">
        <v>-25</v>
      </c>
      <c r="AE286">
        <v>-36</v>
      </c>
      <c r="AF286">
        <v>86</v>
      </c>
      <c r="AG286">
        <v>8</v>
      </c>
      <c r="AH286">
        <v>113</v>
      </c>
      <c r="AI286">
        <v>83</v>
      </c>
      <c r="AJ286">
        <v>-39</v>
      </c>
      <c r="AK286">
        <v>92</v>
      </c>
      <c r="AL286">
        <v>-101</v>
      </c>
      <c r="AM286">
        <v>66</v>
      </c>
      <c r="AN286">
        <v>38</v>
      </c>
      <c r="AO286">
        <v>24</v>
      </c>
    </row>
    <row r="287" spans="2:41" x14ac:dyDescent="0.25">
      <c r="B287">
        <v>912</v>
      </c>
      <c r="C287">
        <v>551</v>
      </c>
      <c r="D287">
        <v>497</v>
      </c>
      <c r="E287">
        <v>327</v>
      </c>
      <c r="F287">
        <v>-115</v>
      </c>
      <c r="G287">
        <v>411</v>
      </c>
      <c r="H287">
        <v>458</v>
      </c>
      <c r="I287">
        <v>410</v>
      </c>
      <c r="J287">
        <v>312</v>
      </c>
      <c r="K287">
        <v>-305</v>
      </c>
      <c r="L287">
        <v>257</v>
      </c>
      <c r="M287">
        <v>153</v>
      </c>
      <c r="N287">
        <v>272</v>
      </c>
      <c r="O287">
        <v>178</v>
      </c>
      <c r="P287">
        <v>219</v>
      </c>
      <c r="Q287">
        <v>211</v>
      </c>
      <c r="R287">
        <v>154</v>
      </c>
      <c r="S287">
        <v>204</v>
      </c>
      <c r="T287">
        <v>-52</v>
      </c>
      <c r="U287">
        <v>102</v>
      </c>
      <c r="V287">
        <v>98</v>
      </c>
      <c r="W287">
        <v>73</v>
      </c>
      <c r="X287">
        <v>0</v>
      </c>
      <c r="Y287">
        <v>164</v>
      </c>
      <c r="Z287">
        <v>-133</v>
      </c>
      <c r="AA287">
        <v>132</v>
      </c>
      <c r="AB287">
        <v>51</v>
      </c>
      <c r="AC287">
        <v>116</v>
      </c>
      <c r="AD287">
        <v>-56</v>
      </c>
      <c r="AE287">
        <v>-33</v>
      </c>
      <c r="AF287">
        <v>70</v>
      </c>
      <c r="AG287">
        <v>32</v>
      </c>
      <c r="AH287">
        <v>96</v>
      </c>
      <c r="AI287">
        <v>164</v>
      </c>
      <c r="AJ287">
        <v>32</v>
      </c>
      <c r="AK287">
        <v>187</v>
      </c>
      <c r="AL287">
        <v>-4</v>
      </c>
      <c r="AM287">
        <v>28</v>
      </c>
      <c r="AN287">
        <v>88</v>
      </c>
      <c r="AO287">
        <v>-17</v>
      </c>
    </row>
    <row r="288" spans="2:41" x14ac:dyDescent="0.25">
      <c r="B288">
        <v>913</v>
      </c>
      <c r="C288">
        <v>643</v>
      </c>
      <c r="D288">
        <v>508</v>
      </c>
      <c r="E288">
        <v>315</v>
      </c>
      <c r="F288">
        <v>2</v>
      </c>
      <c r="G288">
        <v>331</v>
      </c>
      <c r="H288">
        <v>384</v>
      </c>
      <c r="I288">
        <v>340</v>
      </c>
      <c r="J288">
        <v>363</v>
      </c>
      <c r="K288">
        <v>-359</v>
      </c>
      <c r="L288">
        <v>310</v>
      </c>
      <c r="M288">
        <v>225</v>
      </c>
      <c r="N288">
        <v>225</v>
      </c>
      <c r="O288">
        <v>183</v>
      </c>
      <c r="P288">
        <v>229</v>
      </c>
      <c r="Q288">
        <v>161</v>
      </c>
      <c r="R288">
        <v>90</v>
      </c>
      <c r="S288">
        <v>215</v>
      </c>
      <c r="T288">
        <v>-88</v>
      </c>
      <c r="U288">
        <v>168</v>
      </c>
      <c r="V288">
        <v>140</v>
      </c>
      <c r="W288">
        <v>51</v>
      </c>
      <c r="X288">
        <v>53</v>
      </c>
      <c r="Y288">
        <v>187</v>
      </c>
      <c r="Z288">
        <v>-122</v>
      </c>
      <c r="AA288">
        <v>86</v>
      </c>
      <c r="AB288">
        <v>70</v>
      </c>
      <c r="AC288">
        <v>3</v>
      </c>
      <c r="AD288">
        <v>-54</v>
      </c>
      <c r="AE288">
        <v>-2</v>
      </c>
      <c r="AF288">
        <v>100</v>
      </c>
      <c r="AG288">
        <v>-7</v>
      </c>
      <c r="AH288">
        <v>40</v>
      </c>
      <c r="AI288">
        <v>133</v>
      </c>
      <c r="AJ288">
        <v>150</v>
      </c>
      <c r="AK288">
        <v>139</v>
      </c>
      <c r="AL288">
        <v>102</v>
      </c>
      <c r="AM288">
        <v>17</v>
      </c>
      <c r="AN288">
        <v>89</v>
      </c>
      <c r="AO288">
        <v>-11</v>
      </c>
    </row>
    <row r="289" spans="2:41" x14ac:dyDescent="0.25">
      <c r="B289">
        <v>900</v>
      </c>
      <c r="C289">
        <v>626</v>
      </c>
      <c r="D289">
        <v>433</v>
      </c>
      <c r="E289">
        <v>389</v>
      </c>
      <c r="F289">
        <v>75</v>
      </c>
      <c r="G289">
        <v>304</v>
      </c>
      <c r="H289">
        <v>336</v>
      </c>
      <c r="I289">
        <v>259</v>
      </c>
      <c r="J289">
        <v>434</v>
      </c>
      <c r="K289">
        <v>-300</v>
      </c>
      <c r="L289">
        <v>295</v>
      </c>
      <c r="M289">
        <v>277</v>
      </c>
      <c r="N289">
        <v>154</v>
      </c>
      <c r="O289">
        <v>214</v>
      </c>
      <c r="P289">
        <v>193</v>
      </c>
      <c r="Q289">
        <v>90</v>
      </c>
      <c r="R289">
        <v>52</v>
      </c>
      <c r="S289">
        <v>165</v>
      </c>
      <c r="T289">
        <v>-148</v>
      </c>
      <c r="U289">
        <v>211</v>
      </c>
      <c r="V289">
        <v>209</v>
      </c>
      <c r="W289">
        <v>75</v>
      </c>
      <c r="X289">
        <v>100</v>
      </c>
      <c r="Y289">
        <v>168</v>
      </c>
      <c r="Z289">
        <v>-54</v>
      </c>
      <c r="AA289">
        <v>56</v>
      </c>
      <c r="AB289">
        <v>53</v>
      </c>
      <c r="AC289">
        <v>-57</v>
      </c>
      <c r="AD289">
        <v>6</v>
      </c>
      <c r="AE289">
        <v>75</v>
      </c>
      <c r="AF289">
        <v>139</v>
      </c>
      <c r="AG289">
        <v>-54</v>
      </c>
      <c r="AH289">
        <v>35</v>
      </c>
      <c r="AI289">
        <v>42</v>
      </c>
      <c r="AJ289">
        <v>155</v>
      </c>
      <c r="AK289">
        <v>22</v>
      </c>
      <c r="AL289">
        <v>70</v>
      </c>
      <c r="AM289">
        <v>32</v>
      </c>
      <c r="AN289">
        <v>39</v>
      </c>
      <c r="AO289">
        <v>38</v>
      </c>
    </row>
    <row r="290" spans="2:41" x14ac:dyDescent="0.25">
      <c r="B290">
        <v>906</v>
      </c>
      <c r="C290">
        <v>557</v>
      </c>
      <c r="D290">
        <v>357</v>
      </c>
      <c r="E290">
        <v>452</v>
      </c>
      <c r="F290">
        <v>22</v>
      </c>
      <c r="G290">
        <v>364</v>
      </c>
      <c r="H290">
        <v>368</v>
      </c>
      <c r="I290">
        <v>265</v>
      </c>
      <c r="J290">
        <v>427</v>
      </c>
      <c r="K290">
        <v>-243</v>
      </c>
      <c r="L290">
        <v>226</v>
      </c>
      <c r="M290">
        <v>244</v>
      </c>
      <c r="N290">
        <v>153</v>
      </c>
      <c r="O290">
        <v>251</v>
      </c>
      <c r="P290">
        <v>144</v>
      </c>
      <c r="Q290">
        <v>76</v>
      </c>
      <c r="R290">
        <v>82</v>
      </c>
      <c r="S290">
        <v>106</v>
      </c>
      <c r="T290">
        <v>-204</v>
      </c>
      <c r="U290">
        <v>172</v>
      </c>
      <c r="V290">
        <v>211</v>
      </c>
      <c r="W290">
        <v>112</v>
      </c>
      <c r="X290">
        <v>80</v>
      </c>
      <c r="Y290">
        <v>125</v>
      </c>
      <c r="Z290">
        <v>-8</v>
      </c>
      <c r="AA290">
        <v>74</v>
      </c>
      <c r="AB290">
        <v>26</v>
      </c>
      <c r="AC290">
        <v>12</v>
      </c>
      <c r="AD290">
        <v>108</v>
      </c>
      <c r="AE290">
        <v>103</v>
      </c>
      <c r="AF290">
        <v>120</v>
      </c>
      <c r="AG290">
        <v>-55</v>
      </c>
      <c r="AH290">
        <v>100</v>
      </c>
      <c r="AI290">
        <v>17</v>
      </c>
      <c r="AJ290">
        <v>52</v>
      </c>
      <c r="AK290">
        <v>-20</v>
      </c>
      <c r="AL290">
        <v>-41</v>
      </c>
      <c r="AM290">
        <v>67</v>
      </c>
      <c r="AN290">
        <v>3</v>
      </c>
      <c r="AO290">
        <v>71</v>
      </c>
    </row>
    <row r="291" spans="2:41" x14ac:dyDescent="0.25">
      <c r="B291">
        <v>936</v>
      </c>
      <c r="C291">
        <v>550</v>
      </c>
      <c r="D291">
        <v>372</v>
      </c>
      <c r="E291">
        <v>426</v>
      </c>
      <c r="F291">
        <v>-49</v>
      </c>
      <c r="G291">
        <v>429</v>
      </c>
      <c r="H291">
        <v>454</v>
      </c>
      <c r="I291">
        <v>341</v>
      </c>
      <c r="J291">
        <v>359</v>
      </c>
      <c r="K291">
        <v>-201</v>
      </c>
      <c r="L291">
        <v>197</v>
      </c>
      <c r="M291">
        <v>179</v>
      </c>
      <c r="N291">
        <v>224</v>
      </c>
      <c r="O291">
        <v>275</v>
      </c>
      <c r="P291">
        <v>134</v>
      </c>
      <c r="Q291">
        <v>140</v>
      </c>
      <c r="R291">
        <v>140</v>
      </c>
      <c r="S291">
        <v>119</v>
      </c>
      <c r="T291">
        <v>-167</v>
      </c>
      <c r="U291">
        <v>104</v>
      </c>
      <c r="V291">
        <v>149</v>
      </c>
      <c r="W291">
        <v>96</v>
      </c>
      <c r="X291">
        <v>17</v>
      </c>
      <c r="Y291">
        <v>114</v>
      </c>
      <c r="Z291">
        <v>38</v>
      </c>
      <c r="AA291">
        <v>123</v>
      </c>
      <c r="AB291">
        <v>25</v>
      </c>
      <c r="AC291">
        <v>125</v>
      </c>
      <c r="AD291">
        <v>43</v>
      </c>
      <c r="AE291">
        <v>69</v>
      </c>
      <c r="AF291">
        <v>53</v>
      </c>
      <c r="AG291">
        <v>21</v>
      </c>
      <c r="AH291">
        <v>153</v>
      </c>
      <c r="AI291">
        <v>101</v>
      </c>
      <c r="AJ291">
        <v>-7</v>
      </c>
      <c r="AK291">
        <v>72</v>
      </c>
      <c r="AL291">
        <v>-103</v>
      </c>
      <c r="AM291">
        <v>73</v>
      </c>
      <c r="AN291">
        <v>25</v>
      </c>
      <c r="AO291">
        <v>42</v>
      </c>
    </row>
    <row r="292" spans="2:41" x14ac:dyDescent="0.25">
      <c r="B292">
        <v>950</v>
      </c>
      <c r="C292">
        <v>634</v>
      </c>
      <c r="D292">
        <v>454</v>
      </c>
      <c r="E292">
        <v>354</v>
      </c>
      <c r="F292">
        <v>-14</v>
      </c>
      <c r="G292">
        <v>402</v>
      </c>
      <c r="H292">
        <v>480</v>
      </c>
      <c r="I292">
        <v>375</v>
      </c>
      <c r="J292">
        <v>305</v>
      </c>
      <c r="K292">
        <v>-183</v>
      </c>
      <c r="L292">
        <v>245</v>
      </c>
      <c r="M292">
        <v>151</v>
      </c>
      <c r="N292">
        <v>273</v>
      </c>
      <c r="O292">
        <v>194</v>
      </c>
      <c r="P292">
        <v>184</v>
      </c>
      <c r="Q292">
        <v>215</v>
      </c>
      <c r="R292">
        <v>140</v>
      </c>
      <c r="S292">
        <v>185</v>
      </c>
      <c r="T292">
        <v>-77</v>
      </c>
      <c r="U292">
        <v>92</v>
      </c>
      <c r="V292">
        <v>105</v>
      </c>
      <c r="W292">
        <v>41</v>
      </c>
      <c r="X292">
        <v>-12</v>
      </c>
      <c r="Y292">
        <v>150</v>
      </c>
      <c r="Z292">
        <v>4</v>
      </c>
      <c r="AA292">
        <v>136</v>
      </c>
      <c r="AB292">
        <v>60</v>
      </c>
      <c r="AC292">
        <v>113</v>
      </c>
      <c r="AD292">
        <v>-140</v>
      </c>
      <c r="AE292">
        <v>58</v>
      </c>
      <c r="AF292">
        <v>3</v>
      </c>
      <c r="AG292">
        <v>38</v>
      </c>
      <c r="AH292">
        <v>114</v>
      </c>
      <c r="AI292">
        <v>176</v>
      </c>
      <c r="AJ292">
        <v>59</v>
      </c>
      <c r="AK292">
        <v>180</v>
      </c>
      <c r="AL292">
        <v>-37</v>
      </c>
      <c r="AM292">
        <v>44</v>
      </c>
      <c r="AN292">
        <v>81</v>
      </c>
      <c r="AO292">
        <v>-6</v>
      </c>
    </row>
    <row r="293" spans="2:41" x14ac:dyDescent="0.25">
      <c r="B293">
        <v>925</v>
      </c>
      <c r="C293">
        <v>704</v>
      </c>
      <c r="D293">
        <v>475</v>
      </c>
      <c r="E293">
        <v>329</v>
      </c>
      <c r="F293">
        <v>101</v>
      </c>
      <c r="G293">
        <v>315</v>
      </c>
      <c r="H293">
        <v>411</v>
      </c>
      <c r="I293">
        <v>340</v>
      </c>
      <c r="J293">
        <v>323</v>
      </c>
      <c r="K293">
        <v>-296</v>
      </c>
      <c r="L293">
        <v>312</v>
      </c>
      <c r="M293">
        <v>188</v>
      </c>
      <c r="N293">
        <v>231</v>
      </c>
      <c r="O293">
        <v>132</v>
      </c>
      <c r="P293">
        <v>227</v>
      </c>
      <c r="Q293">
        <v>224</v>
      </c>
      <c r="R293">
        <v>81</v>
      </c>
      <c r="S293">
        <v>208</v>
      </c>
      <c r="T293">
        <v>-69</v>
      </c>
      <c r="U293">
        <v>151</v>
      </c>
      <c r="V293">
        <v>130</v>
      </c>
      <c r="W293">
        <v>17</v>
      </c>
      <c r="X293">
        <v>23</v>
      </c>
      <c r="Y293">
        <v>179</v>
      </c>
      <c r="Z293">
        <v>-83</v>
      </c>
      <c r="AA293">
        <v>92</v>
      </c>
      <c r="AB293">
        <v>84</v>
      </c>
      <c r="AC293">
        <v>-1</v>
      </c>
      <c r="AD293">
        <v>-178</v>
      </c>
      <c r="AE293">
        <v>9</v>
      </c>
      <c r="AF293">
        <v>25</v>
      </c>
      <c r="AG293">
        <v>-13</v>
      </c>
      <c r="AH293">
        <v>45</v>
      </c>
      <c r="AI293">
        <v>118</v>
      </c>
      <c r="AJ293">
        <v>179</v>
      </c>
      <c r="AK293">
        <v>151</v>
      </c>
      <c r="AL293">
        <v>72</v>
      </c>
      <c r="AM293">
        <v>28</v>
      </c>
      <c r="AN293">
        <v>89</v>
      </c>
      <c r="AO293">
        <v>-9</v>
      </c>
    </row>
    <row r="294" spans="2:41" x14ac:dyDescent="0.25">
      <c r="B294">
        <v>898</v>
      </c>
      <c r="C294">
        <v>669</v>
      </c>
      <c r="D294">
        <v>405</v>
      </c>
      <c r="E294">
        <v>388</v>
      </c>
      <c r="F294">
        <v>186</v>
      </c>
      <c r="G294">
        <v>266</v>
      </c>
      <c r="H294">
        <v>347</v>
      </c>
      <c r="I294">
        <v>296</v>
      </c>
      <c r="J294">
        <v>390</v>
      </c>
      <c r="K294">
        <v>-401</v>
      </c>
      <c r="L294">
        <v>316</v>
      </c>
      <c r="M294">
        <v>230</v>
      </c>
      <c r="N294">
        <v>162</v>
      </c>
      <c r="O294">
        <v>157</v>
      </c>
      <c r="P294">
        <v>188</v>
      </c>
      <c r="Q294">
        <v>162</v>
      </c>
      <c r="R294">
        <v>48</v>
      </c>
      <c r="S294">
        <v>169</v>
      </c>
      <c r="T294">
        <v>-119</v>
      </c>
      <c r="U294">
        <v>196</v>
      </c>
      <c r="V294">
        <v>198</v>
      </c>
      <c r="W294">
        <v>52</v>
      </c>
      <c r="X294">
        <v>82</v>
      </c>
      <c r="Y294">
        <v>161</v>
      </c>
      <c r="Z294">
        <v>-74</v>
      </c>
      <c r="AA294">
        <v>55</v>
      </c>
      <c r="AB294">
        <v>55</v>
      </c>
      <c r="AC294">
        <v>-60</v>
      </c>
      <c r="AD294">
        <v>-60</v>
      </c>
      <c r="AE294">
        <v>-68</v>
      </c>
      <c r="AF294">
        <v>87</v>
      </c>
      <c r="AG294">
        <v>-68</v>
      </c>
      <c r="AH294">
        <v>32</v>
      </c>
      <c r="AI294">
        <v>17</v>
      </c>
      <c r="AJ294">
        <v>180</v>
      </c>
      <c r="AK294">
        <v>33</v>
      </c>
      <c r="AL294">
        <v>51</v>
      </c>
      <c r="AM294">
        <v>105</v>
      </c>
      <c r="AN294">
        <v>41</v>
      </c>
      <c r="AO294">
        <v>40</v>
      </c>
    </row>
    <row r="295" spans="2:41" x14ac:dyDescent="0.25">
      <c r="B295">
        <v>921</v>
      </c>
      <c r="C295">
        <v>592</v>
      </c>
      <c r="D295">
        <v>331</v>
      </c>
      <c r="E295">
        <v>455</v>
      </c>
      <c r="F295">
        <v>183</v>
      </c>
      <c r="G295">
        <v>307</v>
      </c>
      <c r="H295">
        <v>362</v>
      </c>
      <c r="I295">
        <v>307</v>
      </c>
      <c r="J295">
        <v>396</v>
      </c>
      <c r="K295">
        <v>-363</v>
      </c>
      <c r="L295">
        <v>257</v>
      </c>
      <c r="M295">
        <v>204</v>
      </c>
      <c r="N295">
        <v>151</v>
      </c>
      <c r="O295">
        <v>225</v>
      </c>
      <c r="P295">
        <v>120</v>
      </c>
      <c r="Q295">
        <v>102</v>
      </c>
      <c r="R295">
        <v>80</v>
      </c>
      <c r="S295">
        <v>130</v>
      </c>
      <c r="T295">
        <v>-138</v>
      </c>
      <c r="U295">
        <v>167</v>
      </c>
      <c r="V295">
        <v>224</v>
      </c>
      <c r="W295">
        <v>116</v>
      </c>
      <c r="X295">
        <v>82</v>
      </c>
      <c r="Y295">
        <v>124</v>
      </c>
      <c r="Z295">
        <v>-22</v>
      </c>
      <c r="AA295">
        <v>76</v>
      </c>
      <c r="AB295">
        <v>19</v>
      </c>
      <c r="AC295">
        <v>5</v>
      </c>
      <c r="AD295">
        <v>39</v>
      </c>
      <c r="AE295">
        <v>-57</v>
      </c>
      <c r="AF295">
        <v>97</v>
      </c>
      <c r="AG295">
        <v>-149</v>
      </c>
      <c r="AH295">
        <v>84</v>
      </c>
      <c r="AI295">
        <v>-5</v>
      </c>
      <c r="AJ295">
        <v>60</v>
      </c>
      <c r="AK295">
        <v>-25</v>
      </c>
      <c r="AL295">
        <v>-87</v>
      </c>
      <c r="AM295">
        <v>160</v>
      </c>
      <c r="AN295">
        <v>2</v>
      </c>
      <c r="AO295">
        <v>86</v>
      </c>
    </row>
    <row r="296" spans="2:41" x14ac:dyDescent="0.25">
      <c r="B296">
        <v>995</v>
      </c>
      <c r="C296">
        <v>567</v>
      </c>
      <c r="D296">
        <v>345</v>
      </c>
      <c r="E296">
        <v>432</v>
      </c>
      <c r="F296">
        <v>123</v>
      </c>
      <c r="G296">
        <v>373</v>
      </c>
      <c r="H296">
        <v>435</v>
      </c>
      <c r="I296">
        <v>374</v>
      </c>
      <c r="J296">
        <v>336</v>
      </c>
      <c r="K296">
        <v>-294</v>
      </c>
      <c r="L296">
        <v>215</v>
      </c>
      <c r="M296">
        <v>156</v>
      </c>
      <c r="N296">
        <v>208</v>
      </c>
      <c r="O296">
        <v>261</v>
      </c>
      <c r="P296">
        <v>108</v>
      </c>
      <c r="Q296">
        <v>130</v>
      </c>
      <c r="R296">
        <v>132</v>
      </c>
      <c r="S296">
        <v>131</v>
      </c>
      <c r="T296">
        <v>-86</v>
      </c>
      <c r="U296">
        <v>107</v>
      </c>
      <c r="V296">
        <v>169</v>
      </c>
      <c r="W296">
        <v>122</v>
      </c>
      <c r="X296">
        <v>22</v>
      </c>
      <c r="Y296">
        <v>123</v>
      </c>
      <c r="Z296">
        <v>-20</v>
      </c>
      <c r="AA296">
        <v>128</v>
      </c>
      <c r="AB296">
        <v>23</v>
      </c>
      <c r="AC296">
        <v>122</v>
      </c>
      <c r="AD296">
        <v>42</v>
      </c>
      <c r="AE296">
        <v>18</v>
      </c>
      <c r="AF296">
        <v>49</v>
      </c>
      <c r="AG296">
        <v>-170</v>
      </c>
      <c r="AH296">
        <v>139</v>
      </c>
      <c r="AI296">
        <v>86</v>
      </c>
      <c r="AJ296">
        <v>-28</v>
      </c>
      <c r="AK296">
        <v>52</v>
      </c>
      <c r="AL296">
        <v>-164</v>
      </c>
      <c r="AM296">
        <v>128</v>
      </c>
      <c r="AN296">
        <v>19</v>
      </c>
      <c r="AO296">
        <v>72</v>
      </c>
    </row>
    <row r="297" spans="2:41" x14ac:dyDescent="0.25">
      <c r="B297">
        <v>1046</v>
      </c>
      <c r="C297">
        <v>633</v>
      </c>
      <c r="D297">
        <v>432</v>
      </c>
      <c r="E297">
        <v>341</v>
      </c>
      <c r="F297">
        <v>93</v>
      </c>
      <c r="G297">
        <v>363</v>
      </c>
      <c r="H297">
        <v>461</v>
      </c>
      <c r="I297">
        <v>408</v>
      </c>
      <c r="J297">
        <v>282</v>
      </c>
      <c r="K297">
        <v>-340</v>
      </c>
      <c r="L297">
        <v>251</v>
      </c>
      <c r="M297">
        <v>160</v>
      </c>
      <c r="N297">
        <v>248</v>
      </c>
      <c r="O297">
        <v>226</v>
      </c>
      <c r="P297">
        <v>165</v>
      </c>
      <c r="Q297">
        <v>188</v>
      </c>
      <c r="R297">
        <v>131</v>
      </c>
      <c r="S297">
        <v>187</v>
      </c>
      <c r="T297">
        <v>9</v>
      </c>
      <c r="U297">
        <v>85</v>
      </c>
      <c r="V297">
        <v>120</v>
      </c>
      <c r="W297">
        <v>60</v>
      </c>
      <c r="X297">
        <v>-21</v>
      </c>
      <c r="Y297">
        <v>163</v>
      </c>
      <c r="Z297">
        <v>-40</v>
      </c>
      <c r="AA297">
        <v>138</v>
      </c>
      <c r="AB297">
        <v>59</v>
      </c>
      <c r="AC297">
        <v>140</v>
      </c>
      <c r="AD297">
        <v>-22</v>
      </c>
      <c r="AE297">
        <v>56</v>
      </c>
      <c r="AF297">
        <v>20</v>
      </c>
      <c r="AG297">
        <v>-76</v>
      </c>
      <c r="AH297">
        <v>113</v>
      </c>
      <c r="AI297">
        <v>181</v>
      </c>
      <c r="AJ297">
        <v>11</v>
      </c>
      <c r="AK297">
        <v>167</v>
      </c>
      <c r="AL297">
        <v>-68</v>
      </c>
      <c r="AM297">
        <v>51</v>
      </c>
      <c r="AN297">
        <v>69</v>
      </c>
      <c r="AO297">
        <v>28</v>
      </c>
    </row>
    <row r="298" spans="2:41" x14ac:dyDescent="0.25">
      <c r="B298">
        <v>1029</v>
      </c>
      <c r="C298">
        <v>706</v>
      </c>
      <c r="D298">
        <v>466</v>
      </c>
      <c r="E298">
        <v>293</v>
      </c>
      <c r="F298">
        <v>165</v>
      </c>
      <c r="G298">
        <v>280</v>
      </c>
      <c r="H298">
        <v>404</v>
      </c>
      <c r="I298">
        <v>353</v>
      </c>
      <c r="J298">
        <v>308</v>
      </c>
      <c r="K298">
        <v>-419</v>
      </c>
      <c r="L298">
        <v>330</v>
      </c>
      <c r="M298">
        <v>214</v>
      </c>
      <c r="N298">
        <v>209</v>
      </c>
      <c r="O298">
        <v>140</v>
      </c>
      <c r="P298">
        <v>205</v>
      </c>
      <c r="Q298">
        <v>184</v>
      </c>
      <c r="R298">
        <v>80</v>
      </c>
      <c r="S298">
        <v>221</v>
      </c>
      <c r="T298">
        <v>51</v>
      </c>
      <c r="U298">
        <v>123</v>
      </c>
      <c r="V298">
        <v>136</v>
      </c>
      <c r="W298">
        <v>9</v>
      </c>
      <c r="X298">
        <v>3</v>
      </c>
      <c r="Y298">
        <v>195</v>
      </c>
      <c r="Z298">
        <v>41</v>
      </c>
      <c r="AA298">
        <v>104</v>
      </c>
      <c r="AB298">
        <v>86</v>
      </c>
      <c r="AC298">
        <v>42</v>
      </c>
      <c r="AD298">
        <v>-59</v>
      </c>
      <c r="AE298">
        <v>64</v>
      </c>
      <c r="AF298">
        <v>54</v>
      </c>
      <c r="AG298">
        <v>6</v>
      </c>
      <c r="AH298">
        <v>41</v>
      </c>
      <c r="AI298">
        <v>148</v>
      </c>
      <c r="AJ298">
        <v>144</v>
      </c>
      <c r="AK298">
        <v>152</v>
      </c>
      <c r="AL298">
        <v>114</v>
      </c>
      <c r="AM298">
        <v>-13</v>
      </c>
      <c r="AN298">
        <v>76</v>
      </c>
      <c r="AO298">
        <v>32</v>
      </c>
    </row>
    <row r="299" spans="2:41" x14ac:dyDescent="0.25">
      <c r="B299">
        <v>972</v>
      </c>
      <c r="C299">
        <v>683</v>
      </c>
      <c r="D299">
        <v>404</v>
      </c>
      <c r="E299">
        <v>344</v>
      </c>
      <c r="F299">
        <v>268</v>
      </c>
      <c r="G299">
        <v>216</v>
      </c>
      <c r="H299">
        <v>347</v>
      </c>
      <c r="I299">
        <v>269</v>
      </c>
      <c r="J299">
        <v>388</v>
      </c>
      <c r="K299">
        <v>-418</v>
      </c>
      <c r="L299">
        <v>358</v>
      </c>
      <c r="M299">
        <v>253</v>
      </c>
      <c r="N299">
        <v>128</v>
      </c>
      <c r="O299">
        <v>128</v>
      </c>
      <c r="P299">
        <v>167</v>
      </c>
      <c r="Q299">
        <v>134</v>
      </c>
      <c r="R299">
        <v>48</v>
      </c>
      <c r="S299">
        <v>185</v>
      </c>
      <c r="T299">
        <v>-21</v>
      </c>
      <c r="U299">
        <v>181</v>
      </c>
      <c r="V299">
        <v>193</v>
      </c>
      <c r="W299">
        <v>27</v>
      </c>
      <c r="X299">
        <v>61</v>
      </c>
      <c r="Y299">
        <v>179</v>
      </c>
      <c r="Z299">
        <v>90</v>
      </c>
      <c r="AA299">
        <v>70</v>
      </c>
      <c r="AB299">
        <v>73</v>
      </c>
      <c r="AC299">
        <v>-43</v>
      </c>
      <c r="AD299">
        <v>4</v>
      </c>
      <c r="AE299">
        <v>68</v>
      </c>
      <c r="AF299">
        <v>116</v>
      </c>
      <c r="AG299">
        <v>-20</v>
      </c>
      <c r="AH299">
        <v>10</v>
      </c>
      <c r="AI299">
        <v>37</v>
      </c>
      <c r="AJ299">
        <v>192</v>
      </c>
      <c r="AK299">
        <v>38</v>
      </c>
      <c r="AL299">
        <v>197</v>
      </c>
      <c r="AM299">
        <v>8</v>
      </c>
      <c r="AN299">
        <v>32</v>
      </c>
      <c r="AO299">
        <v>82</v>
      </c>
    </row>
    <row r="300" spans="2:41" x14ac:dyDescent="0.25">
      <c r="B300">
        <v>949</v>
      </c>
      <c r="C300">
        <v>595</v>
      </c>
      <c r="D300">
        <v>325</v>
      </c>
      <c r="E300">
        <v>428</v>
      </c>
      <c r="F300">
        <v>234</v>
      </c>
      <c r="G300">
        <v>236</v>
      </c>
      <c r="H300">
        <v>371</v>
      </c>
      <c r="I300">
        <v>259</v>
      </c>
      <c r="J300">
        <v>409</v>
      </c>
      <c r="K300">
        <v>-270</v>
      </c>
      <c r="L300">
        <v>300</v>
      </c>
      <c r="M300">
        <v>229</v>
      </c>
      <c r="N300">
        <v>99</v>
      </c>
      <c r="O300">
        <v>201</v>
      </c>
      <c r="P300">
        <v>101</v>
      </c>
      <c r="Q300">
        <v>118</v>
      </c>
      <c r="R300">
        <v>84</v>
      </c>
      <c r="S300">
        <v>138</v>
      </c>
      <c r="T300">
        <v>-101</v>
      </c>
      <c r="U300">
        <v>179</v>
      </c>
      <c r="V300">
        <v>213</v>
      </c>
      <c r="W300">
        <v>93</v>
      </c>
      <c r="X300">
        <v>76</v>
      </c>
      <c r="Y300">
        <v>136</v>
      </c>
      <c r="Z300">
        <v>16</v>
      </c>
      <c r="AA300">
        <v>83</v>
      </c>
      <c r="AB300">
        <v>51</v>
      </c>
      <c r="AC300">
        <v>-19</v>
      </c>
      <c r="AD300">
        <v>75</v>
      </c>
      <c r="AE300">
        <v>96</v>
      </c>
      <c r="AF300">
        <v>130</v>
      </c>
      <c r="AG300">
        <v>-110</v>
      </c>
      <c r="AH300">
        <v>51</v>
      </c>
      <c r="AI300">
        <v>7</v>
      </c>
      <c r="AJ300">
        <v>101</v>
      </c>
      <c r="AK300">
        <v>-27</v>
      </c>
      <c r="AL300">
        <v>57</v>
      </c>
      <c r="AM300">
        <v>82</v>
      </c>
      <c r="AN300">
        <v>-2</v>
      </c>
      <c r="AO300">
        <v>121</v>
      </c>
    </row>
    <row r="301" spans="2:41" x14ac:dyDescent="0.25">
      <c r="B301">
        <v>983</v>
      </c>
      <c r="C301">
        <v>544</v>
      </c>
      <c r="D301">
        <v>315</v>
      </c>
      <c r="E301">
        <v>421</v>
      </c>
      <c r="F301">
        <v>115</v>
      </c>
      <c r="G301">
        <v>313</v>
      </c>
      <c r="H301">
        <v>443</v>
      </c>
      <c r="I301">
        <v>327</v>
      </c>
      <c r="J301">
        <v>344</v>
      </c>
      <c r="K301">
        <v>-161</v>
      </c>
      <c r="L301">
        <v>243</v>
      </c>
      <c r="M301">
        <v>183</v>
      </c>
      <c r="N301">
        <v>162</v>
      </c>
      <c r="O301">
        <v>242</v>
      </c>
      <c r="P301">
        <v>76</v>
      </c>
      <c r="Q301">
        <v>196</v>
      </c>
      <c r="R301">
        <v>157</v>
      </c>
      <c r="S301">
        <v>153</v>
      </c>
      <c r="T301">
        <v>-73</v>
      </c>
      <c r="U301">
        <v>129</v>
      </c>
      <c r="V301">
        <v>168</v>
      </c>
      <c r="W301">
        <v>122</v>
      </c>
      <c r="X301">
        <v>35</v>
      </c>
      <c r="Y301">
        <v>119</v>
      </c>
      <c r="Z301">
        <v>-73</v>
      </c>
      <c r="AA301">
        <v>133</v>
      </c>
      <c r="AB301">
        <v>45</v>
      </c>
      <c r="AC301">
        <v>92</v>
      </c>
      <c r="AD301">
        <v>69</v>
      </c>
      <c r="AE301">
        <v>120</v>
      </c>
      <c r="AF301">
        <v>81</v>
      </c>
      <c r="AG301">
        <v>-151</v>
      </c>
      <c r="AH301">
        <v>118</v>
      </c>
      <c r="AI301">
        <v>102</v>
      </c>
      <c r="AJ301">
        <v>-4</v>
      </c>
      <c r="AK301">
        <v>33</v>
      </c>
      <c r="AL301">
        <v>-118</v>
      </c>
      <c r="AM301">
        <v>106</v>
      </c>
      <c r="AN301">
        <v>17</v>
      </c>
      <c r="AO301">
        <v>106</v>
      </c>
    </row>
    <row r="302" spans="2:41" x14ac:dyDescent="0.25">
      <c r="B302">
        <v>1034</v>
      </c>
      <c r="C302">
        <v>581</v>
      </c>
      <c r="D302">
        <v>384</v>
      </c>
      <c r="E302">
        <v>323</v>
      </c>
      <c r="F302">
        <v>128</v>
      </c>
      <c r="G302">
        <v>331</v>
      </c>
      <c r="H302">
        <v>473</v>
      </c>
      <c r="I302">
        <v>384</v>
      </c>
      <c r="J302">
        <v>273</v>
      </c>
      <c r="K302">
        <v>-230</v>
      </c>
      <c r="L302">
        <v>264</v>
      </c>
      <c r="M302">
        <v>165</v>
      </c>
      <c r="N302">
        <v>243</v>
      </c>
      <c r="O302">
        <v>198</v>
      </c>
      <c r="P302">
        <v>135</v>
      </c>
      <c r="Q302">
        <v>322</v>
      </c>
      <c r="R302">
        <v>182</v>
      </c>
      <c r="S302">
        <v>220</v>
      </c>
      <c r="T302">
        <v>13</v>
      </c>
      <c r="U302">
        <v>88</v>
      </c>
      <c r="V302">
        <v>113</v>
      </c>
      <c r="W302">
        <v>89</v>
      </c>
      <c r="X302">
        <v>-4</v>
      </c>
      <c r="Y302">
        <v>160</v>
      </c>
      <c r="Z302">
        <v>-109</v>
      </c>
      <c r="AA302">
        <v>164</v>
      </c>
      <c r="AB302">
        <v>71</v>
      </c>
      <c r="AC302">
        <v>149</v>
      </c>
      <c r="AD302">
        <v>-19</v>
      </c>
      <c r="AE302">
        <v>119</v>
      </c>
      <c r="AF302">
        <v>34</v>
      </c>
      <c r="AG302">
        <v>-110</v>
      </c>
      <c r="AH302">
        <v>136</v>
      </c>
      <c r="AI302">
        <v>204</v>
      </c>
      <c r="AJ302">
        <v>18</v>
      </c>
      <c r="AK302">
        <v>147</v>
      </c>
      <c r="AL302">
        <v>-86</v>
      </c>
      <c r="AM302">
        <v>68</v>
      </c>
      <c r="AN302">
        <v>69</v>
      </c>
      <c r="AO302">
        <v>58</v>
      </c>
    </row>
    <row r="303" spans="2:41" x14ac:dyDescent="0.25">
      <c r="B303">
        <v>1040</v>
      </c>
      <c r="C303">
        <v>644</v>
      </c>
      <c r="D303">
        <v>417</v>
      </c>
      <c r="E303">
        <v>248</v>
      </c>
      <c r="F303">
        <v>278</v>
      </c>
      <c r="G303">
        <v>265</v>
      </c>
      <c r="H303">
        <v>410</v>
      </c>
      <c r="I303">
        <v>345</v>
      </c>
      <c r="J303">
        <v>269</v>
      </c>
      <c r="K303">
        <v>-369</v>
      </c>
      <c r="L303">
        <v>341</v>
      </c>
      <c r="M303">
        <v>192</v>
      </c>
      <c r="N303">
        <v>245</v>
      </c>
      <c r="O303">
        <v>152</v>
      </c>
      <c r="P303">
        <v>198</v>
      </c>
      <c r="Q303">
        <v>280</v>
      </c>
      <c r="R303">
        <v>129</v>
      </c>
      <c r="S303">
        <v>263</v>
      </c>
      <c r="T303">
        <v>34</v>
      </c>
      <c r="U303">
        <v>102</v>
      </c>
      <c r="V303">
        <v>104</v>
      </c>
      <c r="W303">
        <v>45</v>
      </c>
      <c r="X303">
        <v>7</v>
      </c>
      <c r="Y303">
        <v>210</v>
      </c>
      <c r="Z303">
        <v>-87</v>
      </c>
      <c r="AA303">
        <v>133</v>
      </c>
      <c r="AB303">
        <v>96</v>
      </c>
      <c r="AC303">
        <v>77</v>
      </c>
      <c r="AD303">
        <v>-81</v>
      </c>
      <c r="AE303">
        <v>82</v>
      </c>
      <c r="AF303">
        <v>41</v>
      </c>
      <c r="AG303">
        <v>-44</v>
      </c>
      <c r="AH303">
        <v>101</v>
      </c>
      <c r="AI303">
        <v>187</v>
      </c>
      <c r="AJ303">
        <v>139</v>
      </c>
      <c r="AK303">
        <v>157</v>
      </c>
      <c r="AL303">
        <v>97</v>
      </c>
      <c r="AM303">
        <v>9</v>
      </c>
      <c r="AN303">
        <v>97</v>
      </c>
      <c r="AO303">
        <v>37</v>
      </c>
    </row>
    <row r="304" spans="2:41" x14ac:dyDescent="0.25">
      <c r="B304">
        <v>998</v>
      </c>
      <c r="C304">
        <v>630</v>
      </c>
      <c r="D304">
        <v>352</v>
      </c>
      <c r="E304">
        <v>285</v>
      </c>
      <c r="F304">
        <v>389</v>
      </c>
      <c r="G304">
        <v>203</v>
      </c>
      <c r="H304">
        <v>329</v>
      </c>
      <c r="I304">
        <v>262</v>
      </c>
      <c r="J304">
        <v>339</v>
      </c>
      <c r="K304">
        <v>-418</v>
      </c>
      <c r="L304">
        <v>359</v>
      </c>
      <c r="M304">
        <v>237</v>
      </c>
      <c r="N304">
        <v>183</v>
      </c>
      <c r="O304">
        <v>172</v>
      </c>
      <c r="P304">
        <v>163</v>
      </c>
      <c r="Q304">
        <v>133</v>
      </c>
      <c r="R304">
        <v>68</v>
      </c>
      <c r="S304">
        <v>231</v>
      </c>
      <c r="T304">
        <v>-33</v>
      </c>
      <c r="U304">
        <v>144</v>
      </c>
      <c r="V304">
        <v>148</v>
      </c>
      <c r="W304">
        <v>53</v>
      </c>
      <c r="X304">
        <v>59</v>
      </c>
      <c r="Y304">
        <v>202</v>
      </c>
      <c r="Z304">
        <v>-29</v>
      </c>
      <c r="AA304">
        <v>87</v>
      </c>
      <c r="AB304">
        <v>81</v>
      </c>
      <c r="AC304">
        <v>-11</v>
      </c>
      <c r="AD304">
        <v>-22</v>
      </c>
      <c r="AE304">
        <v>50</v>
      </c>
      <c r="AF304">
        <v>91</v>
      </c>
      <c r="AG304">
        <v>-70</v>
      </c>
      <c r="AH304">
        <v>81</v>
      </c>
      <c r="AI304">
        <v>90</v>
      </c>
      <c r="AJ304">
        <v>188</v>
      </c>
      <c r="AK304">
        <v>51</v>
      </c>
      <c r="AL304">
        <v>184</v>
      </c>
      <c r="AM304">
        <v>-10</v>
      </c>
      <c r="AN304">
        <v>70</v>
      </c>
      <c r="AO304">
        <v>74</v>
      </c>
    </row>
    <row r="305" spans="2:41" x14ac:dyDescent="0.25">
      <c r="B305">
        <v>968</v>
      </c>
      <c r="C305">
        <v>557</v>
      </c>
      <c r="D305">
        <v>258</v>
      </c>
      <c r="E305">
        <v>379</v>
      </c>
      <c r="F305">
        <v>330</v>
      </c>
      <c r="G305">
        <v>226</v>
      </c>
      <c r="H305">
        <v>325</v>
      </c>
      <c r="I305">
        <v>231</v>
      </c>
      <c r="J305">
        <v>374</v>
      </c>
      <c r="K305">
        <v>-339</v>
      </c>
      <c r="L305">
        <v>285</v>
      </c>
      <c r="M305">
        <v>231</v>
      </c>
      <c r="N305">
        <v>141</v>
      </c>
      <c r="O305">
        <v>249</v>
      </c>
      <c r="P305">
        <v>73</v>
      </c>
      <c r="Q305">
        <v>69</v>
      </c>
      <c r="R305">
        <v>76</v>
      </c>
      <c r="S305">
        <v>186</v>
      </c>
      <c r="T305">
        <v>-92</v>
      </c>
      <c r="U305">
        <v>132</v>
      </c>
      <c r="V305">
        <v>171</v>
      </c>
      <c r="W305">
        <v>106</v>
      </c>
      <c r="X305">
        <v>76</v>
      </c>
      <c r="Y305">
        <v>156</v>
      </c>
      <c r="Z305">
        <v>9</v>
      </c>
      <c r="AA305">
        <v>84</v>
      </c>
      <c r="AB305">
        <v>38</v>
      </c>
      <c r="AC305">
        <v>3</v>
      </c>
      <c r="AD305">
        <v>57</v>
      </c>
      <c r="AE305">
        <v>70</v>
      </c>
      <c r="AF305">
        <v>100</v>
      </c>
      <c r="AG305">
        <v>-130</v>
      </c>
      <c r="AH305">
        <v>105</v>
      </c>
      <c r="AI305">
        <v>33</v>
      </c>
      <c r="AJ305">
        <v>101</v>
      </c>
      <c r="AK305">
        <v>-25</v>
      </c>
      <c r="AL305">
        <v>72</v>
      </c>
      <c r="AM305">
        <v>26</v>
      </c>
      <c r="AN305">
        <v>35</v>
      </c>
      <c r="AO305">
        <v>121</v>
      </c>
    </row>
    <row r="306" spans="2:41" x14ac:dyDescent="0.25">
      <c r="B306">
        <v>995</v>
      </c>
      <c r="C306">
        <v>525</v>
      </c>
      <c r="D306">
        <v>235</v>
      </c>
      <c r="E306">
        <v>396</v>
      </c>
      <c r="F306">
        <v>216</v>
      </c>
      <c r="G306">
        <v>306</v>
      </c>
      <c r="H306">
        <v>401</v>
      </c>
      <c r="I306">
        <v>293</v>
      </c>
      <c r="J306">
        <v>329</v>
      </c>
      <c r="K306">
        <v>-251</v>
      </c>
      <c r="L306">
        <v>216</v>
      </c>
      <c r="M306">
        <v>163</v>
      </c>
      <c r="N306">
        <v>177</v>
      </c>
      <c r="O306">
        <v>292</v>
      </c>
      <c r="P306">
        <v>56</v>
      </c>
      <c r="Q306">
        <v>140</v>
      </c>
      <c r="R306">
        <v>136</v>
      </c>
      <c r="S306">
        <v>192</v>
      </c>
      <c r="T306">
        <v>-56</v>
      </c>
      <c r="U306">
        <v>67</v>
      </c>
      <c r="V306">
        <v>134</v>
      </c>
      <c r="W306">
        <v>136</v>
      </c>
      <c r="X306">
        <v>32</v>
      </c>
      <c r="Y306">
        <v>149</v>
      </c>
      <c r="Z306">
        <v>17</v>
      </c>
      <c r="AA306">
        <v>125</v>
      </c>
      <c r="AB306">
        <v>9</v>
      </c>
      <c r="AC306">
        <v>114</v>
      </c>
      <c r="AD306">
        <v>68</v>
      </c>
      <c r="AE306">
        <v>97</v>
      </c>
      <c r="AF306">
        <v>54</v>
      </c>
      <c r="AG306">
        <v>-109</v>
      </c>
      <c r="AH306">
        <v>135</v>
      </c>
      <c r="AI306">
        <v>71</v>
      </c>
      <c r="AJ306">
        <v>4</v>
      </c>
      <c r="AK306">
        <v>34</v>
      </c>
      <c r="AL306">
        <v>-91</v>
      </c>
      <c r="AM306">
        <v>74</v>
      </c>
      <c r="AN306">
        <v>37</v>
      </c>
      <c r="AO306">
        <v>106</v>
      </c>
    </row>
    <row r="307" spans="2:41" x14ac:dyDescent="0.25">
      <c r="B307">
        <v>1043</v>
      </c>
      <c r="C307">
        <v>584</v>
      </c>
      <c r="D307">
        <v>307</v>
      </c>
      <c r="E307">
        <v>325</v>
      </c>
      <c r="F307">
        <v>181</v>
      </c>
      <c r="G307">
        <v>323</v>
      </c>
      <c r="H307">
        <v>436</v>
      </c>
      <c r="I307">
        <v>359</v>
      </c>
      <c r="J307">
        <v>267</v>
      </c>
      <c r="K307">
        <v>-283</v>
      </c>
      <c r="L307">
        <v>221</v>
      </c>
      <c r="M307">
        <v>118</v>
      </c>
      <c r="N307">
        <v>244</v>
      </c>
      <c r="O307">
        <v>224</v>
      </c>
      <c r="P307">
        <v>130</v>
      </c>
      <c r="Q307">
        <v>249</v>
      </c>
      <c r="R307">
        <v>149</v>
      </c>
      <c r="S307">
        <v>245</v>
      </c>
      <c r="T307">
        <v>59</v>
      </c>
      <c r="U307">
        <v>27</v>
      </c>
      <c r="V307">
        <v>85</v>
      </c>
      <c r="W307">
        <v>104</v>
      </c>
      <c r="X307">
        <v>-11</v>
      </c>
      <c r="Y307">
        <v>200</v>
      </c>
      <c r="Z307">
        <v>-10</v>
      </c>
      <c r="AA307">
        <v>163</v>
      </c>
      <c r="AB307">
        <v>22</v>
      </c>
      <c r="AC307">
        <v>167</v>
      </c>
      <c r="AD307">
        <v>3</v>
      </c>
      <c r="AE307">
        <v>98</v>
      </c>
      <c r="AF307">
        <v>26</v>
      </c>
      <c r="AG307">
        <v>-27</v>
      </c>
      <c r="AH307">
        <v>116</v>
      </c>
      <c r="AI307">
        <v>162</v>
      </c>
      <c r="AJ307">
        <v>13</v>
      </c>
      <c r="AK307">
        <v>172</v>
      </c>
      <c r="AL307">
        <v>-115</v>
      </c>
      <c r="AM307">
        <v>72</v>
      </c>
      <c r="AN307">
        <v>76</v>
      </c>
      <c r="AO307">
        <v>49</v>
      </c>
    </row>
    <row r="308" spans="2:41" x14ac:dyDescent="0.25">
      <c r="B308">
        <v>1042</v>
      </c>
      <c r="C308">
        <v>666</v>
      </c>
      <c r="D308">
        <v>364</v>
      </c>
      <c r="E308">
        <v>251</v>
      </c>
      <c r="F308">
        <v>262</v>
      </c>
      <c r="G308">
        <v>256</v>
      </c>
      <c r="H308">
        <v>368</v>
      </c>
      <c r="I308">
        <v>338</v>
      </c>
      <c r="J308">
        <v>260</v>
      </c>
      <c r="K308">
        <v>-369</v>
      </c>
      <c r="L308">
        <v>294</v>
      </c>
      <c r="M308">
        <v>151</v>
      </c>
      <c r="N308">
        <v>258</v>
      </c>
      <c r="O308">
        <v>128</v>
      </c>
      <c r="P308">
        <v>199</v>
      </c>
      <c r="Q308">
        <v>261</v>
      </c>
      <c r="R308">
        <v>91</v>
      </c>
      <c r="S308">
        <v>273</v>
      </c>
      <c r="T308">
        <v>52</v>
      </c>
      <c r="U308">
        <v>59</v>
      </c>
      <c r="V308">
        <v>86</v>
      </c>
      <c r="W308">
        <v>49</v>
      </c>
      <c r="X308">
        <v>5</v>
      </c>
      <c r="Y308">
        <v>266</v>
      </c>
      <c r="Z308">
        <v>-7</v>
      </c>
      <c r="AA308">
        <v>146</v>
      </c>
      <c r="AB308">
        <v>38</v>
      </c>
      <c r="AC308">
        <v>85</v>
      </c>
      <c r="AD308">
        <v>-44</v>
      </c>
      <c r="AE308">
        <v>123</v>
      </c>
      <c r="AF308">
        <v>60</v>
      </c>
      <c r="AG308">
        <v>-19</v>
      </c>
      <c r="AH308">
        <v>60</v>
      </c>
      <c r="AI308">
        <v>167</v>
      </c>
      <c r="AJ308">
        <v>137</v>
      </c>
      <c r="AK308">
        <v>211</v>
      </c>
      <c r="AL308">
        <v>38</v>
      </c>
      <c r="AM308">
        <v>49</v>
      </c>
      <c r="AN308">
        <v>99</v>
      </c>
      <c r="AO308">
        <v>21</v>
      </c>
    </row>
    <row r="309" spans="2:41" x14ac:dyDescent="0.25">
      <c r="B309">
        <v>1000</v>
      </c>
      <c r="C309">
        <v>666</v>
      </c>
      <c r="D309">
        <v>322</v>
      </c>
      <c r="E309">
        <v>264</v>
      </c>
      <c r="F309">
        <v>345</v>
      </c>
      <c r="G309">
        <v>185</v>
      </c>
      <c r="H309">
        <v>265</v>
      </c>
      <c r="I309">
        <v>253</v>
      </c>
      <c r="J309">
        <v>315</v>
      </c>
      <c r="K309">
        <v>-370</v>
      </c>
      <c r="L309">
        <v>315</v>
      </c>
      <c r="M309">
        <v>224</v>
      </c>
      <c r="N309">
        <v>203</v>
      </c>
      <c r="O309">
        <v>130</v>
      </c>
      <c r="P309">
        <v>186</v>
      </c>
      <c r="Q309">
        <v>176</v>
      </c>
      <c r="R309">
        <v>28</v>
      </c>
      <c r="S309">
        <v>217</v>
      </c>
      <c r="T309">
        <v>-27</v>
      </c>
      <c r="U309">
        <v>133</v>
      </c>
      <c r="V309">
        <v>145</v>
      </c>
      <c r="W309">
        <v>38</v>
      </c>
      <c r="X309">
        <v>60</v>
      </c>
      <c r="Y309">
        <v>273</v>
      </c>
      <c r="Z309">
        <v>106</v>
      </c>
      <c r="AA309">
        <v>93</v>
      </c>
      <c r="AB309">
        <v>29</v>
      </c>
      <c r="AC309">
        <v>-14</v>
      </c>
      <c r="AD309">
        <v>-33</v>
      </c>
      <c r="AE309">
        <v>112</v>
      </c>
      <c r="AF309">
        <v>132</v>
      </c>
      <c r="AG309">
        <v>-53</v>
      </c>
      <c r="AH309">
        <v>25</v>
      </c>
      <c r="AI309">
        <v>64</v>
      </c>
      <c r="AJ309">
        <v>220</v>
      </c>
      <c r="AK309">
        <v>108</v>
      </c>
      <c r="AL309">
        <v>197</v>
      </c>
      <c r="AM309">
        <v>56</v>
      </c>
      <c r="AN309">
        <v>69</v>
      </c>
      <c r="AO309">
        <v>45</v>
      </c>
    </row>
    <row r="310" spans="2:41" x14ac:dyDescent="0.25">
      <c r="B310">
        <v>968</v>
      </c>
      <c r="C310">
        <v>586</v>
      </c>
      <c r="D310">
        <v>234</v>
      </c>
      <c r="E310">
        <v>341</v>
      </c>
      <c r="F310">
        <v>325</v>
      </c>
      <c r="G310">
        <v>197</v>
      </c>
      <c r="H310">
        <v>236</v>
      </c>
      <c r="I310">
        <v>211</v>
      </c>
      <c r="J310">
        <v>365</v>
      </c>
      <c r="K310">
        <v>-366</v>
      </c>
      <c r="L310">
        <v>249</v>
      </c>
      <c r="M310">
        <v>234</v>
      </c>
      <c r="N310">
        <v>160</v>
      </c>
      <c r="O310">
        <v>225</v>
      </c>
      <c r="P310">
        <v>136</v>
      </c>
      <c r="Q310">
        <v>105</v>
      </c>
      <c r="R310">
        <v>25</v>
      </c>
      <c r="S310">
        <v>135</v>
      </c>
      <c r="T310">
        <v>-65</v>
      </c>
      <c r="U310">
        <v>163</v>
      </c>
      <c r="V310">
        <v>185</v>
      </c>
      <c r="W310">
        <v>89</v>
      </c>
      <c r="X310">
        <v>84</v>
      </c>
      <c r="Y310">
        <v>221</v>
      </c>
      <c r="Z310">
        <v>139</v>
      </c>
      <c r="AA310">
        <v>70</v>
      </c>
      <c r="AB310">
        <v>12</v>
      </c>
      <c r="AC310">
        <v>-8</v>
      </c>
      <c r="AD310">
        <v>19</v>
      </c>
      <c r="AE310">
        <v>106</v>
      </c>
      <c r="AF310">
        <v>154</v>
      </c>
      <c r="AG310">
        <v>-115</v>
      </c>
      <c r="AH310">
        <v>43</v>
      </c>
      <c r="AI310">
        <v>-13</v>
      </c>
      <c r="AJ310">
        <v>156</v>
      </c>
      <c r="AK310">
        <v>6</v>
      </c>
      <c r="AL310">
        <v>141</v>
      </c>
      <c r="AM310">
        <v>106</v>
      </c>
      <c r="AN310">
        <v>27</v>
      </c>
      <c r="AO310">
        <v>85</v>
      </c>
    </row>
    <row r="311" spans="2:41" x14ac:dyDescent="0.25">
      <c r="B311">
        <v>993</v>
      </c>
      <c r="C311">
        <v>530</v>
      </c>
      <c r="D311">
        <v>210</v>
      </c>
      <c r="E311">
        <v>348</v>
      </c>
      <c r="F311">
        <v>248</v>
      </c>
      <c r="G311">
        <v>278</v>
      </c>
      <c r="H311">
        <v>308</v>
      </c>
      <c r="I311">
        <v>248</v>
      </c>
      <c r="J311">
        <v>341</v>
      </c>
      <c r="K311">
        <v>-341</v>
      </c>
      <c r="L311">
        <v>178</v>
      </c>
      <c r="M311">
        <v>171</v>
      </c>
      <c r="N311">
        <v>194</v>
      </c>
      <c r="O311">
        <v>284</v>
      </c>
      <c r="P311">
        <v>103</v>
      </c>
      <c r="Q311">
        <v>122</v>
      </c>
      <c r="R311">
        <v>80</v>
      </c>
      <c r="S311">
        <v>112</v>
      </c>
      <c r="T311">
        <v>-21</v>
      </c>
      <c r="U311">
        <v>120</v>
      </c>
      <c r="V311">
        <v>151</v>
      </c>
      <c r="W311">
        <v>136</v>
      </c>
      <c r="X311">
        <v>54</v>
      </c>
      <c r="Y311">
        <v>180</v>
      </c>
      <c r="Z311">
        <v>37</v>
      </c>
      <c r="AA311">
        <v>104</v>
      </c>
      <c r="AB311">
        <v>18</v>
      </c>
      <c r="AC311">
        <v>102</v>
      </c>
      <c r="AD311">
        <v>32</v>
      </c>
      <c r="AE311">
        <v>115</v>
      </c>
      <c r="AF311">
        <v>99</v>
      </c>
      <c r="AG311">
        <v>-180</v>
      </c>
      <c r="AH311">
        <v>99</v>
      </c>
      <c r="AI311">
        <v>20</v>
      </c>
      <c r="AJ311">
        <v>42</v>
      </c>
      <c r="AK311">
        <v>26</v>
      </c>
      <c r="AL311">
        <v>-20</v>
      </c>
      <c r="AM311">
        <v>144</v>
      </c>
      <c r="AN311">
        <v>25</v>
      </c>
      <c r="AO311">
        <v>80</v>
      </c>
    </row>
    <row r="312" spans="2:41" x14ac:dyDescent="0.25">
      <c r="B312">
        <v>1045</v>
      </c>
      <c r="C312">
        <v>564</v>
      </c>
      <c r="D312">
        <v>284</v>
      </c>
      <c r="E312">
        <v>268</v>
      </c>
      <c r="F312">
        <v>237</v>
      </c>
      <c r="G312">
        <v>313</v>
      </c>
      <c r="H312">
        <v>379</v>
      </c>
      <c r="I312">
        <v>320</v>
      </c>
      <c r="J312">
        <v>273</v>
      </c>
      <c r="K312">
        <v>-305</v>
      </c>
      <c r="L312">
        <v>183</v>
      </c>
      <c r="M312">
        <v>119</v>
      </c>
      <c r="N312">
        <v>272</v>
      </c>
      <c r="O312">
        <v>229</v>
      </c>
      <c r="P312">
        <v>104</v>
      </c>
      <c r="Q312">
        <v>189</v>
      </c>
      <c r="R312">
        <v>115</v>
      </c>
      <c r="S312">
        <v>178</v>
      </c>
      <c r="T312">
        <v>60</v>
      </c>
      <c r="U312">
        <v>71</v>
      </c>
      <c r="V312">
        <v>88</v>
      </c>
      <c r="W312">
        <v>120</v>
      </c>
      <c r="X312">
        <v>12</v>
      </c>
      <c r="Y312">
        <v>204</v>
      </c>
      <c r="Z312">
        <v>-52</v>
      </c>
      <c r="AA312">
        <v>134</v>
      </c>
      <c r="AB312">
        <v>57</v>
      </c>
      <c r="AC312">
        <v>169</v>
      </c>
      <c r="AD312">
        <v>4</v>
      </c>
      <c r="AE312">
        <v>56</v>
      </c>
      <c r="AF312">
        <v>25</v>
      </c>
      <c r="AG312">
        <v>-153</v>
      </c>
      <c r="AH312">
        <v>113</v>
      </c>
      <c r="AI312">
        <v>116</v>
      </c>
      <c r="AJ312">
        <v>33</v>
      </c>
      <c r="AK312">
        <v>150</v>
      </c>
      <c r="AL312">
        <v>-70</v>
      </c>
      <c r="AM312">
        <v>133</v>
      </c>
      <c r="AN312">
        <v>67</v>
      </c>
      <c r="AO312">
        <v>34</v>
      </c>
    </row>
    <row r="313" spans="2:41" x14ac:dyDescent="0.25">
      <c r="B313">
        <v>1056</v>
      </c>
      <c r="C313">
        <v>645</v>
      </c>
      <c r="D313">
        <v>358</v>
      </c>
      <c r="E313">
        <v>198</v>
      </c>
      <c r="F313">
        <v>309</v>
      </c>
      <c r="G313">
        <v>252</v>
      </c>
      <c r="H313">
        <v>358</v>
      </c>
      <c r="I313">
        <v>324</v>
      </c>
      <c r="J313">
        <v>258</v>
      </c>
      <c r="K313">
        <v>-346</v>
      </c>
      <c r="L313">
        <v>262</v>
      </c>
      <c r="M313">
        <v>139</v>
      </c>
      <c r="N313">
        <v>276</v>
      </c>
      <c r="O313">
        <v>152</v>
      </c>
      <c r="P313">
        <v>153</v>
      </c>
      <c r="Q313">
        <v>220</v>
      </c>
      <c r="R313">
        <v>80</v>
      </c>
      <c r="S313">
        <v>240</v>
      </c>
      <c r="T313">
        <v>92</v>
      </c>
      <c r="U313">
        <v>82</v>
      </c>
      <c r="V313">
        <v>65</v>
      </c>
      <c r="W313">
        <v>80</v>
      </c>
      <c r="X313">
        <v>7</v>
      </c>
      <c r="Y313">
        <v>261</v>
      </c>
      <c r="Z313">
        <v>-41</v>
      </c>
      <c r="AA313">
        <v>101</v>
      </c>
      <c r="AB313">
        <v>102</v>
      </c>
      <c r="AC313">
        <v>89</v>
      </c>
      <c r="AD313">
        <v>8</v>
      </c>
      <c r="AE313">
        <v>-10</v>
      </c>
      <c r="AF313">
        <v>23</v>
      </c>
      <c r="AG313">
        <v>-108</v>
      </c>
      <c r="AH313">
        <v>60</v>
      </c>
      <c r="AI313">
        <v>129</v>
      </c>
      <c r="AJ313">
        <v>147</v>
      </c>
      <c r="AK313">
        <v>205</v>
      </c>
      <c r="AL313">
        <v>60</v>
      </c>
      <c r="AM313">
        <v>18</v>
      </c>
      <c r="AN313">
        <v>98</v>
      </c>
      <c r="AO313">
        <v>1</v>
      </c>
    </row>
    <row r="314" spans="2:41" x14ac:dyDescent="0.25">
      <c r="B314">
        <v>1017</v>
      </c>
      <c r="C314">
        <v>660</v>
      </c>
      <c r="D314">
        <v>327</v>
      </c>
      <c r="E314">
        <v>216</v>
      </c>
      <c r="F314">
        <v>346</v>
      </c>
      <c r="G314">
        <v>169</v>
      </c>
      <c r="H314">
        <v>280</v>
      </c>
      <c r="I314">
        <v>258</v>
      </c>
      <c r="J314">
        <v>328</v>
      </c>
      <c r="K314">
        <v>-408</v>
      </c>
      <c r="L314">
        <v>321</v>
      </c>
      <c r="M314">
        <v>208</v>
      </c>
      <c r="N314">
        <v>205</v>
      </c>
      <c r="O314">
        <v>195</v>
      </c>
      <c r="P314">
        <v>178</v>
      </c>
      <c r="Q314">
        <v>197</v>
      </c>
      <c r="R314">
        <v>25</v>
      </c>
      <c r="S314">
        <v>203</v>
      </c>
      <c r="T314">
        <v>28</v>
      </c>
      <c r="U314">
        <v>136</v>
      </c>
      <c r="V314">
        <v>114</v>
      </c>
      <c r="W314">
        <v>71</v>
      </c>
      <c r="X314">
        <v>45</v>
      </c>
      <c r="Y314">
        <v>272</v>
      </c>
      <c r="Z314">
        <v>54</v>
      </c>
      <c r="AA314">
        <v>54</v>
      </c>
      <c r="AB314">
        <v>92</v>
      </c>
      <c r="AC314">
        <v>-41</v>
      </c>
      <c r="AD314">
        <v>101</v>
      </c>
      <c r="AE314">
        <v>-14</v>
      </c>
      <c r="AF314">
        <v>89</v>
      </c>
      <c r="AG314">
        <v>-115</v>
      </c>
      <c r="AH314">
        <v>11</v>
      </c>
      <c r="AI314">
        <v>41</v>
      </c>
      <c r="AJ314">
        <v>231</v>
      </c>
      <c r="AK314">
        <v>120</v>
      </c>
      <c r="AL314">
        <v>182</v>
      </c>
      <c r="AM314">
        <v>-60</v>
      </c>
      <c r="AN314">
        <v>72</v>
      </c>
      <c r="AO314">
        <v>20</v>
      </c>
    </row>
    <row r="315" spans="2:41" x14ac:dyDescent="0.25">
      <c r="B315">
        <v>992</v>
      </c>
      <c r="C315">
        <v>592</v>
      </c>
      <c r="D315">
        <v>245</v>
      </c>
      <c r="E315">
        <v>305</v>
      </c>
      <c r="F315">
        <v>329</v>
      </c>
      <c r="G315">
        <v>165</v>
      </c>
      <c r="H315">
        <v>252</v>
      </c>
      <c r="I315">
        <v>197</v>
      </c>
      <c r="J315">
        <v>390</v>
      </c>
      <c r="K315">
        <v>-376</v>
      </c>
      <c r="L315">
        <v>284</v>
      </c>
      <c r="M315">
        <v>212</v>
      </c>
      <c r="N315">
        <v>139</v>
      </c>
      <c r="O315">
        <v>227</v>
      </c>
      <c r="P315">
        <v>150</v>
      </c>
      <c r="Q315">
        <v>180</v>
      </c>
      <c r="R315">
        <v>29</v>
      </c>
      <c r="S315">
        <v>124</v>
      </c>
      <c r="T315">
        <v>-35</v>
      </c>
      <c r="U315">
        <v>156</v>
      </c>
      <c r="V315">
        <v>171</v>
      </c>
      <c r="W315">
        <v>114</v>
      </c>
      <c r="X315">
        <v>81</v>
      </c>
      <c r="Y315">
        <v>219</v>
      </c>
      <c r="Z315">
        <v>108</v>
      </c>
      <c r="AA315">
        <v>68</v>
      </c>
      <c r="AB315">
        <v>48</v>
      </c>
      <c r="AC315">
        <v>-62</v>
      </c>
      <c r="AD315">
        <v>177</v>
      </c>
      <c r="AE315">
        <v>39</v>
      </c>
      <c r="AF315">
        <v>131</v>
      </c>
      <c r="AG315">
        <v>-152</v>
      </c>
      <c r="AH315">
        <v>33</v>
      </c>
      <c r="AI315">
        <v>-33</v>
      </c>
      <c r="AJ315">
        <v>177</v>
      </c>
      <c r="AK315">
        <v>7</v>
      </c>
      <c r="AL315">
        <v>132</v>
      </c>
      <c r="AM315">
        <v>2</v>
      </c>
      <c r="AN315">
        <v>26</v>
      </c>
      <c r="AO315">
        <v>71</v>
      </c>
    </row>
    <row r="316" spans="2:41" x14ac:dyDescent="0.25">
      <c r="B316">
        <v>1001</v>
      </c>
      <c r="C316">
        <v>533</v>
      </c>
      <c r="D316">
        <v>203</v>
      </c>
      <c r="E316">
        <v>336</v>
      </c>
      <c r="F316">
        <v>284</v>
      </c>
      <c r="G316">
        <v>248</v>
      </c>
      <c r="H316">
        <v>310</v>
      </c>
      <c r="I316">
        <v>221</v>
      </c>
      <c r="J316">
        <v>354</v>
      </c>
      <c r="K316">
        <v>-259</v>
      </c>
      <c r="L316">
        <v>224</v>
      </c>
      <c r="M316">
        <v>153</v>
      </c>
      <c r="N316">
        <v>141</v>
      </c>
      <c r="O316">
        <v>210</v>
      </c>
      <c r="P316">
        <v>128</v>
      </c>
      <c r="Q316">
        <v>218</v>
      </c>
      <c r="R316">
        <v>87</v>
      </c>
      <c r="S316">
        <v>100</v>
      </c>
      <c r="T316">
        <v>-4</v>
      </c>
      <c r="U316">
        <v>113</v>
      </c>
      <c r="V316">
        <v>169</v>
      </c>
      <c r="W316">
        <v>152</v>
      </c>
      <c r="X316">
        <v>66</v>
      </c>
      <c r="Y316">
        <v>177</v>
      </c>
      <c r="Z316">
        <v>36</v>
      </c>
      <c r="AA316">
        <v>122</v>
      </c>
      <c r="AB316">
        <v>28</v>
      </c>
      <c r="AC316">
        <v>51</v>
      </c>
      <c r="AD316">
        <v>151</v>
      </c>
      <c r="AE316">
        <v>107</v>
      </c>
      <c r="AF316">
        <v>92</v>
      </c>
      <c r="AG316">
        <v>-148</v>
      </c>
      <c r="AH316">
        <v>106</v>
      </c>
      <c r="AI316">
        <v>-1</v>
      </c>
      <c r="AJ316">
        <v>56</v>
      </c>
      <c r="AK316">
        <v>8</v>
      </c>
      <c r="AL316">
        <v>7</v>
      </c>
      <c r="AM316">
        <v>97</v>
      </c>
      <c r="AN316">
        <v>17</v>
      </c>
      <c r="AO316">
        <v>84</v>
      </c>
    </row>
    <row r="317" spans="2:41" x14ac:dyDescent="0.25">
      <c r="B317">
        <v>1033</v>
      </c>
      <c r="C317">
        <v>564</v>
      </c>
      <c r="D317">
        <v>250</v>
      </c>
      <c r="E317">
        <v>266</v>
      </c>
      <c r="F317">
        <v>278</v>
      </c>
      <c r="G317">
        <v>312</v>
      </c>
      <c r="H317">
        <v>380</v>
      </c>
      <c r="I317">
        <v>306</v>
      </c>
      <c r="J317">
        <v>267</v>
      </c>
      <c r="K317">
        <v>-151</v>
      </c>
      <c r="L317">
        <v>210</v>
      </c>
      <c r="M317">
        <v>119</v>
      </c>
      <c r="N317">
        <v>208</v>
      </c>
      <c r="O317">
        <v>180</v>
      </c>
      <c r="P317">
        <v>151</v>
      </c>
      <c r="Q317">
        <v>278</v>
      </c>
      <c r="R317">
        <v>120</v>
      </c>
      <c r="S317">
        <v>153</v>
      </c>
      <c r="T317">
        <v>66</v>
      </c>
      <c r="U317">
        <v>57</v>
      </c>
      <c r="V317">
        <v>117</v>
      </c>
      <c r="W317">
        <v>135</v>
      </c>
      <c r="X317">
        <v>22</v>
      </c>
      <c r="Y317">
        <v>194</v>
      </c>
      <c r="Z317">
        <v>-88</v>
      </c>
      <c r="AA317">
        <v>156</v>
      </c>
      <c r="AB317">
        <v>51</v>
      </c>
      <c r="AC317">
        <v>152</v>
      </c>
      <c r="AD317">
        <v>55</v>
      </c>
      <c r="AE317">
        <v>122</v>
      </c>
      <c r="AF317">
        <v>38</v>
      </c>
      <c r="AG317">
        <v>-74</v>
      </c>
      <c r="AH317">
        <v>139</v>
      </c>
      <c r="AI317">
        <v>114</v>
      </c>
      <c r="AJ317">
        <v>10</v>
      </c>
      <c r="AK317">
        <v>120</v>
      </c>
      <c r="AL317">
        <v>-17</v>
      </c>
      <c r="AM317">
        <v>106</v>
      </c>
      <c r="AN317">
        <v>58</v>
      </c>
      <c r="AO317">
        <v>29</v>
      </c>
    </row>
    <row r="318" spans="2:41" x14ac:dyDescent="0.25">
      <c r="B318">
        <v>1032</v>
      </c>
      <c r="C318">
        <v>645</v>
      </c>
      <c r="D318">
        <v>329</v>
      </c>
      <c r="E318">
        <v>193</v>
      </c>
      <c r="F318">
        <v>348</v>
      </c>
      <c r="G318">
        <v>269</v>
      </c>
      <c r="H318">
        <v>363</v>
      </c>
      <c r="I318">
        <v>323</v>
      </c>
      <c r="J318">
        <v>243</v>
      </c>
      <c r="K318">
        <v>-201</v>
      </c>
      <c r="L318">
        <v>274</v>
      </c>
      <c r="M318">
        <v>146</v>
      </c>
      <c r="N318">
        <v>242</v>
      </c>
      <c r="O318">
        <v>108</v>
      </c>
      <c r="P318">
        <v>200</v>
      </c>
      <c r="Q318">
        <v>264</v>
      </c>
      <c r="R318">
        <v>76</v>
      </c>
      <c r="S318">
        <v>225</v>
      </c>
      <c r="T318">
        <v>75</v>
      </c>
      <c r="U318">
        <v>56</v>
      </c>
      <c r="V318">
        <v>82</v>
      </c>
      <c r="W318">
        <v>81</v>
      </c>
      <c r="X318">
        <v>20</v>
      </c>
      <c r="Y318">
        <v>240</v>
      </c>
      <c r="Z318">
        <v>-132</v>
      </c>
      <c r="AA318">
        <v>135</v>
      </c>
      <c r="AB318">
        <v>86</v>
      </c>
      <c r="AC318">
        <v>121</v>
      </c>
      <c r="AD318">
        <v>-23</v>
      </c>
      <c r="AE318">
        <v>87</v>
      </c>
      <c r="AF318">
        <v>37</v>
      </c>
      <c r="AG318">
        <v>9</v>
      </c>
      <c r="AH318">
        <v>92</v>
      </c>
      <c r="AI318">
        <v>165</v>
      </c>
      <c r="AJ318">
        <v>91</v>
      </c>
      <c r="AK318">
        <v>182</v>
      </c>
      <c r="AL318">
        <v>121</v>
      </c>
      <c r="AM318">
        <v>41</v>
      </c>
      <c r="AN318">
        <v>99</v>
      </c>
      <c r="AO318">
        <v>-21</v>
      </c>
    </row>
    <row r="319" spans="2:41" x14ac:dyDescent="0.25">
      <c r="B319">
        <v>984</v>
      </c>
      <c r="C319">
        <v>662</v>
      </c>
      <c r="D319">
        <v>336</v>
      </c>
      <c r="E319">
        <v>192</v>
      </c>
      <c r="F319">
        <v>450</v>
      </c>
      <c r="G319">
        <v>186</v>
      </c>
      <c r="H319">
        <v>280</v>
      </c>
      <c r="I319">
        <v>247</v>
      </c>
      <c r="J319">
        <v>305</v>
      </c>
      <c r="K319">
        <v>-339</v>
      </c>
      <c r="L319">
        <v>330</v>
      </c>
      <c r="M319">
        <v>217</v>
      </c>
      <c r="N319">
        <v>188</v>
      </c>
      <c r="O319">
        <v>54</v>
      </c>
      <c r="P319">
        <v>192</v>
      </c>
      <c r="Q319">
        <v>169</v>
      </c>
      <c r="R319">
        <v>10</v>
      </c>
      <c r="S319">
        <v>215</v>
      </c>
      <c r="T319">
        <v>38</v>
      </c>
      <c r="U319">
        <v>106</v>
      </c>
      <c r="V319">
        <v>114</v>
      </c>
      <c r="W319">
        <v>56</v>
      </c>
      <c r="X319">
        <v>68</v>
      </c>
      <c r="Y319">
        <v>242</v>
      </c>
      <c r="Z319">
        <v>-66</v>
      </c>
      <c r="AA319">
        <v>84</v>
      </c>
      <c r="AB319">
        <v>96</v>
      </c>
      <c r="AC319">
        <v>22</v>
      </c>
      <c r="AD319">
        <v>-55</v>
      </c>
      <c r="AE319">
        <v>55</v>
      </c>
      <c r="AF319">
        <v>96</v>
      </c>
      <c r="AG319">
        <v>21</v>
      </c>
      <c r="AH319">
        <v>26</v>
      </c>
      <c r="AI319">
        <v>96</v>
      </c>
      <c r="AJ319">
        <v>188</v>
      </c>
      <c r="AK319">
        <v>106</v>
      </c>
      <c r="AL319">
        <v>224</v>
      </c>
      <c r="AM319">
        <v>-2</v>
      </c>
      <c r="AN319">
        <v>74</v>
      </c>
      <c r="AO319">
        <v>-17</v>
      </c>
    </row>
    <row r="320" spans="2:41" x14ac:dyDescent="0.25">
      <c r="B320">
        <v>938</v>
      </c>
      <c r="C320">
        <v>588</v>
      </c>
      <c r="D320">
        <v>263</v>
      </c>
      <c r="E320">
        <v>268</v>
      </c>
      <c r="F320">
        <v>450</v>
      </c>
      <c r="G320">
        <v>165</v>
      </c>
      <c r="H320">
        <v>231</v>
      </c>
      <c r="I320">
        <v>173</v>
      </c>
      <c r="J320">
        <v>372</v>
      </c>
      <c r="K320">
        <v>-403</v>
      </c>
      <c r="L320">
        <v>304</v>
      </c>
      <c r="M320">
        <v>250</v>
      </c>
      <c r="N320">
        <v>117</v>
      </c>
      <c r="O320">
        <v>96</v>
      </c>
      <c r="P320">
        <v>123</v>
      </c>
      <c r="Q320">
        <v>86</v>
      </c>
      <c r="R320">
        <v>9</v>
      </c>
      <c r="S320">
        <v>136</v>
      </c>
      <c r="T320">
        <v>26</v>
      </c>
      <c r="U320">
        <v>129</v>
      </c>
      <c r="V320">
        <v>165</v>
      </c>
      <c r="W320">
        <v>97</v>
      </c>
      <c r="X320">
        <v>102</v>
      </c>
      <c r="Y320">
        <v>187</v>
      </c>
      <c r="Z320">
        <v>19</v>
      </c>
      <c r="AA320">
        <v>65</v>
      </c>
      <c r="AB320">
        <v>68</v>
      </c>
      <c r="AC320">
        <v>-10</v>
      </c>
      <c r="AD320">
        <v>-24</v>
      </c>
      <c r="AE320">
        <v>54</v>
      </c>
      <c r="AF320">
        <v>141</v>
      </c>
      <c r="AG320">
        <v>-50</v>
      </c>
      <c r="AH320">
        <v>6</v>
      </c>
      <c r="AI320">
        <v>6</v>
      </c>
      <c r="AJ320">
        <v>149</v>
      </c>
      <c r="AK320">
        <v>2</v>
      </c>
      <c r="AL320">
        <v>101</v>
      </c>
      <c r="AM320">
        <v>38</v>
      </c>
      <c r="AN320">
        <v>21</v>
      </c>
      <c r="AO320">
        <v>32</v>
      </c>
    </row>
    <row r="321" spans="2:41" x14ac:dyDescent="0.25">
      <c r="B321">
        <v>948</v>
      </c>
      <c r="C321">
        <v>518</v>
      </c>
      <c r="D321">
        <v>217</v>
      </c>
      <c r="E321">
        <v>315</v>
      </c>
      <c r="F321">
        <v>337</v>
      </c>
      <c r="G321">
        <v>228</v>
      </c>
      <c r="H321">
        <v>264</v>
      </c>
      <c r="I321">
        <v>183</v>
      </c>
      <c r="J321">
        <v>348</v>
      </c>
      <c r="K321">
        <v>-355</v>
      </c>
      <c r="L321">
        <v>230</v>
      </c>
      <c r="M321">
        <v>202</v>
      </c>
      <c r="N321">
        <v>109</v>
      </c>
      <c r="O321">
        <v>155</v>
      </c>
      <c r="P321">
        <v>77</v>
      </c>
      <c r="Q321">
        <v>96</v>
      </c>
      <c r="R321">
        <v>89</v>
      </c>
      <c r="S321">
        <v>92</v>
      </c>
      <c r="T321">
        <v>76</v>
      </c>
      <c r="U321">
        <v>84</v>
      </c>
      <c r="V321">
        <v>161</v>
      </c>
      <c r="W321">
        <v>152</v>
      </c>
      <c r="X321">
        <v>76</v>
      </c>
      <c r="Y321">
        <v>145</v>
      </c>
      <c r="Z321">
        <v>21</v>
      </c>
      <c r="AA321">
        <v>101</v>
      </c>
      <c r="AB321">
        <v>45</v>
      </c>
      <c r="AC321">
        <v>71</v>
      </c>
      <c r="AD321">
        <v>20</v>
      </c>
      <c r="AE321">
        <v>84</v>
      </c>
      <c r="AF321">
        <v>107</v>
      </c>
      <c r="AG321">
        <v>-113</v>
      </c>
      <c r="AH321">
        <v>51</v>
      </c>
      <c r="AI321">
        <v>16</v>
      </c>
      <c r="AJ321">
        <v>24</v>
      </c>
      <c r="AK321">
        <v>5</v>
      </c>
      <c r="AL321">
        <v>-73</v>
      </c>
      <c r="AM321">
        <v>85</v>
      </c>
      <c r="AN321">
        <v>3</v>
      </c>
      <c r="AO321">
        <v>54</v>
      </c>
    </row>
    <row r="322" spans="2:41" x14ac:dyDescent="0.25">
      <c r="B322">
        <v>993</v>
      </c>
      <c r="C322">
        <v>530</v>
      </c>
      <c r="D322">
        <v>263</v>
      </c>
      <c r="E322">
        <v>259</v>
      </c>
      <c r="F322">
        <v>250</v>
      </c>
      <c r="G322">
        <v>294</v>
      </c>
      <c r="H322">
        <v>329</v>
      </c>
      <c r="I322">
        <v>258</v>
      </c>
      <c r="J322">
        <v>273</v>
      </c>
      <c r="K322">
        <v>-285</v>
      </c>
      <c r="L322">
        <v>194</v>
      </c>
      <c r="M322">
        <v>135</v>
      </c>
      <c r="N322">
        <v>181</v>
      </c>
      <c r="O322">
        <v>135</v>
      </c>
      <c r="P322">
        <v>107</v>
      </c>
      <c r="Q322">
        <v>231</v>
      </c>
      <c r="R322">
        <v>144</v>
      </c>
      <c r="S322">
        <v>137</v>
      </c>
      <c r="T322">
        <v>141</v>
      </c>
      <c r="U322">
        <v>35</v>
      </c>
      <c r="V322">
        <v>104</v>
      </c>
      <c r="W322">
        <v>147</v>
      </c>
      <c r="X322">
        <v>37</v>
      </c>
      <c r="Y322">
        <v>160</v>
      </c>
      <c r="Z322">
        <v>-37</v>
      </c>
      <c r="AA322">
        <v>150</v>
      </c>
      <c r="AB322">
        <v>68</v>
      </c>
      <c r="AC322">
        <v>173</v>
      </c>
      <c r="AD322">
        <v>21</v>
      </c>
      <c r="AE322">
        <v>100</v>
      </c>
      <c r="AF322">
        <v>35</v>
      </c>
      <c r="AG322">
        <v>-102</v>
      </c>
      <c r="AH322">
        <v>86</v>
      </c>
      <c r="AI322">
        <v>112</v>
      </c>
      <c r="AJ322">
        <v>-10</v>
      </c>
      <c r="AK322">
        <v>121</v>
      </c>
      <c r="AL322">
        <v>-81</v>
      </c>
      <c r="AM322">
        <v>57</v>
      </c>
      <c r="AN322">
        <v>53</v>
      </c>
      <c r="AO322">
        <v>20</v>
      </c>
    </row>
    <row r="323" spans="2:41" x14ac:dyDescent="0.25">
      <c r="B323">
        <v>1014</v>
      </c>
      <c r="C323">
        <v>611</v>
      </c>
      <c r="D323">
        <v>344</v>
      </c>
      <c r="E323">
        <v>167</v>
      </c>
      <c r="F323">
        <v>299</v>
      </c>
      <c r="G323">
        <v>277</v>
      </c>
      <c r="H323">
        <v>325</v>
      </c>
      <c r="I323">
        <v>279</v>
      </c>
      <c r="J323">
        <v>237</v>
      </c>
      <c r="K323">
        <v>-277</v>
      </c>
      <c r="L323">
        <v>233</v>
      </c>
      <c r="M323">
        <v>129</v>
      </c>
      <c r="N323">
        <v>233</v>
      </c>
      <c r="O323">
        <v>74</v>
      </c>
      <c r="P323">
        <v>185</v>
      </c>
      <c r="Q323">
        <v>330</v>
      </c>
      <c r="R323">
        <v>105</v>
      </c>
      <c r="S323">
        <v>205</v>
      </c>
      <c r="T323">
        <v>149</v>
      </c>
      <c r="U323">
        <v>48</v>
      </c>
      <c r="V323">
        <v>65</v>
      </c>
      <c r="W323">
        <v>91</v>
      </c>
      <c r="X323">
        <v>37</v>
      </c>
      <c r="Y323">
        <v>214</v>
      </c>
      <c r="Z323">
        <v>-67</v>
      </c>
      <c r="AA323">
        <v>149</v>
      </c>
      <c r="AB323">
        <v>123</v>
      </c>
      <c r="AC323">
        <v>154</v>
      </c>
      <c r="AD323">
        <v>-3</v>
      </c>
      <c r="AE323">
        <v>70</v>
      </c>
      <c r="AF323">
        <v>11</v>
      </c>
      <c r="AG323">
        <v>-36</v>
      </c>
      <c r="AH323">
        <v>67</v>
      </c>
      <c r="AI323">
        <v>152</v>
      </c>
      <c r="AJ323">
        <v>90</v>
      </c>
      <c r="AK323">
        <v>199</v>
      </c>
      <c r="AL323">
        <v>88</v>
      </c>
      <c r="AM323">
        <v>6</v>
      </c>
      <c r="AN323">
        <v>115</v>
      </c>
      <c r="AO323">
        <v>-13</v>
      </c>
    </row>
    <row r="324" spans="2:41" x14ac:dyDescent="0.25">
      <c r="B324">
        <v>984</v>
      </c>
      <c r="C324">
        <v>645</v>
      </c>
      <c r="D324">
        <v>345</v>
      </c>
      <c r="E324">
        <v>150</v>
      </c>
      <c r="F324">
        <v>435</v>
      </c>
      <c r="G324">
        <v>197</v>
      </c>
      <c r="H324">
        <v>250</v>
      </c>
      <c r="I324">
        <v>224</v>
      </c>
      <c r="J324">
        <v>295</v>
      </c>
      <c r="K324">
        <v>-324</v>
      </c>
      <c r="L324">
        <v>280</v>
      </c>
      <c r="M324">
        <v>192</v>
      </c>
      <c r="N324">
        <v>208</v>
      </c>
      <c r="O324">
        <v>44</v>
      </c>
      <c r="P324">
        <v>215</v>
      </c>
      <c r="Q324">
        <v>212</v>
      </c>
      <c r="R324">
        <v>32</v>
      </c>
      <c r="S324">
        <v>202</v>
      </c>
      <c r="T324">
        <v>89</v>
      </c>
      <c r="U324">
        <v>114</v>
      </c>
      <c r="V324">
        <v>91</v>
      </c>
      <c r="W324">
        <v>53</v>
      </c>
      <c r="X324">
        <v>76</v>
      </c>
      <c r="Y324">
        <v>221</v>
      </c>
      <c r="Z324">
        <v>-41</v>
      </c>
      <c r="AA324">
        <v>106</v>
      </c>
      <c r="AB324">
        <v>149</v>
      </c>
      <c r="AC324">
        <v>40</v>
      </c>
      <c r="AD324">
        <v>26</v>
      </c>
      <c r="AE324">
        <v>40</v>
      </c>
      <c r="AF324">
        <v>71</v>
      </c>
      <c r="AG324">
        <v>6</v>
      </c>
      <c r="AH324">
        <v>32</v>
      </c>
      <c r="AI324">
        <v>73</v>
      </c>
      <c r="AJ324">
        <v>209</v>
      </c>
      <c r="AK324">
        <v>133</v>
      </c>
      <c r="AL324">
        <v>216</v>
      </c>
      <c r="AM324">
        <v>19</v>
      </c>
      <c r="AN324">
        <v>107</v>
      </c>
      <c r="AO324">
        <v>-1</v>
      </c>
    </row>
    <row r="325" spans="2:41" x14ac:dyDescent="0.25">
      <c r="B325">
        <v>936</v>
      </c>
      <c r="C325">
        <v>579</v>
      </c>
      <c r="D325">
        <v>260</v>
      </c>
      <c r="E325">
        <v>231</v>
      </c>
      <c r="F325">
        <v>501</v>
      </c>
      <c r="G325">
        <v>163</v>
      </c>
      <c r="H325">
        <v>204</v>
      </c>
      <c r="I325">
        <v>164</v>
      </c>
      <c r="J325">
        <v>373</v>
      </c>
      <c r="K325">
        <v>-343</v>
      </c>
      <c r="L325">
        <v>251</v>
      </c>
      <c r="M325">
        <v>245</v>
      </c>
      <c r="N325">
        <v>146</v>
      </c>
      <c r="O325">
        <v>86</v>
      </c>
      <c r="P325">
        <v>162</v>
      </c>
      <c r="Q325">
        <v>71</v>
      </c>
      <c r="R325">
        <v>7</v>
      </c>
      <c r="S325">
        <v>138</v>
      </c>
      <c r="T325">
        <v>35</v>
      </c>
      <c r="U325">
        <v>153</v>
      </c>
      <c r="V325">
        <v>148</v>
      </c>
      <c r="W325">
        <v>71</v>
      </c>
      <c r="X325">
        <v>101</v>
      </c>
      <c r="Y325">
        <v>162</v>
      </c>
      <c r="Z325">
        <v>-12</v>
      </c>
      <c r="AA325">
        <v>76</v>
      </c>
      <c r="AB325">
        <v>120</v>
      </c>
      <c r="AC325">
        <v>-19</v>
      </c>
      <c r="AD325">
        <v>136</v>
      </c>
      <c r="AE325">
        <v>74</v>
      </c>
      <c r="AF325">
        <v>137</v>
      </c>
      <c r="AG325">
        <v>-2</v>
      </c>
      <c r="AH325">
        <v>48</v>
      </c>
      <c r="AI325">
        <v>-28</v>
      </c>
      <c r="AJ325">
        <v>184</v>
      </c>
      <c r="AK325">
        <v>17</v>
      </c>
      <c r="AL325">
        <v>145</v>
      </c>
      <c r="AM325">
        <v>98</v>
      </c>
      <c r="AN325">
        <v>55</v>
      </c>
      <c r="AO325">
        <v>52</v>
      </c>
    </row>
    <row r="326" spans="2:41" x14ac:dyDescent="0.25">
      <c r="B326">
        <v>916</v>
      </c>
      <c r="C326">
        <v>496</v>
      </c>
      <c r="D326">
        <v>194</v>
      </c>
      <c r="E326">
        <v>294</v>
      </c>
      <c r="F326">
        <v>442</v>
      </c>
      <c r="G326">
        <v>208</v>
      </c>
      <c r="H326">
        <v>243</v>
      </c>
      <c r="I326">
        <v>178</v>
      </c>
      <c r="J326">
        <v>374</v>
      </c>
      <c r="K326">
        <v>-277</v>
      </c>
      <c r="L326">
        <v>177</v>
      </c>
      <c r="M326">
        <v>226</v>
      </c>
      <c r="N326">
        <v>123</v>
      </c>
      <c r="O326">
        <v>157</v>
      </c>
      <c r="P326">
        <v>102</v>
      </c>
      <c r="Q326">
        <v>70</v>
      </c>
      <c r="R326">
        <v>60</v>
      </c>
      <c r="S326">
        <v>99</v>
      </c>
      <c r="T326">
        <v>38</v>
      </c>
      <c r="U326">
        <v>114</v>
      </c>
      <c r="V326">
        <v>153</v>
      </c>
      <c r="W326">
        <v>118</v>
      </c>
      <c r="X326">
        <v>70</v>
      </c>
      <c r="Y326">
        <v>102</v>
      </c>
      <c r="Z326">
        <v>26</v>
      </c>
      <c r="AA326">
        <v>97</v>
      </c>
      <c r="AB326">
        <v>73</v>
      </c>
      <c r="AC326">
        <v>48</v>
      </c>
      <c r="AD326">
        <v>151</v>
      </c>
      <c r="AE326">
        <v>138</v>
      </c>
      <c r="AF326">
        <v>120</v>
      </c>
      <c r="AG326">
        <v>-27</v>
      </c>
      <c r="AH326">
        <v>105</v>
      </c>
      <c r="AI326">
        <v>-44</v>
      </c>
      <c r="AJ326">
        <v>66</v>
      </c>
      <c r="AK326">
        <v>-1</v>
      </c>
      <c r="AL326">
        <v>-24</v>
      </c>
      <c r="AM326">
        <v>107</v>
      </c>
      <c r="AN326">
        <v>32</v>
      </c>
      <c r="AO326">
        <v>76</v>
      </c>
    </row>
    <row r="327" spans="2:41" x14ac:dyDescent="0.25">
      <c r="B327">
        <v>929</v>
      </c>
      <c r="C327">
        <v>486</v>
      </c>
      <c r="D327">
        <v>226</v>
      </c>
      <c r="E327">
        <v>244</v>
      </c>
      <c r="F327">
        <v>360</v>
      </c>
      <c r="G327">
        <v>264</v>
      </c>
      <c r="H327">
        <v>325</v>
      </c>
      <c r="I327">
        <v>245</v>
      </c>
      <c r="J327">
        <v>309</v>
      </c>
      <c r="K327">
        <v>-182</v>
      </c>
      <c r="L327">
        <v>139</v>
      </c>
      <c r="M327">
        <v>178</v>
      </c>
      <c r="N327">
        <v>178</v>
      </c>
      <c r="O327">
        <v>171</v>
      </c>
      <c r="P327">
        <v>123</v>
      </c>
      <c r="Q327">
        <v>170</v>
      </c>
      <c r="R327">
        <v>120</v>
      </c>
      <c r="S327">
        <v>130</v>
      </c>
      <c r="T327">
        <v>106</v>
      </c>
      <c r="U327">
        <v>52</v>
      </c>
      <c r="V327">
        <v>104</v>
      </c>
      <c r="W327">
        <v>116</v>
      </c>
      <c r="X327">
        <v>20</v>
      </c>
      <c r="Y327">
        <v>113</v>
      </c>
      <c r="Z327">
        <v>49</v>
      </c>
      <c r="AA327">
        <v>144</v>
      </c>
      <c r="AB327">
        <v>55</v>
      </c>
      <c r="AC327">
        <v>144</v>
      </c>
      <c r="AD327">
        <v>81</v>
      </c>
      <c r="AE327">
        <v>153</v>
      </c>
      <c r="AF327">
        <v>44</v>
      </c>
      <c r="AG327">
        <v>-25</v>
      </c>
      <c r="AH327">
        <v>138</v>
      </c>
      <c r="AI327">
        <v>41</v>
      </c>
      <c r="AJ327">
        <v>1</v>
      </c>
      <c r="AK327">
        <v>113</v>
      </c>
      <c r="AL327">
        <v>-88</v>
      </c>
      <c r="AM327">
        <v>82</v>
      </c>
      <c r="AN327">
        <v>69</v>
      </c>
      <c r="AO327">
        <v>42</v>
      </c>
    </row>
    <row r="328" spans="2:41" x14ac:dyDescent="0.25">
      <c r="B328">
        <v>931</v>
      </c>
      <c r="C328">
        <v>566</v>
      </c>
      <c r="D328">
        <v>312</v>
      </c>
      <c r="E328">
        <v>147</v>
      </c>
      <c r="F328">
        <v>353</v>
      </c>
      <c r="G328">
        <v>246</v>
      </c>
      <c r="H328">
        <v>329</v>
      </c>
      <c r="I328">
        <v>266</v>
      </c>
      <c r="J328">
        <v>257</v>
      </c>
      <c r="K328">
        <v>-169</v>
      </c>
      <c r="L328">
        <v>192</v>
      </c>
      <c r="M328">
        <v>164</v>
      </c>
      <c r="N328">
        <v>218</v>
      </c>
      <c r="O328">
        <v>134</v>
      </c>
      <c r="P328">
        <v>204</v>
      </c>
      <c r="Q328">
        <v>241</v>
      </c>
      <c r="R328">
        <v>102</v>
      </c>
      <c r="S328">
        <v>195</v>
      </c>
      <c r="T328">
        <v>165</v>
      </c>
      <c r="U328">
        <v>44</v>
      </c>
      <c r="V328">
        <v>71</v>
      </c>
      <c r="W328">
        <v>73</v>
      </c>
      <c r="X328">
        <v>10</v>
      </c>
      <c r="Y328">
        <v>168</v>
      </c>
      <c r="Z328">
        <v>-3</v>
      </c>
      <c r="AA328">
        <v>151</v>
      </c>
      <c r="AB328">
        <v>75</v>
      </c>
      <c r="AC328">
        <v>123</v>
      </c>
      <c r="AD328">
        <v>37</v>
      </c>
      <c r="AE328">
        <v>98</v>
      </c>
      <c r="AF328">
        <v>8</v>
      </c>
      <c r="AG328">
        <v>-10</v>
      </c>
      <c r="AH328">
        <v>104</v>
      </c>
      <c r="AI328">
        <v>108</v>
      </c>
      <c r="AJ328">
        <v>61</v>
      </c>
      <c r="AK328">
        <v>213</v>
      </c>
      <c r="AL328">
        <v>35</v>
      </c>
      <c r="AM328">
        <v>10</v>
      </c>
      <c r="AN328">
        <v>118</v>
      </c>
      <c r="AO328">
        <v>-8</v>
      </c>
    </row>
    <row r="329" spans="2:41" x14ac:dyDescent="0.25">
      <c r="B329">
        <v>889</v>
      </c>
      <c r="C329">
        <v>616</v>
      </c>
      <c r="D329">
        <v>320</v>
      </c>
      <c r="E329">
        <v>117</v>
      </c>
      <c r="F329">
        <v>424</v>
      </c>
      <c r="G329">
        <v>168</v>
      </c>
      <c r="H329">
        <v>247</v>
      </c>
      <c r="I329">
        <v>215</v>
      </c>
      <c r="J329">
        <v>281</v>
      </c>
      <c r="K329">
        <v>-251</v>
      </c>
      <c r="L329">
        <v>262</v>
      </c>
      <c r="M329">
        <v>200</v>
      </c>
      <c r="N329">
        <v>178</v>
      </c>
      <c r="O329">
        <v>122</v>
      </c>
      <c r="P329">
        <v>226</v>
      </c>
      <c r="Q329">
        <v>201</v>
      </c>
      <c r="R329">
        <v>36</v>
      </c>
      <c r="S329">
        <v>211</v>
      </c>
      <c r="T329">
        <v>132</v>
      </c>
      <c r="U329">
        <v>105</v>
      </c>
      <c r="V329">
        <v>103</v>
      </c>
      <c r="W329">
        <v>55</v>
      </c>
      <c r="X329">
        <v>57</v>
      </c>
      <c r="Y329">
        <v>197</v>
      </c>
      <c r="Z329">
        <v>-38</v>
      </c>
      <c r="AA329">
        <v>103</v>
      </c>
      <c r="AB329">
        <v>89</v>
      </c>
      <c r="AC329">
        <v>9</v>
      </c>
      <c r="AD329">
        <v>29</v>
      </c>
      <c r="AE329">
        <v>36</v>
      </c>
      <c r="AF329">
        <v>50</v>
      </c>
      <c r="AG329">
        <v>-26</v>
      </c>
      <c r="AH329">
        <v>48</v>
      </c>
      <c r="AI329">
        <v>59</v>
      </c>
      <c r="AJ329">
        <v>173</v>
      </c>
      <c r="AK329">
        <v>167</v>
      </c>
      <c r="AL329">
        <v>150</v>
      </c>
      <c r="AM329">
        <v>-59</v>
      </c>
      <c r="AN329">
        <v>114</v>
      </c>
      <c r="AO329">
        <v>-10</v>
      </c>
    </row>
    <row r="330" spans="2:41" x14ac:dyDescent="0.25">
      <c r="B330">
        <v>827</v>
      </c>
      <c r="C330">
        <v>562</v>
      </c>
      <c r="D330">
        <v>233</v>
      </c>
      <c r="E330">
        <v>188</v>
      </c>
      <c r="F330">
        <v>461</v>
      </c>
      <c r="G330">
        <v>122</v>
      </c>
      <c r="H330">
        <v>182</v>
      </c>
      <c r="I330">
        <v>163</v>
      </c>
      <c r="J330">
        <v>347</v>
      </c>
      <c r="K330">
        <v>-343</v>
      </c>
      <c r="L330">
        <v>258</v>
      </c>
      <c r="M330">
        <v>233</v>
      </c>
      <c r="N330">
        <v>102</v>
      </c>
      <c r="O330">
        <v>167</v>
      </c>
      <c r="P330">
        <v>151</v>
      </c>
      <c r="Q330">
        <v>121</v>
      </c>
      <c r="R330">
        <v>3</v>
      </c>
      <c r="S330">
        <v>162</v>
      </c>
      <c r="T330">
        <v>61</v>
      </c>
      <c r="U330">
        <v>162</v>
      </c>
      <c r="V330">
        <v>156</v>
      </c>
      <c r="W330">
        <v>92</v>
      </c>
      <c r="X330">
        <v>101</v>
      </c>
      <c r="Y330">
        <v>164</v>
      </c>
      <c r="Z330">
        <v>-42</v>
      </c>
      <c r="AA330">
        <v>60</v>
      </c>
      <c r="AB330">
        <v>70</v>
      </c>
      <c r="AC330">
        <v>-65</v>
      </c>
      <c r="AD330">
        <v>33</v>
      </c>
      <c r="AE330">
        <v>50</v>
      </c>
      <c r="AF330">
        <v>103</v>
      </c>
      <c r="AG330">
        <v>-53</v>
      </c>
      <c r="AH330">
        <v>33</v>
      </c>
      <c r="AI330">
        <v>-34</v>
      </c>
      <c r="AJ330">
        <v>176</v>
      </c>
      <c r="AK330">
        <v>48</v>
      </c>
      <c r="AL330">
        <v>116</v>
      </c>
      <c r="AM330">
        <v>-42</v>
      </c>
      <c r="AN330">
        <v>61</v>
      </c>
      <c r="AO330">
        <v>53</v>
      </c>
    </row>
    <row r="331" spans="2:41" x14ac:dyDescent="0.25">
      <c r="B331">
        <v>809</v>
      </c>
      <c r="C331">
        <v>473</v>
      </c>
      <c r="D331">
        <v>160</v>
      </c>
      <c r="E331">
        <v>266</v>
      </c>
      <c r="F331">
        <v>410</v>
      </c>
      <c r="G331">
        <v>168</v>
      </c>
      <c r="H331">
        <v>201</v>
      </c>
      <c r="I331">
        <v>166</v>
      </c>
      <c r="J331">
        <v>352</v>
      </c>
      <c r="K331">
        <v>-267</v>
      </c>
      <c r="L331">
        <v>186</v>
      </c>
      <c r="M331">
        <v>202</v>
      </c>
      <c r="N331">
        <v>74</v>
      </c>
      <c r="O331">
        <v>212</v>
      </c>
      <c r="P331">
        <v>74</v>
      </c>
      <c r="Q331">
        <v>75</v>
      </c>
      <c r="R331">
        <v>40</v>
      </c>
      <c r="S331">
        <v>101</v>
      </c>
      <c r="T331">
        <v>50</v>
      </c>
      <c r="U331">
        <v>132</v>
      </c>
      <c r="V331">
        <v>150</v>
      </c>
      <c r="W331">
        <v>152</v>
      </c>
      <c r="X331">
        <v>81</v>
      </c>
      <c r="Y331">
        <v>118</v>
      </c>
      <c r="Z331">
        <v>-66</v>
      </c>
      <c r="AA331">
        <v>80</v>
      </c>
      <c r="AB331">
        <v>41</v>
      </c>
      <c r="AC331">
        <v>-14</v>
      </c>
      <c r="AD331">
        <v>50</v>
      </c>
      <c r="AE331">
        <v>113</v>
      </c>
      <c r="AF331">
        <v>92</v>
      </c>
      <c r="AG331">
        <v>-17</v>
      </c>
      <c r="AH331">
        <v>69</v>
      </c>
      <c r="AI331">
        <v>-42</v>
      </c>
      <c r="AJ331">
        <v>67</v>
      </c>
      <c r="AK331">
        <v>-2</v>
      </c>
      <c r="AL331">
        <v>-3</v>
      </c>
      <c r="AM331">
        <v>28</v>
      </c>
      <c r="AN331">
        <v>27</v>
      </c>
      <c r="AO331">
        <v>106</v>
      </c>
    </row>
    <row r="332" spans="2:41" x14ac:dyDescent="0.25">
      <c r="B332">
        <v>850</v>
      </c>
      <c r="C332">
        <v>448</v>
      </c>
      <c r="D332">
        <v>186</v>
      </c>
      <c r="E332">
        <v>245</v>
      </c>
      <c r="F332">
        <v>347</v>
      </c>
      <c r="G332">
        <v>242</v>
      </c>
      <c r="H332">
        <v>280</v>
      </c>
      <c r="I332">
        <v>224</v>
      </c>
      <c r="J332">
        <v>276</v>
      </c>
      <c r="K332">
        <v>-136</v>
      </c>
      <c r="L332">
        <v>135</v>
      </c>
      <c r="M332">
        <v>140</v>
      </c>
      <c r="N332">
        <v>131</v>
      </c>
      <c r="O332">
        <v>179</v>
      </c>
      <c r="P332">
        <v>71</v>
      </c>
      <c r="Q332">
        <v>102</v>
      </c>
      <c r="R332">
        <v>104</v>
      </c>
      <c r="S332">
        <v>116</v>
      </c>
      <c r="T332">
        <v>109</v>
      </c>
      <c r="U332">
        <v>59</v>
      </c>
      <c r="V332">
        <v>86</v>
      </c>
      <c r="W332">
        <v>148</v>
      </c>
      <c r="X332">
        <v>27</v>
      </c>
      <c r="Y332">
        <v>116</v>
      </c>
      <c r="Z332">
        <v>-76</v>
      </c>
      <c r="AA332">
        <v>136</v>
      </c>
      <c r="AB332">
        <v>43</v>
      </c>
      <c r="AC332">
        <v>97</v>
      </c>
      <c r="AD332">
        <v>66</v>
      </c>
      <c r="AE332">
        <v>113</v>
      </c>
      <c r="AF332">
        <v>32</v>
      </c>
      <c r="AG332">
        <v>55</v>
      </c>
      <c r="AH332">
        <v>115</v>
      </c>
      <c r="AI332">
        <v>41</v>
      </c>
      <c r="AJ332">
        <v>5</v>
      </c>
      <c r="AK332">
        <v>88</v>
      </c>
      <c r="AL332">
        <v>-24</v>
      </c>
      <c r="AM332">
        <v>52</v>
      </c>
      <c r="AN332">
        <v>48</v>
      </c>
      <c r="AO332">
        <v>93</v>
      </c>
    </row>
    <row r="333" spans="2:41" x14ac:dyDescent="0.25">
      <c r="B333">
        <v>881</v>
      </c>
      <c r="C333">
        <v>513</v>
      </c>
      <c r="D333">
        <v>291</v>
      </c>
      <c r="E333">
        <v>162</v>
      </c>
      <c r="F333">
        <v>347</v>
      </c>
      <c r="G333">
        <v>233</v>
      </c>
      <c r="H333">
        <v>301</v>
      </c>
      <c r="I333">
        <v>249</v>
      </c>
      <c r="J333">
        <v>214</v>
      </c>
      <c r="K333">
        <v>-124</v>
      </c>
      <c r="L333">
        <v>160</v>
      </c>
      <c r="M333">
        <v>108</v>
      </c>
      <c r="N333">
        <v>193</v>
      </c>
      <c r="O333">
        <v>91</v>
      </c>
      <c r="P333">
        <v>130</v>
      </c>
      <c r="Q333">
        <v>152</v>
      </c>
      <c r="R333">
        <v>112</v>
      </c>
      <c r="S333">
        <v>188</v>
      </c>
      <c r="T333">
        <v>162</v>
      </c>
      <c r="U333">
        <v>37</v>
      </c>
      <c r="V333">
        <v>37</v>
      </c>
      <c r="W333">
        <v>97</v>
      </c>
      <c r="X333">
        <v>8</v>
      </c>
      <c r="Y333">
        <v>162</v>
      </c>
      <c r="Z333">
        <v>-62</v>
      </c>
      <c r="AA333">
        <v>151</v>
      </c>
      <c r="AB333">
        <v>75</v>
      </c>
      <c r="AC333">
        <v>120</v>
      </c>
      <c r="AD333">
        <v>57</v>
      </c>
      <c r="AE333">
        <v>65</v>
      </c>
      <c r="AF333">
        <v>2</v>
      </c>
      <c r="AG333">
        <v>107</v>
      </c>
      <c r="AH333">
        <v>98</v>
      </c>
      <c r="AI333">
        <v>114</v>
      </c>
      <c r="AJ333">
        <v>91</v>
      </c>
      <c r="AK333">
        <v>210</v>
      </c>
      <c r="AL333">
        <v>71</v>
      </c>
      <c r="AM333">
        <v>7</v>
      </c>
      <c r="AN333">
        <v>90</v>
      </c>
      <c r="AO333">
        <v>50</v>
      </c>
    </row>
    <row r="334" spans="2:41" x14ac:dyDescent="0.25">
      <c r="B334">
        <v>839</v>
      </c>
      <c r="C334">
        <v>579</v>
      </c>
      <c r="D334">
        <v>338</v>
      </c>
      <c r="E334">
        <v>124</v>
      </c>
      <c r="F334">
        <v>425</v>
      </c>
      <c r="G334">
        <v>157</v>
      </c>
      <c r="H334">
        <v>236</v>
      </c>
      <c r="I334">
        <v>202</v>
      </c>
      <c r="J334">
        <v>236</v>
      </c>
      <c r="K334">
        <v>-199</v>
      </c>
      <c r="L334">
        <v>216</v>
      </c>
      <c r="M334">
        <v>131</v>
      </c>
      <c r="N334">
        <v>166</v>
      </c>
      <c r="O334">
        <v>48</v>
      </c>
      <c r="P334">
        <v>156</v>
      </c>
      <c r="Q334">
        <v>150</v>
      </c>
      <c r="R334">
        <v>59</v>
      </c>
      <c r="S334">
        <v>231</v>
      </c>
      <c r="T334">
        <v>136</v>
      </c>
      <c r="U334">
        <v>83</v>
      </c>
      <c r="V334">
        <v>50</v>
      </c>
      <c r="W334">
        <v>64</v>
      </c>
      <c r="X334">
        <v>50</v>
      </c>
      <c r="Y334">
        <v>194</v>
      </c>
      <c r="Z334">
        <v>-49</v>
      </c>
      <c r="AA334">
        <v>109</v>
      </c>
      <c r="AB334">
        <v>93</v>
      </c>
      <c r="AC334">
        <v>27</v>
      </c>
      <c r="AD334">
        <v>80</v>
      </c>
      <c r="AE334">
        <v>39</v>
      </c>
      <c r="AF334">
        <v>44</v>
      </c>
      <c r="AG334">
        <v>102</v>
      </c>
      <c r="AH334">
        <v>33</v>
      </c>
      <c r="AI334">
        <v>82</v>
      </c>
      <c r="AJ334">
        <v>227</v>
      </c>
      <c r="AK334">
        <v>204</v>
      </c>
      <c r="AL334">
        <v>192</v>
      </c>
      <c r="AM334">
        <v>-27</v>
      </c>
      <c r="AN334">
        <v>101</v>
      </c>
      <c r="AO334">
        <v>34</v>
      </c>
    </row>
    <row r="335" spans="2:41" x14ac:dyDescent="0.25">
      <c r="B335">
        <v>771</v>
      </c>
      <c r="C335">
        <v>539</v>
      </c>
      <c r="D335">
        <v>273</v>
      </c>
      <c r="E335">
        <v>185</v>
      </c>
      <c r="F335">
        <v>518</v>
      </c>
      <c r="G335">
        <v>106</v>
      </c>
      <c r="H335">
        <v>166</v>
      </c>
      <c r="I335">
        <v>147</v>
      </c>
      <c r="J335">
        <v>314</v>
      </c>
      <c r="K335">
        <v>-221</v>
      </c>
      <c r="L335">
        <v>215</v>
      </c>
      <c r="M335">
        <v>167</v>
      </c>
      <c r="N335">
        <v>87</v>
      </c>
      <c r="O335">
        <v>106</v>
      </c>
      <c r="P335">
        <v>112</v>
      </c>
      <c r="Q335">
        <v>121</v>
      </c>
      <c r="R335">
        <v>27</v>
      </c>
      <c r="S335">
        <v>197</v>
      </c>
      <c r="T335">
        <v>81</v>
      </c>
      <c r="U335">
        <v>123</v>
      </c>
      <c r="V335">
        <v>107</v>
      </c>
      <c r="W335">
        <v>88</v>
      </c>
      <c r="X335">
        <v>100</v>
      </c>
      <c r="Y335">
        <v>171</v>
      </c>
      <c r="Z335">
        <v>-50</v>
      </c>
      <c r="AA335">
        <v>68</v>
      </c>
      <c r="AB335">
        <v>71</v>
      </c>
      <c r="AC335">
        <v>-51</v>
      </c>
      <c r="AD335">
        <v>72</v>
      </c>
      <c r="AE335">
        <v>54</v>
      </c>
      <c r="AF335">
        <v>112</v>
      </c>
      <c r="AG335">
        <v>34</v>
      </c>
      <c r="AH335">
        <v>6</v>
      </c>
      <c r="AI335">
        <v>-11</v>
      </c>
      <c r="AJ335">
        <v>240</v>
      </c>
      <c r="AK335">
        <v>91</v>
      </c>
      <c r="AL335">
        <v>164</v>
      </c>
      <c r="AM335">
        <v>5</v>
      </c>
      <c r="AN335">
        <v>65</v>
      </c>
      <c r="AO335">
        <v>73</v>
      </c>
    </row>
    <row r="336" spans="2:41" x14ac:dyDescent="0.25">
      <c r="B336">
        <v>743</v>
      </c>
      <c r="C336">
        <v>442</v>
      </c>
      <c r="D336">
        <v>186</v>
      </c>
      <c r="E336">
        <v>257</v>
      </c>
      <c r="F336">
        <v>500</v>
      </c>
      <c r="G336">
        <v>148</v>
      </c>
      <c r="H336">
        <v>176</v>
      </c>
      <c r="I336">
        <v>154</v>
      </c>
      <c r="J336">
        <v>339</v>
      </c>
      <c r="K336">
        <v>-168</v>
      </c>
      <c r="L336">
        <v>157</v>
      </c>
      <c r="M336">
        <v>146</v>
      </c>
      <c r="N336">
        <v>56</v>
      </c>
      <c r="O336">
        <v>217</v>
      </c>
      <c r="P336">
        <v>51</v>
      </c>
      <c r="Q336">
        <v>123</v>
      </c>
      <c r="R336">
        <v>55</v>
      </c>
      <c r="S336">
        <v>137</v>
      </c>
      <c r="T336">
        <v>60</v>
      </c>
      <c r="U336">
        <v>100</v>
      </c>
      <c r="V336">
        <v>123</v>
      </c>
      <c r="W336">
        <v>147</v>
      </c>
      <c r="X336">
        <v>92</v>
      </c>
      <c r="Y336">
        <v>133</v>
      </c>
      <c r="Z336">
        <v>-73</v>
      </c>
      <c r="AA336">
        <v>73</v>
      </c>
      <c r="AB336">
        <v>50</v>
      </c>
      <c r="AC336">
        <v>-4</v>
      </c>
      <c r="AD336">
        <v>43</v>
      </c>
      <c r="AE336">
        <v>105</v>
      </c>
      <c r="AF336">
        <v>112</v>
      </c>
      <c r="AG336">
        <v>-53</v>
      </c>
      <c r="AH336">
        <v>48</v>
      </c>
      <c r="AI336">
        <v>-50</v>
      </c>
      <c r="AJ336">
        <v>117</v>
      </c>
      <c r="AK336">
        <v>23</v>
      </c>
      <c r="AL336">
        <v>-7</v>
      </c>
      <c r="AM336">
        <v>61</v>
      </c>
      <c r="AN336">
        <v>38</v>
      </c>
      <c r="AO336">
        <v>121</v>
      </c>
    </row>
    <row r="337" spans="2:41" x14ac:dyDescent="0.25">
      <c r="B337">
        <v>762</v>
      </c>
      <c r="C337">
        <v>404</v>
      </c>
      <c r="D337">
        <v>178</v>
      </c>
      <c r="E337">
        <v>228</v>
      </c>
      <c r="F337">
        <v>347</v>
      </c>
      <c r="G337">
        <v>233</v>
      </c>
      <c r="H337">
        <v>248</v>
      </c>
      <c r="I337">
        <v>231</v>
      </c>
      <c r="J337">
        <v>275</v>
      </c>
      <c r="K337">
        <v>-166</v>
      </c>
      <c r="L337">
        <v>118</v>
      </c>
      <c r="M337">
        <v>84</v>
      </c>
      <c r="N337">
        <v>105</v>
      </c>
      <c r="O337">
        <v>228</v>
      </c>
      <c r="P337">
        <v>50</v>
      </c>
      <c r="Q337">
        <v>181</v>
      </c>
      <c r="R337">
        <v>103</v>
      </c>
      <c r="S337">
        <v>121</v>
      </c>
      <c r="T337">
        <v>87</v>
      </c>
      <c r="U337">
        <v>42</v>
      </c>
      <c r="V337">
        <v>70</v>
      </c>
      <c r="W337">
        <v>166</v>
      </c>
      <c r="X337">
        <v>49</v>
      </c>
      <c r="Y337">
        <v>131</v>
      </c>
      <c r="Z337">
        <v>-107</v>
      </c>
      <c r="AA337">
        <v>112</v>
      </c>
      <c r="AB337">
        <v>60</v>
      </c>
      <c r="AC337">
        <v>112</v>
      </c>
      <c r="AD337">
        <v>29</v>
      </c>
      <c r="AE337">
        <v>145</v>
      </c>
      <c r="AF337">
        <v>54</v>
      </c>
      <c r="AG337">
        <v>-12</v>
      </c>
      <c r="AH337">
        <v>98</v>
      </c>
      <c r="AI337">
        <v>22</v>
      </c>
      <c r="AJ337">
        <v>8</v>
      </c>
      <c r="AK337">
        <v>89</v>
      </c>
      <c r="AL337">
        <v>-122</v>
      </c>
      <c r="AM337">
        <v>71</v>
      </c>
      <c r="AN337">
        <v>67</v>
      </c>
      <c r="AO337">
        <v>106</v>
      </c>
    </row>
    <row r="338" spans="2:41" x14ac:dyDescent="0.25">
      <c r="B338">
        <v>773</v>
      </c>
      <c r="C338">
        <v>466</v>
      </c>
      <c r="D338">
        <v>256</v>
      </c>
      <c r="E338">
        <v>140</v>
      </c>
      <c r="F338">
        <v>293</v>
      </c>
      <c r="G338">
        <v>246</v>
      </c>
      <c r="H338">
        <v>274</v>
      </c>
      <c r="I338">
        <v>285</v>
      </c>
      <c r="J338">
        <v>199</v>
      </c>
      <c r="K338">
        <v>-226</v>
      </c>
      <c r="L338">
        <v>141</v>
      </c>
      <c r="M338">
        <v>59</v>
      </c>
      <c r="N338">
        <v>163</v>
      </c>
      <c r="O338">
        <v>140</v>
      </c>
      <c r="P338">
        <v>105</v>
      </c>
      <c r="Q338">
        <v>230</v>
      </c>
      <c r="R338">
        <v>90</v>
      </c>
      <c r="S338">
        <v>156</v>
      </c>
      <c r="T338">
        <v>129</v>
      </c>
      <c r="U338">
        <v>26</v>
      </c>
      <c r="V338">
        <v>11</v>
      </c>
      <c r="W338">
        <v>128</v>
      </c>
      <c r="X338">
        <v>12</v>
      </c>
      <c r="Y338">
        <v>169</v>
      </c>
      <c r="Z338">
        <v>-108</v>
      </c>
      <c r="AA338">
        <v>115</v>
      </c>
      <c r="AB338">
        <v>96</v>
      </c>
      <c r="AC338">
        <v>138</v>
      </c>
      <c r="AD338">
        <v>32</v>
      </c>
      <c r="AE338">
        <v>117</v>
      </c>
      <c r="AF338">
        <v>17</v>
      </c>
      <c r="AG338">
        <v>135</v>
      </c>
      <c r="AH338">
        <v>86</v>
      </c>
      <c r="AI338">
        <v>114</v>
      </c>
      <c r="AJ338">
        <v>37</v>
      </c>
      <c r="AK338">
        <v>195</v>
      </c>
      <c r="AL338">
        <v>-36</v>
      </c>
      <c r="AM338">
        <v>36</v>
      </c>
      <c r="AN338">
        <v>116</v>
      </c>
      <c r="AO338">
        <v>53</v>
      </c>
    </row>
    <row r="339" spans="2:41" x14ac:dyDescent="0.25">
      <c r="B339">
        <v>746</v>
      </c>
      <c r="C339">
        <v>538</v>
      </c>
      <c r="D339">
        <v>314</v>
      </c>
      <c r="E339">
        <v>101</v>
      </c>
      <c r="F339">
        <v>377</v>
      </c>
      <c r="G339">
        <v>170</v>
      </c>
      <c r="H339">
        <v>208</v>
      </c>
      <c r="I339">
        <v>258</v>
      </c>
      <c r="J339">
        <v>199</v>
      </c>
      <c r="K339">
        <v>-264</v>
      </c>
      <c r="L339">
        <v>204</v>
      </c>
      <c r="M339">
        <v>98</v>
      </c>
      <c r="N339">
        <v>148</v>
      </c>
      <c r="O339">
        <v>80</v>
      </c>
      <c r="P339">
        <v>141</v>
      </c>
      <c r="Q339">
        <v>195</v>
      </c>
      <c r="R339">
        <v>37</v>
      </c>
      <c r="S339">
        <v>187</v>
      </c>
      <c r="T339">
        <v>120</v>
      </c>
      <c r="U339">
        <v>77</v>
      </c>
      <c r="V339">
        <v>19</v>
      </c>
      <c r="W339">
        <v>80</v>
      </c>
      <c r="X339">
        <v>32</v>
      </c>
      <c r="Y339">
        <v>202</v>
      </c>
      <c r="Z339">
        <v>-77</v>
      </c>
      <c r="AA339">
        <v>73</v>
      </c>
      <c r="AB339">
        <v>118</v>
      </c>
      <c r="AC339">
        <v>52</v>
      </c>
      <c r="AD339">
        <v>66</v>
      </c>
      <c r="AE339">
        <v>49</v>
      </c>
      <c r="AF339">
        <v>49</v>
      </c>
      <c r="AG339">
        <v>172</v>
      </c>
      <c r="AH339">
        <v>28</v>
      </c>
      <c r="AI339">
        <v>101</v>
      </c>
      <c r="AJ339">
        <v>168</v>
      </c>
      <c r="AK339">
        <v>180</v>
      </c>
      <c r="AL339">
        <v>196</v>
      </c>
      <c r="AM339">
        <v>9</v>
      </c>
      <c r="AN339">
        <v>122</v>
      </c>
      <c r="AO339">
        <v>35</v>
      </c>
    </row>
    <row r="340" spans="2:41" x14ac:dyDescent="0.25">
      <c r="B340">
        <v>696</v>
      </c>
      <c r="C340">
        <v>506</v>
      </c>
      <c r="D340">
        <v>276</v>
      </c>
      <c r="E340">
        <v>167</v>
      </c>
      <c r="F340">
        <v>476</v>
      </c>
      <c r="G340">
        <v>106</v>
      </c>
      <c r="H340">
        <v>145</v>
      </c>
      <c r="I340">
        <v>194</v>
      </c>
      <c r="J340">
        <v>262</v>
      </c>
      <c r="K340">
        <v>-209</v>
      </c>
      <c r="L340">
        <v>221</v>
      </c>
      <c r="M340">
        <v>151</v>
      </c>
      <c r="N340">
        <v>83</v>
      </c>
      <c r="O340">
        <v>109</v>
      </c>
      <c r="P340">
        <v>112</v>
      </c>
      <c r="Q340">
        <v>103</v>
      </c>
      <c r="R340">
        <v>2</v>
      </c>
      <c r="S340">
        <v>153</v>
      </c>
      <c r="T340">
        <v>68</v>
      </c>
      <c r="U340">
        <v>133</v>
      </c>
      <c r="V340">
        <v>80</v>
      </c>
      <c r="W340">
        <v>82</v>
      </c>
      <c r="X340">
        <v>81</v>
      </c>
      <c r="Y340">
        <v>181</v>
      </c>
      <c r="Z340">
        <v>-34</v>
      </c>
      <c r="AA340">
        <v>43</v>
      </c>
      <c r="AB340">
        <v>101</v>
      </c>
      <c r="AC340">
        <v>-37</v>
      </c>
      <c r="AD340">
        <v>122</v>
      </c>
      <c r="AE340">
        <v>16</v>
      </c>
      <c r="AF340">
        <v>107</v>
      </c>
      <c r="AG340">
        <v>19</v>
      </c>
      <c r="AH340">
        <v>5</v>
      </c>
      <c r="AI340">
        <v>4</v>
      </c>
      <c r="AJ340">
        <v>210</v>
      </c>
      <c r="AK340">
        <v>73</v>
      </c>
      <c r="AL340">
        <v>247</v>
      </c>
      <c r="AM340">
        <v>41</v>
      </c>
      <c r="AN340">
        <v>67</v>
      </c>
      <c r="AO340">
        <v>73</v>
      </c>
    </row>
    <row r="341" spans="2:41" x14ac:dyDescent="0.25">
      <c r="B341">
        <v>666</v>
      </c>
      <c r="C341">
        <v>407</v>
      </c>
      <c r="D341">
        <v>194</v>
      </c>
      <c r="E341">
        <v>264</v>
      </c>
      <c r="F341">
        <v>461</v>
      </c>
      <c r="G341">
        <v>135</v>
      </c>
      <c r="H341">
        <v>163</v>
      </c>
      <c r="I341">
        <v>181</v>
      </c>
      <c r="J341">
        <v>278</v>
      </c>
      <c r="K341">
        <v>-67</v>
      </c>
      <c r="L341">
        <v>171</v>
      </c>
      <c r="M341">
        <v>148</v>
      </c>
      <c r="N341">
        <v>54</v>
      </c>
      <c r="O341">
        <v>188</v>
      </c>
      <c r="P341">
        <v>59</v>
      </c>
      <c r="Q341">
        <v>77</v>
      </c>
      <c r="R341">
        <v>24</v>
      </c>
      <c r="S341">
        <v>99</v>
      </c>
      <c r="T341">
        <v>35</v>
      </c>
      <c r="U341">
        <v>118</v>
      </c>
      <c r="V341">
        <v>107</v>
      </c>
      <c r="W341">
        <v>121</v>
      </c>
      <c r="X341">
        <v>87</v>
      </c>
      <c r="Y341">
        <v>122</v>
      </c>
      <c r="Z341">
        <v>27</v>
      </c>
      <c r="AA341">
        <v>60</v>
      </c>
      <c r="AB341">
        <v>77</v>
      </c>
      <c r="AC341">
        <v>-23</v>
      </c>
      <c r="AD341">
        <v>179</v>
      </c>
      <c r="AE341">
        <v>34</v>
      </c>
      <c r="AF341">
        <v>116</v>
      </c>
      <c r="AG341">
        <v>-81</v>
      </c>
      <c r="AH341">
        <v>43</v>
      </c>
      <c r="AI341">
        <v>-41</v>
      </c>
      <c r="AJ341">
        <v>97</v>
      </c>
      <c r="AK341">
        <v>17</v>
      </c>
      <c r="AL341">
        <v>32</v>
      </c>
      <c r="AM341">
        <v>108</v>
      </c>
      <c r="AN341">
        <v>4</v>
      </c>
      <c r="AO341">
        <v>107</v>
      </c>
    </row>
    <row r="342" spans="2:41" x14ac:dyDescent="0.25">
      <c r="B342">
        <v>684</v>
      </c>
      <c r="C342">
        <v>356</v>
      </c>
      <c r="D342">
        <v>172</v>
      </c>
      <c r="E342">
        <v>266</v>
      </c>
      <c r="F342">
        <v>372</v>
      </c>
      <c r="G342">
        <v>219</v>
      </c>
      <c r="H342">
        <v>243</v>
      </c>
      <c r="I342">
        <v>244</v>
      </c>
      <c r="J342">
        <v>218</v>
      </c>
      <c r="K342">
        <v>37</v>
      </c>
      <c r="L342">
        <v>115</v>
      </c>
      <c r="M342">
        <v>92</v>
      </c>
      <c r="N342">
        <v>90</v>
      </c>
      <c r="O342">
        <v>203</v>
      </c>
      <c r="P342">
        <v>59</v>
      </c>
      <c r="Q342">
        <v>148</v>
      </c>
      <c r="R342">
        <v>82</v>
      </c>
      <c r="S342">
        <v>92</v>
      </c>
      <c r="T342">
        <v>70</v>
      </c>
      <c r="U342">
        <v>53</v>
      </c>
      <c r="V342">
        <v>68</v>
      </c>
      <c r="W342">
        <v>136</v>
      </c>
      <c r="X342">
        <v>48</v>
      </c>
      <c r="Y342">
        <v>98</v>
      </c>
      <c r="Z342">
        <v>9</v>
      </c>
      <c r="AA342">
        <v>114</v>
      </c>
      <c r="AB342">
        <v>86</v>
      </c>
      <c r="AC342">
        <v>85</v>
      </c>
      <c r="AD342">
        <v>167</v>
      </c>
      <c r="AE342">
        <v>54</v>
      </c>
      <c r="AF342">
        <v>68</v>
      </c>
      <c r="AG342">
        <v>-26</v>
      </c>
      <c r="AH342">
        <v>107</v>
      </c>
      <c r="AI342">
        <v>37</v>
      </c>
      <c r="AJ342">
        <v>-14</v>
      </c>
      <c r="AK342">
        <v>92</v>
      </c>
      <c r="AL342">
        <v>-142</v>
      </c>
      <c r="AM342">
        <v>130</v>
      </c>
      <c r="AN342">
        <v>4</v>
      </c>
      <c r="AO342">
        <v>83</v>
      </c>
    </row>
    <row r="343" spans="2:41" x14ac:dyDescent="0.25">
      <c r="B343">
        <v>727</v>
      </c>
      <c r="C343">
        <v>411</v>
      </c>
      <c r="D343">
        <v>241</v>
      </c>
      <c r="E343">
        <v>178</v>
      </c>
      <c r="F343">
        <v>337</v>
      </c>
      <c r="G343">
        <v>234</v>
      </c>
      <c r="H343">
        <v>281</v>
      </c>
      <c r="I343">
        <v>295</v>
      </c>
      <c r="J343">
        <v>161</v>
      </c>
      <c r="K343">
        <v>5</v>
      </c>
      <c r="L343">
        <v>131</v>
      </c>
      <c r="M343">
        <v>45</v>
      </c>
      <c r="N343">
        <v>153</v>
      </c>
      <c r="O343">
        <v>150</v>
      </c>
      <c r="P343">
        <v>121</v>
      </c>
      <c r="Q343">
        <v>196</v>
      </c>
      <c r="R343">
        <v>93</v>
      </c>
      <c r="S343">
        <v>144</v>
      </c>
      <c r="T343">
        <v>140</v>
      </c>
      <c r="U343">
        <v>19</v>
      </c>
      <c r="V343">
        <v>17</v>
      </c>
      <c r="W343">
        <v>96</v>
      </c>
      <c r="X343">
        <v>20</v>
      </c>
      <c r="Y343">
        <v>138</v>
      </c>
      <c r="Z343">
        <v>-98</v>
      </c>
      <c r="AA343">
        <v>125</v>
      </c>
      <c r="AB343">
        <v>117</v>
      </c>
      <c r="AC343">
        <v>138</v>
      </c>
      <c r="AD343">
        <v>60</v>
      </c>
      <c r="AE343">
        <v>41</v>
      </c>
      <c r="AF343">
        <v>25</v>
      </c>
      <c r="AG343">
        <v>86</v>
      </c>
      <c r="AH343">
        <v>118</v>
      </c>
      <c r="AI343">
        <v>141</v>
      </c>
      <c r="AJ343">
        <v>19</v>
      </c>
      <c r="AK343">
        <v>221</v>
      </c>
      <c r="AL343">
        <v>-72</v>
      </c>
      <c r="AM343">
        <v>86</v>
      </c>
      <c r="AN343">
        <v>59</v>
      </c>
      <c r="AO343">
        <v>25</v>
      </c>
    </row>
    <row r="344" spans="2:41" x14ac:dyDescent="0.25">
      <c r="B344">
        <v>726</v>
      </c>
      <c r="C344">
        <v>496</v>
      </c>
      <c r="D344">
        <v>291</v>
      </c>
      <c r="E344">
        <v>113</v>
      </c>
      <c r="F344">
        <v>396</v>
      </c>
      <c r="G344">
        <v>166</v>
      </c>
      <c r="H344">
        <v>220</v>
      </c>
      <c r="I344">
        <v>257</v>
      </c>
      <c r="J344">
        <v>176</v>
      </c>
      <c r="K344">
        <v>-75</v>
      </c>
      <c r="L344">
        <v>204</v>
      </c>
      <c r="M344">
        <v>72</v>
      </c>
      <c r="N344">
        <v>163</v>
      </c>
      <c r="O344">
        <v>120</v>
      </c>
      <c r="P344">
        <v>167</v>
      </c>
      <c r="Q344">
        <v>156</v>
      </c>
      <c r="R344">
        <v>43</v>
      </c>
      <c r="S344">
        <v>180</v>
      </c>
      <c r="T344">
        <v>149</v>
      </c>
      <c r="U344">
        <v>54</v>
      </c>
      <c r="V344">
        <v>20</v>
      </c>
      <c r="W344">
        <v>48</v>
      </c>
      <c r="X344">
        <v>44</v>
      </c>
      <c r="Y344">
        <v>192</v>
      </c>
      <c r="Z344">
        <v>-118</v>
      </c>
      <c r="AA344">
        <v>74</v>
      </c>
      <c r="AB344">
        <v>148</v>
      </c>
      <c r="AC344">
        <v>54</v>
      </c>
      <c r="AD344">
        <v>-11</v>
      </c>
      <c r="AE344">
        <v>23</v>
      </c>
      <c r="AF344">
        <v>39</v>
      </c>
      <c r="AG344">
        <v>113</v>
      </c>
      <c r="AH344">
        <v>72</v>
      </c>
      <c r="AI344">
        <v>136</v>
      </c>
      <c r="AJ344">
        <v>150</v>
      </c>
      <c r="AK344">
        <v>233</v>
      </c>
      <c r="AL344">
        <v>136</v>
      </c>
      <c r="AM344">
        <v>38</v>
      </c>
      <c r="AN344">
        <v>84</v>
      </c>
      <c r="AO344">
        <v>2</v>
      </c>
    </row>
    <row r="345" spans="2:41" x14ac:dyDescent="0.25">
      <c r="B345">
        <v>679</v>
      </c>
      <c r="C345">
        <v>482</v>
      </c>
      <c r="D345">
        <v>244</v>
      </c>
      <c r="E345">
        <v>152</v>
      </c>
      <c r="F345">
        <v>481</v>
      </c>
      <c r="G345">
        <v>105</v>
      </c>
      <c r="H345">
        <v>150</v>
      </c>
      <c r="I345">
        <v>170</v>
      </c>
      <c r="J345">
        <v>245</v>
      </c>
      <c r="K345">
        <v>-114</v>
      </c>
      <c r="L345">
        <v>234</v>
      </c>
      <c r="M345">
        <v>141</v>
      </c>
      <c r="N345">
        <v>106</v>
      </c>
      <c r="O345">
        <v>82</v>
      </c>
      <c r="P345">
        <v>140</v>
      </c>
      <c r="Q345">
        <v>96</v>
      </c>
      <c r="R345">
        <v>-11</v>
      </c>
      <c r="S345">
        <v>154</v>
      </c>
      <c r="T345">
        <v>82</v>
      </c>
      <c r="U345">
        <v>113</v>
      </c>
      <c r="V345">
        <v>88</v>
      </c>
      <c r="W345">
        <v>53</v>
      </c>
      <c r="X345">
        <v>102</v>
      </c>
      <c r="Y345">
        <v>184</v>
      </c>
      <c r="Z345">
        <v>-44</v>
      </c>
      <c r="AA345">
        <v>17</v>
      </c>
      <c r="AB345">
        <v>130</v>
      </c>
      <c r="AC345">
        <v>-57</v>
      </c>
      <c r="AD345">
        <v>39</v>
      </c>
      <c r="AE345">
        <v>36</v>
      </c>
      <c r="AF345">
        <v>96</v>
      </c>
      <c r="AG345">
        <v>26</v>
      </c>
      <c r="AH345">
        <v>38</v>
      </c>
      <c r="AI345">
        <v>34</v>
      </c>
      <c r="AJ345">
        <v>199</v>
      </c>
      <c r="AK345">
        <v>117</v>
      </c>
      <c r="AL345">
        <v>214</v>
      </c>
      <c r="AM345">
        <v>12</v>
      </c>
      <c r="AN345">
        <v>50</v>
      </c>
      <c r="AO345">
        <v>36</v>
      </c>
    </row>
    <row r="346" spans="2:41" x14ac:dyDescent="0.25">
      <c r="B346">
        <v>643</v>
      </c>
      <c r="C346">
        <v>394</v>
      </c>
      <c r="D346">
        <v>161</v>
      </c>
      <c r="E346">
        <v>232</v>
      </c>
      <c r="F346">
        <v>475</v>
      </c>
      <c r="G346">
        <v>133</v>
      </c>
      <c r="H346">
        <v>154</v>
      </c>
      <c r="I346">
        <v>129</v>
      </c>
      <c r="J346">
        <v>280</v>
      </c>
      <c r="K346">
        <v>-151</v>
      </c>
      <c r="L346">
        <v>184</v>
      </c>
      <c r="M346">
        <v>155</v>
      </c>
      <c r="N346">
        <v>70</v>
      </c>
      <c r="O346">
        <v>102</v>
      </c>
      <c r="P346">
        <v>82</v>
      </c>
      <c r="Q346">
        <v>84</v>
      </c>
      <c r="R346">
        <v>-6</v>
      </c>
      <c r="S346">
        <v>103</v>
      </c>
      <c r="T346">
        <v>23</v>
      </c>
      <c r="U346">
        <v>114</v>
      </c>
      <c r="V346">
        <v>138</v>
      </c>
      <c r="W346">
        <v>103</v>
      </c>
      <c r="X346">
        <v>113</v>
      </c>
      <c r="Y346">
        <v>139</v>
      </c>
      <c r="Z346">
        <v>19</v>
      </c>
      <c r="AA346">
        <v>20</v>
      </c>
      <c r="AB346">
        <v>81</v>
      </c>
      <c r="AC346">
        <v>-61</v>
      </c>
      <c r="AD346">
        <v>121</v>
      </c>
      <c r="AE346">
        <v>75</v>
      </c>
      <c r="AF346">
        <v>106</v>
      </c>
      <c r="AG346">
        <v>-44</v>
      </c>
      <c r="AH346">
        <v>66</v>
      </c>
      <c r="AI346">
        <v>-33</v>
      </c>
      <c r="AJ346">
        <v>102</v>
      </c>
      <c r="AK346">
        <v>24</v>
      </c>
      <c r="AL346">
        <v>100</v>
      </c>
      <c r="AM346">
        <v>34</v>
      </c>
      <c r="AN346">
        <v>12</v>
      </c>
      <c r="AO346">
        <v>83</v>
      </c>
    </row>
    <row r="347" spans="2:41" x14ac:dyDescent="0.25">
      <c r="B347">
        <v>661</v>
      </c>
      <c r="C347">
        <v>344</v>
      </c>
      <c r="D347">
        <v>146</v>
      </c>
      <c r="E347">
        <v>242</v>
      </c>
      <c r="F347">
        <v>411</v>
      </c>
      <c r="G347">
        <v>216</v>
      </c>
      <c r="H347">
        <v>229</v>
      </c>
      <c r="I347">
        <v>176</v>
      </c>
      <c r="J347">
        <v>235</v>
      </c>
      <c r="K347">
        <v>-131</v>
      </c>
      <c r="L347">
        <v>120</v>
      </c>
      <c r="M347">
        <v>99</v>
      </c>
      <c r="N347">
        <v>104</v>
      </c>
      <c r="O347">
        <v>138</v>
      </c>
      <c r="P347">
        <v>53</v>
      </c>
      <c r="Q347">
        <v>141</v>
      </c>
      <c r="R347">
        <v>59</v>
      </c>
      <c r="S347">
        <v>96</v>
      </c>
      <c r="T347">
        <v>35</v>
      </c>
      <c r="U347">
        <v>58</v>
      </c>
      <c r="V347">
        <v>106</v>
      </c>
      <c r="W347">
        <v>129</v>
      </c>
      <c r="X347">
        <v>67</v>
      </c>
      <c r="Y347">
        <v>120</v>
      </c>
      <c r="Z347">
        <v>2</v>
      </c>
      <c r="AA347">
        <v>82</v>
      </c>
      <c r="AB347">
        <v>54</v>
      </c>
      <c r="AC347">
        <v>40</v>
      </c>
      <c r="AD347">
        <v>120</v>
      </c>
      <c r="AE347">
        <v>108</v>
      </c>
      <c r="AF347">
        <v>53</v>
      </c>
      <c r="AG347">
        <v>-26</v>
      </c>
      <c r="AH347">
        <v>122</v>
      </c>
      <c r="AI347">
        <v>18</v>
      </c>
      <c r="AJ347">
        <v>-10</v>
      </c>
      <c r="AK347">
        <v>67</v>
      </c>
      <c r="AL347">
        <v>-43</v>
      </c>
      <c r="AM347">
        <v>52</v>
      </c>
      <c r="AN347">
        <v>25</v>
      </c>
      <c r="AO347">
        <v>84</v>
      </c>
    </row>
    <row r="348" spans="2:41" x14ac:dyDescent="0.25">
      <c r="B348">
        <v>696</v>
      </c>
      <c r="C348">
        <v>394</v>
      </c>
      <c r="D348">
        <v>220</v>
      </c>
      <c r="E348">
        <v>169</v>
      </c>
      <c r="F348">
        <v>392</v>
      </c>
      <c r="G348">
        <v>247</v>
      </c>
      <c r="H348">
        <v>275</v>
      </c>
      <c r="I348">
        <v>244</v>
      </c>
      <c r="J348">
        <v>177</v>
      </c>
      <c r="K348">
        <v>-91</v>
      </c>
      <c r="L348">
        <v>120</v>
      </c>
      <c r="M348">
        <v>48</v>
      </c>
      <c r="N348">
        <v>169</v>
      </c>
      <c r="O348">
        <v>123</v>
      </c>
      <c r="P348">
        <v>90</v>
      </c>
      <c r="Q348">
        <v>219</v>
      </c>
      <c r="R348">
        <v>88</v>
      </c>
      <c r="S348">
        <v>144</v>
      </c>
      <c r="T348">
        <v>97</v>
      </c>
      <c r="U348">
        <v>6</v>
      </c>
      <c r="V348">
        <v>40</v>
      </c>
      <c r="W348">
        <v>99</v>
      </c>
      <c r="X348">
        <v>23</v>
      </c>
      <c r="Y348">
        <v>156</v>
      </c>
      <c r="Z348">
        <v>-66</v>
      </c>
      <c r="AA348">
        <v>118</v>
      </c>
      <c r="AB348">
        <v>70</v>
      </c>
      <c r="AC348">
        <v>104</v>
      </c>
      <c r="AD348">
        <v>57</v>
      </c>
      <c r="AE348">
        <v>85</v>
      </c>
      <c r="AF348">
        <v>6</v>
      </c>
      <c r="AG348">
        <v>42</v>
      </c>
      <c r="AH348">
        <v>128</v>
      </c>
      <c r="AI348">
        <v>121</v>
      </c>
      <c r="AJ348">
        <v>-4</v>
      </c>
      <c r="AK348">
        <v>187</v>
      </c>
      <c r="AL348">
        <v>-59</v>
      </c>
      <c r="AM348">
        <v>25</v>
      </c>
      <c r="AN348">
        <v>73</v>
      </c>
      <c r="AO348">
        <v>41</v>
      </c>
    </row>
    <row r="349" spans="2:41" x14ac:dyDescent="0.25">
      <c r="B349">
        <v>693</v>
      </c>
      <c r="C349">
        <v>481</v>
      </c>
      <c r="D349">
        <v>291</v>
      </c>
      <c r="E349">
        <v>99</v>
      </c>
      <c r="F349">
        <v>458</v>
      </c>
      <c r="G349">
        <v>184</v>
      </c>
      <c r="H349">
        <v>219</v>
      </c>
      <c r="I349">
        <v>220</v>
      </c>
      <c r="J349">
        <v>181</v>
      </c>
      <c r="K349">
        <v>-97</v>
      </c>
      <c r="L349">
        <v>181</v>
      </c>
      <c r="M349">
        <v>59</v>
      </c>
      <c r="N349">
        <v>169</v>
      </c>
      <c r="O349">
        <v>83</v>
      </c>
      <c r="P349">
        <v>141</v>
      </c>
      <c r="Q349">
        <v>213</v>
      </c>
      <c r="R349">
        <v>41</v>
      </c>
      <c r="S349">
        <v>198</v>
      </c>
      <c r="T349">
        <v>117</v>
      </c>
      <c r="U349">
        <v>19</v>
      </c>
      <c r="V349">
        <v>23</v>
      </c>
      <c r="W349">
        <v>50</v>
      </c>
      <c r="X349">
        <v>35</v>
      </c>
      <c r="Y349">
        <v>213</v>
      </c>
      <c r="Z349">
        <v>-98</v>
      </c>
      <c r="AA349">
        <v>88</v>
      </c>
      <c r="AB349">
        <v>102</v>
      </c>
      <c r="AC349">
        <v>42</v>
      </c>
      <c r="AD349">
        <v>13</v>
      </c>
      <c r="AE349">
        <v>29</v>
      </c>
      <c r="AF349">
        <v>34</v>
      </c>
      <c r="AG349">
        <v>90</v>
      </c>
      <c r="AH349">
        <v>77</v>
      </c>
      <c r="AI349">
        <v>145</v>
      </c>
      <c r="AJ349">
        <v>123</v>
      </c>
      <c r="AK349">
        <v>216</v>
      </c>
      <c r="AL349">
        <v>74</v>
      </c>
      <c r="AM349">
        <v>-1</v>
      </c>
      <c r="AN349">
        <v>103</v>
      </c>
      <c r="AO349">
        <v>17</v>
      </c>
    </row>
    <row r="350" spans="2:41" x14ac:dyDescent="0.25">
      <c r="B350">
        <v>644</v>
      </c>
      <c r="C350">
        <v>488</v>
      </c>
      <c r="D350">
        <v>260</v>
      </c>
      <c r="E350">
        <v>109</v>
      </c>
      <c r="F350">
        <v>541</v>
      </c>
      <c r="G350">
        <v>114</v>
      </c>
      <c r="H350">
        <v>131</v>
      </c>
      <c r="I350">
        <v>129</v>
      </c>
      <c r="J350">
        <v>250</v>
      </c>
      <c r="K350">
        <v>-103</v>
      </c>
      <c r="L350">
        <v>216</v>
      </c>
      <c r="M350">
        <v>117</v>
      </c>
      <c r="N350">
        <v>101</v>
      </c>
      <c r="O350">
        <v>83</v>
      </c>
      <c r="P350">
        <v>118</v>
      </c>
      <c r="Q350">
        <v>134</v>
      </c>
      <c r="R350">
        <v>-18</v>
      </c>
      <c r="S350">
        <v>196</v>
      </c>
      <c r="T350">
        <v>71</v>
      </c>
      <c r="U350">
        <v>80</v>
      </c>
      <c r="V350">
        <v>87</v>
      </c>
      <c r="W350">
        <v>40</v>
      </c>
      <c r="X350">
        <v>96</v>
      </c>
      <c r="Y350">
        <v>208</v>
      </c>
      <c r="Z350">
        <v>-54</v>
      </c>
      <c r="AA350">
        <v>41</v>
      </c>
      <c r="AB350">
        <v>90</v>
      </c>
      <c r="AC350">
        <v>-55</v>
      </c>
      <c r="AD350">
        <v>49</v>
      </c>
      <c r="AE350">
        <v>7</v>
      </c>
      <c r="AF350">
        <v>105</v>
      </c>
      <c r="AG350">
        <v>83</v>
      </c>
      <c r="AH350">
        <v>40</v>
      </c>
      <c r="AI350">
        <v>56</v>
      </c>
      <c r="AJ350">
        <v>218</v>
      </c>
      <c r="AK350">
        <v>106</v>
      </c>
      <c r="AL350">
        <v>170</v>
      </c>
      <c r="AM350">
        <v>25</v>
      </c>
      <c r="AN350">
        <v>74</v>
      </c>
      <c r="AO350">
        <v>39</v>
      </c>
    </row>
    <row r="351" spans="2:41" x14ac:dyDescent="0.25">
      <c r="B351">
        <v>600</v>
      </c>
      <c r="C351">
        <v>417</v>
      </c>
      <c r="D351">
        <v>179</v>
      </c>
      <c r="E351">
        <v>192</v>
      </c>
      <c r="F351">
        <v>520</v>
      </c>
      <c r="G351">
        <v>120</v>
      </c>
      <c r="H351">
        <v>117</v>
      </c>
      <c r="I351">
        <v>75</v>
      </c>
      <c r="J351">
        <v>296</v>
      </c>
      <c r="K351">
        <v>-57</v>
      </c>
      <c r="L351">
        <v>166</v>
      </c>
      <c r="M351">
        <v>137</v>
      </c>
      <c r="N351">
        <v>54</v>
      </c>
      <c r="O351">
        <v>146</v>
      </c>
      <c r="P351">
        <v>44</v>
      </c>
      <c r="Q351">
        <v>90</v>
      </c>
      <c r="R351">
        <v>-14</v>
      </c>
      <c r="S351">
        <v>150</v>
      </c>
      <c r="T351">
        <v>23</v>
      </c>
      <c r="U351">
        <v>88</v>
      </c>
      <c r="V351">
        <v>150</v>
      </c>
      <c r="W351">
        <v>93</v>
      </c>
      <c r="X351">
        <v>128</v>
      </c>
      <c r="Y351">
        <v>139</v>
      </c>
      <c r="Z351">
        <v>23</v>
      </c>
      <c r="AA351">
        <v>28</v>
      </c>
      <c r="AB351">
        <v>49</v>
      </c>
      <c r="AC351">
        <v>-70</v>
      </c>
      <c r="AD351">
        <v>144</v>
      </c>
      <c r="AE351">
        <v>51</v>
      </c>
      <c r="AF351">
        <v>136</v>
      </c>
      <c r="AG351">
        <v>28</v>
      </c>
      <c r="AH351">
        <v>53</v>
      </c>
      <c r="AI351">
        <v>-21</v>
      </c>
      <c r="AJ351">
        <v>163</v>
      </c>
      <c r="AK351">
        <v>0</v>
      </c>
      <c r="AL351">
        <v>96</v>
      </c>
      <c r="AM351">
        <v>101</v>
      </c>
      <c r="AN351">
        <v>27</v>
      </c>
      <c r="AO351">
        <v>80</v>
      </c>
    </row>
    <row r="352" spans="2:41" x14ac:dyDescent="0.25">
      <c r="B352">
        <v>598</v>
      </c>
      <c r="C352">
        <v>361</v>
      </c>
      <c r="D352">
        <v>146</v>
      </c>
      <c r="E352">
        <v>217</v>
      </c>
      <c r="F352">
        <v>417</v>
      </c>
      <c r="G352">
        <v>197</v>
      </c>
      <c r="H352">
        <v>197</v>
      </c>
      <c r="I352">
        <v>129</v>
      </c>
      <c r="J352">
        <v>252</v>
      </c>
      <c r="K352">
        <v>33</v>
      </c>
      <c r="L352">
        <v>83</v>
      </c>
      <c r="M352">
        <v>96</v>
      </c>
      <c r="N352">
        <v>81</v>
      </c>
      <c r="O352">
        <v>193</v>
      </c>
      <c r="P352">
        <v>3</v>
      </c>
      <c r="Q352">
        <v>130</v>
      </c>
      <c r="R352">
        <v>41</v>
      </c>
      <c r="S352">
        <v>132</v>
      </c>
      <c r="T352">
        <v>38</v>
      </c>
      <c r="U352">
        <v>35</v>
      </c>
      <c r="V352">
        <v>132</v>
      </c>
      <c r="W352">
        <v>144</v>
      </c>
      <c r="X352">
        <v>91</v>
      </c>
      <c r="Y352">
        <v>88</v>
      </c>
      <c r="Z352">
        <v>32</v>
      </c>
      <c r="AA352">
        <v>64</v>
      </c>
      <c r="AB352">
        <v>25</v>
      </c>
      <c r="AC352">
        <v>27</v>
      </c>
      <c r="AD352">
        <v>124</v>
      </c>
      <c r="AE352">
        <v>112</v>
      </c>
      <c r="AF352">
        <v>90</v>
      </c>
      <c r="AG352">
        <v>11</v>
      </c>
      <c r="AH352">
        <v>101</v>
      </c>
      <c r="AI352">
        <v>8</v>
      </c>
      <c r="AJ352">
        <v>45</v>
      </c>
      <c r="AK352">
        <v>24</v>
      </c>
      <c r="AL352">
        <v>-34</v>
      </c>
      <c r="AM352">
        <v>139</v>
      </c>
      <c r="AN352">
        <v>23</v>
      </c>
      <c r="AO352">
        <v>74</v>
      </c>
    </row>
    <row r="353" spans="2:41" x14ac:dyDescent="0.25">
      <c r="B353">
        <v>612</v>
      </c>
      <c r="C353">
        <v>396</v>
      </c>
      <c r="D353">
        <v>200</v>
      </c>
      <c r="E353">
        <v>148</v>
      </c>
      <c r="F353">
        <v>346</v>
      </c>
      <c r="G353">
        <v>242</v>
      </c>
      <c r="H353">
        <v>276</v>
      </c>
      <c r="I353">
        <v>216</v>
      </c>
      <c r="J353">
        <v>168</v>
      </c>
      <c r="K353">
        <v>51</v>
      </c>
      <c r="L353">
        <v>59</v>
      </c>
      <c r="M353">
        <v>49</v>
      </c>
      <c r="N353">
        <v>148</v>
      </c>
      <c r="O353">
        <v>163</v>
      </c>
      <c r="P353">
        <v>33</v>
      </c>
      <c r="Q353">
        <v>205</v>
      </c>
      <c r="R353">
        <v>74</v>
      </c>
      <c r="S353">
        <v>172</v>
      </c>
      <c r="T353">
        <v>106</v>
      </c>
      <c r="U353">
        <v>-4</v>
      </c>
      <c r="V353">
        <v>65</v>
      </c>
      <c r="W353">
        <v>120</v>
      </c>
      <c r="X353">
        <v>35</v>
      </c>
      <c r="Y353">
        <v>103</v>
      </c>
      <c r="Z353">
        <v>-41</v>
      </c>
      <c r="AA353">
        <v>98</v>
      </c>
      <c r="AB353">
        <v>44</v>
      </c>
      <c r="AC353">
        <v>122</v>
      </c>
      <c r="AD353">
        <v>45</v>
      </c>
      <c r="AE353">
        <v>120</v>
      </c>
      <c r="AF353">
        <v>38</v>
      </c>
      <c r="AG353">
        <v>88</v>
      </c>
      <c r="AH353">
        <v>114</v>
      </c>
      <c r="AI353">
        <v>112</v>
      </c>
      <c r="AJ353">
        <v>28</v>
      </c>
      <c r="AK353">
        <v>148</v>
      </c>
      <c r="AL353">
        <v>-25</v>
      </c>
      <c r="AM353">
        <v>101</v>
      </c>
      <c r="AN353">
        <v>69</v>
      </c>
      <c r="AO353">
        <v>23</v>
      </c>
    </row>
    <row r="354" spans="2:41" x14ac:dyDescent="0.25">
      <c r="B354">
        <v>597</v>
      </c>
      <c r="C354">
        <v>483</v>
      </c>
      <c r="D354">
        <v>269</v>
      </c>
      <c r="E354">
        <v>73</v>
      </c>
      <c r="F354">
        <v>393</v>
      </c>
      <c r="G354">
        <v>196</v>
      </c>
      <c r="H354">
        <v>249</v>
      </c>
      <c r="I354">
        <v>219</v>
      </c>
      <c r="J354">
        <v>136</v>
      </c>
      <c r="K354">
        <v>-36</v>
      </c>
      <c r="L354">
        <v>121</v>
      </c>
      <c r="M354">
        <v>45</v>
      </c>
      <c r="N354">
        <v>162</v>
      </c>
      <c r="O354">
        <v>105</v>
      </c>
      <c r="P354">
        <v>96</v>
      </c>
      <c r="Q354">
        <v>228</v>
      </c>
      <c r="R354">
        <v>41</v>
      </c>
      <c r="S354">
        <v>217</v>
      </c>
      <c r="T354">
        <v>122</v>
      </c>
      <c r="U354">
        <v>17</v>
      </c>
      <c r="V354">
        <v>28</v>
      </c>
      <c r="W354">
        <v>68</v>
      </c>
      <c r="X354">
        <v>24</v>
      </c>
      <c r="Y354">
        <v>153</v>
      </c>
      <c r="Z354">
        <v>-67</v>
      </c>
      <c r="AA354">
        <v>82</v>
      </c>
      <c r="AB354">
        <v>82</v>
      </c>
      <c r="AC354">
        <v>82</v>
      </c>
      <c r="AD354">
        <v>-2</v>
      </c>
      <c r="AE354">
        <v>86</v>
      </c>
      <c r="AF354">
        <v>40</v>
      </c>
      <c r="AG354">
        <v>135</v>
      </c>
      <c r="AH354">
        <v>64</v>
      </c>
      <c r="AI354">
        <v>134</v>
      </c>
      <c r="AJ354">
        <v>138</v>
      </c>
      <c r="AK354">
        <v>201</v>
      </c>
      <c r="AL354">
        <v>135</v>
      </c>
      <c r="AM354">
        <v>32</v>
      </c>
      <c r="AN354">
        <v>108</v>
      </c>
      <c r="AO354">
        <v>-11</v>
      </c>
    </row>
    <row r="355" spans="2:41" x14ac:dyDescent="0.25">
      <c r="B355">
        <v>571</v>
      </c>
      <c r="C355">
        <v>486</v>
      </c>
      <c r="D355">
        <v>248</v>
      </c>
      <c r="E355">
        <v>91</v>
      </c>
      <c r="F355">
        <v>499</v>
      </c>
      <c r="G355">
        <v>118</v>
      </c>
      <c r="H355">
        <v>164</v>
      </c>
      <c r="I355">
        <v>150</v>
      </c>
      <c r="J355">
        <v>187</v>
      </c>
      <c r="K355">
        <v>-161</v>
      </c>
      <c r="L355">
        <v>176</v>
      </c>
      <c r="M355">
        <v>91</v>
      </c>
      <c r="N355">
        <v>88</v>
      </c>
      <c r="O355">
        <v>80</v>
      </c>
      <c r="P355">
        <v>103</v>
      </c>
      <c r="Q355">
        <v>176</v>
      </c>
      <c r="R355">
        <v>2</v>
      </c>
      <c r="S355">
        <v>192</v>
      </c>
      <c r="T355">
        <v>49</v>
      </c>
      <c r="U355">
        <v>84</v>
      </c>
      <c r="V355">
        <v>59</v>
      </c>
      <c r="W355">
        <v>52</v>
      </c>
      <c r="X355">
        <v>58</v>
      </c>
      <c r="Y355">
        <v>165</v>
      </c>
      <c r="Z355">
        <v>16</v>
      </c>
      <c r="AA355">
        <v>45</v>
      </c>
      <c r="AB355">
        <v>77</v>
      </c>
      <c r="AC355">
        <v>-39</v>
      </c>
      <c r="AD355">
        <v>-2</v>
      </c>
      <c r="AE355">
        <v>64</v>
      </c>
      <c r="AF355">
        <v>96</v>
      </c>
      <c r="AG355">
        <v>35</v>
      </c>
      <c r="AH355">
        <v>8</v>
      </c>
      <c r="AI355">
        <v>44</v>
      </c>
      <c r="AJ355">
        <v>227</v>
      </c>
      <c r="AK355">
        <v>121</v>
      </c>
      <c r="AL355">
        <v>228</v>
      </c>
      <c r="AM355">
        <v>-7</v>
      </c>
      <c r="AN355">
        <v>96</v>
      </c>
      <c r="AO355">
        <v>8</v>
      </c>
    </row>
    <row r="356" spans="2:41" x14ac:dyDescent="0.25">
      <c r="B356">
        <v>572</v>
      </c>
      <c r="C356">
        <v>403</v>
      </c>
      <c r="D356">
        <v>167</v>
      </c>
      <c r="E356">
        <v>184</v>
      </c>
      <c r="F356">
        <v>512</v>
      </c>
      <c r="G356">
        <v>98</v>
      </c>
      <c r="H356">
        <v>130</v>
      </c>
      <c r="I356">
        <v>102</v>
      </c>
      <c r="J356">
        <v>249</v>
      </c>
      <c r="K356">
        <v>-132</v>
      </c>
      <c r="L356">
        <v>138</v>
      </c>
      <c r="M356">
        <v>116</v>
      </c>
      <c r="N356">
        <v>21</v>
      </c>
      <c r="O356">
        <v>105</v>
      </c>
      <c r="P356">
        <v>54</v>
      </c>
      <c r="Q356">
        <v>131</v>
      </c>
      <c r="R356">
        <v>11</v>
      </c>
      <c r="S356">
        <v>122</v>
      </c>
      <c r="T356">
        <v>-19</v>
      </c>
      <c r="U356">
        <v>107</v>
      </c>
      <c r="V356">
        <v>113</v>
      </c>
      <c r="W356">
        <v>83</v>
      </c>
      <c r="X356">
        <v>83</v>
      </c>
      <c r="Y356">
        <v>128</v>
      </c>
      <c r="Z356">
        <v>35</v>
      </c>
      <c r="AA356">
        <v>42</v>
      </c>
      <c r="AB356">
        <v>43</v>
      </c>
      <c r="AC356">
        <v>-78</v>
      </c>
      <c r="AD356">
        <v>49</v>
      </c>
      <c r="AE356">
        <v>83</v>
      </c>
      <c r="AF356">
        <v>134</v>
      </c>
      <c r="AG356">
        <v>-54</v>
      </c>
      <c r="AH356">
        <v>11</v>
      </c>
      <c r="AI356">
        <v>-35</v>
      </c>
      <c r="AJ356">
        <v>165</v>
      </c>
      <c r="AK356">
        <v>23</v>
      </c>
      <c r="AL356">
        <v>123</v>
      </c>
      <c r="AM356">
        <v>22</v>
      </c>
      <c r="AN356">
        <v>52</v>
      </c>
      <c r="AO356">
        <v>65</v>
      </c>
    </row>
    <row r="357" spans="2:41" x14ac:dyDescent="0.25">
      <c r="B357">
        <v>613</v>
      </c>
      <c r="C357">
        <v>337</v>
      </c>
      <c r="D357">
        <v>129</v>
      </c>
      <c r="E357">
        <v>214</v>
      </c>
      <c r="F357">
        <v>412</v>
      </c>
      <c r="G357">
        <v>165</v>
      </c>
      <c r="H357">
        <v>182</v>
      </c>
      <c r="I357">
        <v>138</v>
      </c>
      <c r="J357">
        <v>215</v>
      </c>
      <c r="K357">
        <v>5</v>
      </c>
      <c r="L357">
        <v>72</v>
      </c>
      <c r="M357">
        <v>73</v>
      </c>
      <c r="N357">
        <v>27</v>
      </c>
      <c r="O357">
        <v>145</v>
      </c>
      <c r="P357">
        <v>19</v>
      </c>
      <c r="Q357">
        <v>161</v>
      </c>
      <c r="R357">
        <v>69</v>
      </c>
      <c r="S357">
        <v>96</v>
      </c>
      <c r="T357">
        <v>-19</v>
      </c>
      <c r="U357">
        <v>54</v>
      </c>
      <c r="V357">
        <v>113</v>
      </c>
      <c r="W357">
        <v>113</v>
      </c>
      <c r="X357">
        <v>56</v>
      </c>
      <c r="Y357">
        <v>102</v>
      </c>
      <c r="Z357">
        <v>1</v>
      </c>
      <c r="AA357">
        <v>75</v>
      </c>
      <c r="AB357">
        <v>28</v>
      </c>
      <c r="AC357">
        <v>21</v>
      </c>
      <c r="AD357">
        <v>107</v>
      </c>
      <c r="AE357">
        <v>131</v>
      </c>
      <c r="AF357">
        <v>100</v>
      </c>
      <c r="AG357">
        <v>-30</v>
      </c>
      <c r="AH357">
        <v>70</v>
      </c>
      <c r="AI357">
        <v>-19</v>
      </c>
      <c r="AJ357">
        <v>42</v>
      </c>
      <c r="AK357">
        <v>41</v>
      </c>
      <c r="AL357">
        <v>-20</v>
      </c>
      <c r="AM357">
        <v>66</v>
      </c>
      <c r="AN357">
        <v>41</v>
      </c>
      <c r="AO357">
        <v>76</v>
      </c>
    </row>
    <row r="358" spans="2:41" x14ac:dyDescent="0.25">
      <c r="B358">
        <v>652</v>
      </c>
      <c r="C358">
        <v>358</v>
      </c>
      <c r="D358">
        <v>176</v>
      </c>
      <c r="E358">
        <v>139</v>
      </c>
      <c r="F358">
        <v>337</v>
      </c>
      <c r="G358">
        <v>227</v>
      </c>
      <c r="H358">
        <v>250</v>
      </c>
      <c r="I358">
        <v>203</v>
      </c>
      <c r="J358">
        <v>121</v>
      </c>
      <c r="K358">
        <v>65</v>
      </c>
      <c r="L358">
        <v>64</v>
      </c>
      <c r="M358">
        <v>17</v>
      </c>
      <c r="N358">
        <v>93</v>
      </c>
      <c r="O358">
        <v>117</v>
      </c>
      <c r="P358">
        <v>39</v>
      </c>
      <c r="Q358">
        <v>231</v>
      </c>
      <c r="R358">
        <v>106</v>
      </c>
      <c r="S358">
        <v>138</v>
      </c>
      <c r="T358">
        <v>41</v>
      </c>
      <c r="U358">
        <v>-6</v>
      </c>
      <c r="V358">
        <v>54</v>
      </c>
      <c r="W358">
        <v>96</v>
      </c>
      <c r="X358">
        <v>18</v>
      </c>
      <c r="Y358">
        <v>135</v>
      </c>
      <c r="Z358">
        <v>-29</v>
      </c>
      <c r="AA358">
        <v>102</v>
      </c>
      <c r="AB358">
        <v>55</v>
      </c>
      <c r="AC358">
        <v>130</v>
      </c>
      <c r="AD358">
        <v>119</v>
      </c>
      <c r="AE358">
        <v>155</v>
      </c>
      <c r="AF358">
        <v>42</v>
      </c>
      <c r="AG358">
        <v>69</v>
      </c>
      <c r="AH358">
        <v>100</v>
      </c>
      <c r="AI358">
        <v>81</v>
      </c>
      <c r="AJ358">
        <v>12</v>
      </c>
      <c r="AK358">
        <v>155</v>
      </c>
      <c r="AL358">
        <v>-34</v>
      </c>
      <c r="AM358">
        <v>59</v>
      </c>
      <c r="AN358">
        <v>89</v>
      </c>
      <c r="AO358">
        <v>36</v>
      </c>
    </row>
    <row r="359" spans="2:41" x14ac:dyDescent="0.25">
      <c r="B359">
        <v>652</v>
      </c>
      <c r="C359">
        <v>439</v>
      </c>
      <c r="D359">
        <v>246</v>
      </c>
      <c r="E359">
        <v>55</v>
      </c>
      <c r="F359">
        <v>377</v>
      </c>
      <c r="G359">
        <v>188</v>
      </c>
      <c r="H359">
        <v>226</v>
      </c>
      <c r="I359">
        <v>208</v>
      </c>
      <c r="J359">
        <v>84</v>
      </c>
      <c r="K359">
        <v>21</v>
      </c>
      <c r="L359">
        <v>123</v>
      </c>
      <c r="M359">
        <v>10</v>
      </c>
      <c r="N359">
        <v>131</v>
      </c>
      <c r="O359">
        <v>54</v>
      </c>
      <c r="P359">
        <v>89</v>
      </c>
      <c r="Q359">
        <v>245</v>
      </c>
      <c r="R359">
        <v>69</v>
      </c>
      <c r="S359">
        <v>210</v>
      </c>
      <c r="T359">
        <v>80</v>
      </c>
      <c r="U359">
        <v>-20</v>
      </c>
      <c r="V359">
        <v>11</v>
      </c>
      <c r="W359">
        <v>55</v>
      </c>
      <c r="X359">
        <v>17</v>
      </c>
      <c r="Y359">
        <v>185</v>
      </c>
      <c r="Z359">
        <v>-60</v>
      </c>
      <c r="AA359">
        <v>74</v>
      </c>
      <c r="AB359">
        <v>91</v>
      </c>
      <c r="AC359">
        <v>105</v>
      </c>
      <c r="AD359">
        <v>76</v>
      </c>
      <c r="AE359">
        <v>114</v>
      </c>
      <c r="AF359">
        <v>38</v>
      </c>
      <c r="AG359">
        <v>166</v>
      </c>
      <c r="AH359">
        <v>61</v>
      </c>
      <c r="AI359">
        <v>135</v>
      </c>
      <c r="AJ359">
        <v>117</v>
      </c>
      <c r="AK359">
        <v>208</v>
      </c>
      <c r="AL359">
        <v>82</v>
      </c>
      <c r="AM359">
        <v>18</v>
      </c>
      <c r="AN359">
        <v>134</v>
      </c>
      <c r="AO359">
        <v>6</v>
      </c>
    </row>
    <row r="360" spans="2:41" x14ac:dyDescent="0.25">
      <c r="B360">
        <v>614</v>
      </c>
      <c r="C360">
        <v>465</v>
      </c>
      <c r="D360">
        <v>242</v>
      </c>
      <c r="E360">
        <v>49</v>
      </c>
      <c r="F360">
        <v>485</v>
      </c>
      <c r="G360">
        <v>113</v>
      </c>
      <c r="H360">
        <v>138</v>
      </c>
      <c r="I360">
        <v>140</v>
      </c>
      <c r="J360">
        <v>140</v>
      </c>
      <c r="K360">
        <v>-54</v>
      </c>
      <c r="L360">
        <v>183</v>
      </c>
      <c r="M360">
        <v>58</v>
      </c>
      <c r="N360">
        <v>89</v>
      </c>
      <c r="O360">
        <v>34</v>
      </c>
      <c r="P360">
        <v>87</v>
      </c>
      <c r="Q360">
        <v>172</v>
      </c>
      <c r="R360">
        <v>6</v>
      </c>
      <c r="S360">
        <v>214</v>
      </c>
      <c r="T360">
        <v>51</v>
      </c>
      <c r="U360">
        <v>17</v>
      </c>
      <c r="V360">
        <v>32</v>
      </c>
      <c r="W360">
        <v>42</v>
      </c>
      <c r="X360">
        <v>58</v>
      </c>
      <c r="Y360">
        <v>194</v>
      </c>
      <c r="Z360">
        <v>-45</v>
      </c>
      <c r="AA360">
        <v>21</v>
      </c>
      <c r="AB360">
        <v>87</v>
      </c>
      <c r="AC360">
        <v>4</v>
      </c>
      <c r="AD360">
        <v>38</v>
      </c>
      <c r="AE360">
        <v>41</v>
      </c>
      <c r="AF360">
        <v>91</v>
      </c>
      <c r="AG360">
        <v>118</v>
      </c>
      <c r="AH360">
        <v>16</v>
      </c>
      <c r="AI360">
        <v>72</v>
      </c>
      <c r="AJ360">
        <v>230</v>
      </c>
      <c r="AK360">
        <v>121</v>
      </c>
      <c r="AL360">
        <v>201</v>
      </c>
      <c r="AM360">
        <v>-13</v>
      </c>
      <c r="AN360">
        <v>106</v>
      </c>
      <c r="AO360">
        <v>33</v>
      </c>
    </row>
    <row r="361" spans="2:41" x14ac:dyDescent="0.25">
      <c r="B361">
        <v>597</v>
      </c>
      <c r="C361">
        <v>380</v>
      </c>
      <c r="D361">
        <v>177</v>
      </c>
      <c r="E361">
        <v>123</v>
      </c>
      <c r="F361">
        <v>507</v>
      </c>
      <c r="G361">
        <v>98</v>
      </c>
      <c r="H361">
        <v>91</v>
      </c>
      <c r="I361">
        <v>85</v>
      </c>
      <c r="J361">
        <v>215</v>
      </c>
      <c r="K361">
        <v>-83</v>
      </c>
      <c r="L361">
        <v>160</v>
      </c>
      <c r="M361">
        <v>91</v>
      </c>
      <c r="N361">
        <v>36</v>
      </c>
      <c r="O361">
        <v>87</v>
      </c>
      <c r="P361">
        <v>28</v>
      </c>
      <c r="Q361">
        <v>96</v>
      </c>
      <c r="R361">
        <v>-7</v>
      </c>
      <c r="S361">
        <v>150</v>
      </c>
      <c r="T361">
        <v>3</v>
      </c>
      <c r="U361">
        <v>42</v>
      </c>
      <c r="V361">
        <v>74</v>
      </c>
      <c r="W361">
        <v>76</v>
      </c>
      <c r="X361">
        <v>89</v>
      </c>
      <c r="Y361">
        <v>145</v>
      </c>
      <c r="Z361">
        <v>-7</v>
      </c>
      <c r="AA361">
        <v>6</v>
      </c>
      <c r="AB361">
        <v>50</v>
      </c>
      <c r="AC361">
        <v>-37</v>
      </c>
      <c r="AD361">
        <v>39</v>
      </c>
      <c r="AE361">
        <v>34</v>
      </c>
      <c r="AF361">
        <v>131</v>
      </c>
      <c r="AG361">
        <v>-37</v>
      </c>
      <c r="AH361">
        <v>17</v>
      </c>
      <c r="AI361">
        <v>-19</v>
      </c>
      <c r="AJ361">
        <v>200</v>
      </c>
      <c r="AK361">
        <v>2</v>
      </c>
      <c r="AL361">
        <v>144</v>
      </c>
      <c r="AM361">
        <v>0</v>
      </c>
      <c r="AN361">
        <v>49</v>
      </c>
      <c r="AO361">
        <v>89</v>
      </c>
    </row>
    <row r="362" spans="2:41" x14ac:dyDescent="0.25">
      <c r="B362">
        <v>653</v>
      </c>
      <c r="C362">
        <v>296</v>
      </c>
      <c r="D362">
        <v>128</v>
      </c>
      <c r="E362">
        <v>168</v>
      </c>
      <c r="F362">
        <v>426</v>
      </c>
      <c r="G362">
        <v>168</v>
      </c>
      <c r="H362">
        <v>131</v>
      </c>
      <c r="I362">
        <v>117</v>
      </c>
      <c r="J362">
        <v>212</v>
      </c>
      <c r="K362">
        <v>-18</v>
      </c>
      <c r="L362">
        <v>90</v>
      </c>
      <c r="M362">
        <v>65</v>
      </c>
      <c r="N362">
        <v>48</v>
      </c>
      <c r="O362">
        <v>146</v>
      </c>
      <c r="P362">
        <v>-4</v>
      </c>
      <c r="Q362">
        <v>101</v>
      </c>
      <c r="R362">
        <v>44</v>
      </c>
      <c r="S362">
        <v>99</v>
      </c>
      <c r="T362">
        <v>3</v>
      </c>
      <c r="U362">
        <v>13</v>
      </c>
      <c r="V362">
        <v>69</v>
      </c>
      <c r="W362">
        <v>119</v>
      </c>
      <c r="X362">
        <v>58</v>
      </c>
      <c r="Y362">
        <v>98</v>
      </c>
      <c r="Z362">
        <v>-1</v>
      </c>
      <c r="AA362">
        <v>57</v>
      </c>
      <c r="AB362">
        <v>24</v>
      </c>
      <c r="AC362">
        <v>36</v>
      </c>
      <c r="AD362">
        <v>73</v>
      </c>
      <c r="AE362">
        <v>90</v>
      </c>
      <c r="AF362">
        <v>96</v>
      </c>
      <c r="AG362">
        <v>-87</v>
      </c>
      <c r="AH362">
        <v>74</v>
      </c>
      <c r="AI362">
        <v>-11</v>
      </c>
      <c r="AJ362">
        <v>60</v>
      </c>
      <c r="AK362">
        <v>-11</v>
      </c>
      <c r="AL362">
        <v>-11</v>
      </c>
      <c r="AM362">
        <v>33</v>
      </c>
      <c r="AN362">
        <v>32</v>
      </c>
      <c r="AO362">
        <v>102</v>
      </c>
    </row>
    <row r="363" spans="2:41" x14ac:dyDescent="0.25">
      <c r="B363">
        <v>744</v>
      </c>
      <c r="C363">
        <v>297</v>
      </c>
      <c r="D363">
        <v>149</v>
      </c>
      <c r="E363">
        <v>115</v>
      </c>
      <c r="F363">
        <v>358</v>
      </c>
      <c r="G363">
        <v>229</v>
      </c>
      <c r="H363">
        <v>202</v>
      </c>
      <c r="I363">
        <v>210</v>
      </c>
      <c r="J363">
        <v>144</v>
      </c>
      <c r="K363">
        <v>64</v>
      </c>
      <c r="L363">
        <v>65</v>
      </c>
      <c r="M363">
        <v>18</v>
      </c>
      <c r="N363">
        <v>129</v>
      </c>
      <c r="O363">
        <v>123</v>
      </c>
      <c r="P363">
        <v>23</v>
      </c>
      <c r="Q363">
        <v>178</v>
      </c>
      <c r="R363">
        <v>100</v>
      </c>
      <c r="S363">
        <v>122</v>
      </c>
      <c r="T363">
        <v>73</v>
      </c>
      <c r="U363">
        <v>-36</v>
      </c>
      <c r="V363">
        <v>20</v>
      </c>
      <c r="W363">
        <v>107</v>
      </c>
      <c r="X363">
        <v>8</v>
      </c>
      <c r="Y363">
        <v>106</v>
      </c>
      <c r="Z363">
        <v>-25</v>
      </c>
      <c r="AA363">
        <v>118</v>
      </c>
      <c r="AB363">
        <v>33</v>
      </c>
      <c r="AC363">
        <v>137</v>
      </c>
      <c r="AD363">
        <v>88</v>
      </c>
      <c r="AE363">
        <v>121</v>
      </c>
      <c r="AF363">
        <v>35</v>
      </c>
      <c r="AG363">
        <v>41</v>
      </c>
      <c r="AH363">
        <v>116</v>
      </c>
      <c r="AI363">
        <v>86</v>
      </c>
      <c r="AJ363">
        <v>-7</v>
      </c>
      <c r="AK363">
        <v>91</v>
      </c>
      <c r="AL363">
        <v>-58</v>
      </c>
      <c r="AM363">
        <v>27</v>
      </c>
      <c r="AN363">
        <v>70</v>
      </c>
      <c r="AO363">
        <v>66</v>
      </c>
    </row>
    <row r="364" spans="2:41" x14ac:dyDescent="0.25">
      <c r="B364">
        <v>774</v>
      </c>
      <c r="C364">
        <v>370</v>
      </c>
      <c r="D364">
        <v>211</v>
      </c>
      <c r="E364">
        <v>37</v>
      </c>
      <c r="F364">
        <v>388</v>
      </c>
      <c r="G364">
        <v>184</v>
      </c>
      <c r="H364">
        <v>213</v>
      </c>
      <c r="I364">
        <v>233</v>
      </c>
      <c r="J364">
        <v>99</v>
      </c>
      <c r="K364">
        <v>75</v>
      </c>
      <c r="L364">
        <v>106</v>
      </c>
      <c r="M364">
        <v>16</v>
      </c>
      <c r="N364">
        <v>182</v>
      </c>
      <c r="O364">
        <v>65</v>
      </c>
      <c r="P364">
        <v>91</v>
      </c>
      <c r="Q364">
        <v>230</v>
      </c>
      <c r="R364">
        <v>83</v>
      </c>
      <c r="S364">
        <v>188</v>
      </c>
      <c r="T364">
        <v>140</v>
      </c>
      <c r="U364">
        <v>-40</v>
      </c>
      <c r="V364">
        <v>-7</v>
      </c>
      <c r="W364">
        <v>64</v>
      </c>
      <c r="X364">
        <v>2</v>
      </c>
      <c r="Y364">
        <v>166</v>
      </c>
      <c r="Z364">
        <v>-26</v>
      </c>
      <c r="AA364">
        <v>115</v>
      </c>
      <c r="AB364">
        <v>68</v>
      </c>
      <c r="AC364">
        <v>135</v>
      </c>
      <c r="AD364">
        <v>106</v>
      </c>
      <c r="AE364">
        <v>91</v>
      </c>
      <c r="AF364">
        <v>20</v>
      </c>
      <c r="AG364">
        <v>156</v>
      </c>
      <c r="AH364">
        <v>92</v>
      </c>
      <c r="AI364">
        <v>141</v>
      </c>
      <c r="AJ364">
        <v>73</v>
      </c>
      <c r="AK364">
        <v>181</v>
      </c>
      <c r="AL364">
        <v>57</v>
      </c>
      <c r="AM364">
        <v>-4</v>
      </c>
      <c r="AN364">
        <v>123</v>
      </c>
      <c r="AO364">
        <v>33</v>
      </c>
    </row>
    <row r="365" spans="2:41" x14ac:dyDescent="0.25">
      <c r="B365">
        <v>730</v>
      </c>
      <c r="C365">
        <v>408</v>
      </c>
      <c r="D365">
        <v>209</v>
      </c>
      <c r="E365">
        <v>32</v>
      </c>
      <c r="F365">
        <v>491</v>
      </c>
      <c r="G365">
        <v>76</v>
      </c>
      <c r="H365">
        <v>151</v>
      </c>
      <c r="I365">
        <v>166</v>
      </c>
      <c r="J365">
        <v>140</v>
      </c>
      <c r="K365">
        <v>54</v>
      </c>
      <c r="L365">
        <v>170</v>
      </c>
      <c r="M365">
        <v>72</v>
      </c>
      <c r="N365">
        <v>138</v>
      </c>
      <c r="O365">
        <v>52</v>
      </c>
      <c r="P365">
        <v>115</v>
      </c>
      <c r="Q365">
        <v>193</v>
      </c>
      <c r="R365">
        <v>16</v>
      </c>
      <c r="S365">
        <v>199</v>
      </c>
      <c r="T365">
        <v>137</v>
      </c>
      <c r="U365">
        <v>7</v>
      </c>
      <c r="V365">
        <v>19</v>
      </c>
      <c r="W365">
        <v>41</v>
      </c>
      <c r="X365">
        <v>48</v>
      </c>
      <c r="Y365">
        <v>203</v>
      </c>
      <c r="Z365">
        <v>5</v>
      </c>
      <c r="AA365">
        <v>73</v>
      </c>
      <c r="AB365">
        <v>86</v>
      </c>
      <c r="AC365">
        <v>36</v>
      </c>
      <c r="AD365">
        <v>154</v>
      </c>
      <c r="AE365">
        <v>59</v>
      </c>
      <c r="AF365">
        <v>65</v>
      </c>
      <c r="AG365">
        <v>90</v>
      </c>
      <c r="AH365">
        <v>36</v>
      </c>
      <c r="AI365">
        <v>86</v>
      </c>
      <c r="AJ365">
        <v>180</v>
      </c>
      <c r="AK365">
        <v>133</v>
      </c>
      <c r="AL365">
        <v>179</v>
      </c>
      <c r="AM365">
        <v>-10</v>
      </c>
      <c r="AN365">
        <v>122</v>
      </c>
      <c r="AO365">
        <v>41</v>
      </c>
    </row>
    <row r="366" spans="2:41" x14ac:dyDescent="0.25">
      <c r="B366">
        <v>674</v>
      </c>
      <c r="C366">
        <v>349</v>
      </c>
      <c r="D366">
        <v>128</v>
      </c>
      <c r="E366">
        <v>107</v>
      </c>
      <c r="F366">
        <v>552</v>
      </c>
      <c r="G366">
        <v>28</v>
      </c>
      <c r="H366">
        <v>87</v>
      </c>
      <c r="I366">
        <v>87</v>
      </c>
      <c r="J366">
        <v>216</v>
      </c>
      <c r="K366">
        <v>56</v>
      </c>
      <c r="L366">
        <v>163</v>
      </c>
      <c r="M366">
        <v>119</v>
      </c>
      <c r="N366">
        <v>56</v>
      </c>
      <c r="O366">
        <v>113</v>
      </c>
      <c r="P366">
        <v>55</v>
      </c>
      <c r="Q366">
        <v>123</v>
      </c>
      <c r="R366">
        <v>-6</v>
      </c>
      <c r="S366">
        <v>145</v>
      </c>
      <c r="T366">
        <v>88</v>
      </c>
      <c r="U366">
        <v>49</v>
      </c>
      <c r="V366">
        <v>77</v>
      </c>
      <c r="W366">
        <v>72</v>
      </c>
      <c r="X366">
        <v>89</v>
      </c>
      <c r="Y366">
        <v>160</v>
      </c>
      <c r="Z366">
        <v>24</v>
      </c>
      <c r="AA366">
        <v>53</v>
      </c>
      <c r="AB366">
        <v>59</v>
      </c>
      <c r="AC366">
        <v>-19</v>
      </c>
      <c r="AD366">
        <v>151</v>
      </c>
      <c r="AE366">
        <v>67</v>
      </c>
      <c r="AF366">
        <v>107</v>
      </c>
      <c r="AG366">
        <v>-24</v>
      </c>
      <c r="AH366">
        <v>19</v>
      </c>
      <c r="AI366">
        <v>-1</v>
      </c>
      <c r="AJ366">
        <v>157</v>
      </c>
      <c r="AK366">
        <v>22</v>
      </c>
      <c r="AL366">
        <v>138</v>
      </c>
      <c r="AM366">
        <v>29</v>
      </c>
      <c r="AN366">
        <v>75</v>
      </c>
      <c r="AO366">
        <v>84</v>
      </c>
    </row>
    <row r="367" spans="2:41" x14ac:dyDescent="0.25">
      <c r="B367">
        <v>660</v>
      </c>
      <c r="C367">
        <v>264</v>
      </c>
      <c r="D367">
        <v>57</v>
      </c>
      <c r="E367">
        <v>179</v>
      </c>
      <c r="F367">
        <v>517</v>
      </c>
      <c r="G367">
        <v>84</v>
      </c>
      <c r="H367">
        <v>104</v>
      </c>
      <c r="I367">
        <v>83</v>
      </c>
      <c r="J367">
        <v>215</v>
      </c>
      <c r="K367">
        <v>113</v>
      </c>
      <c r="L367">
        <v>99</v>
      </c>
      <c r="M367">
        <v>100</v>
      </c>
      <c r="N367">
        <v>34</v>
      </c>
      <c r="O367">
        <v>177</v>
      </c>
      <c r="P367">
        <v>-3</v>
      </c>
      <c r="Q367">
        <v>114</v>
      </c>
      <c r="R367">
        <v>36</v>
      </c>
      <c r="S367">
        <v>97</v>
      </c>
      <c r="T367">
        <v>73</v>
      </c>
      <c r="U367">
        <v>27</v>
      </c>
      <c r="V367">
        <v>83</v>
      </c>
      <c r="W367">
        <v>115</v>
      </c>
      <c r="X367">
        <v>83</v>
      </c>
      <c r="Y367">
        <v>89</v>
      </c>
      <c r="Z367">
        <v>3</v>
      </c>
      <c r="AA367">
        <v>81</v>
      </c>
      <c r="AB367">
        <v>26</v>
      </c>
      <c r="AC367">
        <v>51</v>
      </c>
      <c r="AD367">
        <v>129</v>
      </c>
      <c r="AE367">
        <v>113</v>
      </c>
      <c r="AF367">
        <v>92</v>
      </c>
      <c r="AG367">
        <v>-72</v>
      </c>
      <c r="AH367">
        <v>64</v>
      </c>
      <c r="AI367">
        <v>-2</v>
      </c>
      <c r="AJ367">
        <v>40</v>
      </c>
      <c r="AK367">
        <v>0</v>
      </c>
      <c r="AL367">
        <v>-7</v>
      </c>
      <c r="AM367">
        <v>77</v>
      </c>
      <c r="AN367">
        <v>58</v>
      </c>
      <c r="AO367">
        <v>104</v>
      </c>
    </row>
    <row r="368" spans="2:41" x14ac:dyDescent="0.25">
      <c r="B368">
        <v>684</v>
      </c>
      <c r="C368">
        <v>257</v>
      </c>
      <c r="D368">
        <v>82</v>
      </c>
      <c r="E368">
        <v>151</v>
      </c>
      <c r="F368">
        <v>455</v>
      </c>
      <c r="G368">
        <v>155</v>
      </c>
      <c r="H368">
        <v>185</v>
      </c>
      <c r="I368">
        <v>155</v>
      </c>
      <c r="J368">
        <v>140</v>
      </c>
      <c r="K368">
        <v>167</v>
      </c>
      <c r="L368">
        <v>67</v>
      </c>
      <c r="M368">
        <v>54</v>
      </c>
      <c r="N368">
        <v>89</v>
      </c>
      <c r="O368">
        <v>165</v>
      </c>
      <c r="P368">
        <v>8</v>
      </c>
      <c r="Q368">
        <v>161</v>
      </c>
      <c r="R368">
        <v>71</v>
      </c>
      <c r="S368">
        <v>114</v>
      </c>
      <c r="T368">
        <v>125</v>
      </c>
      <c r="U368">
        <v>-7</v>
      </c>
      <c r="V368">
        <v>26</v>
      </c>
      <c r="W368">
        <v>113</v>
      </c>
      <c r="X368">
        <v>36</v>
      </c>
      <c r="Y368">
        <v>83</v>
      </c>
      <c r="Z368">
        <v>-33</v>
      </c>
      <c r="AA368">
        <v>119</v>
      </c>
      <c r="AB368">
        <v>28</v>
      </c>
      <c r="AC368">
        <v>155</v>
      </c>
      <c r="AD368">
        <v>88</v>
      </c>
      <c r="AE368">
        <v>138</v>
      </c>
      <c r="AF368">
        <v>38</v>
      </c>
      <c r="AG368">
        <v>-41</v>
      </c>
      <c r="AH368">
        <v>102</v>
      </c>
      <c r="AI368">
        <v>92</v>
      </c>
      <c r="AJ368">
        <v>-25</v>
      </c>
      <c r="AK368">
        <v>112</v>
      </c>
      <c r="AL368">
        <v>-92</v>
      </c>
      <c r="AM368">
        <v>75</v>
      </c>
      <c r="AN368">
        <v>98</v>
      </c>
      <c r="AO368">
        <v>70</v>
      </c>
    </row>
    <row r="369" spans="2:41" x14ac:dyDescent="0.25">
      <c r="B369">
        <v>699</v>
      </c>
      <c r="C369">
        <v>341</v>
      </c>
      <c r="D369">
        <v>176</v>
      </c>
      <c r="E369">
        <v>65</v>
      </c>
      <c r="F369">
        <v>453</v>
      </c>
      <c r="G369">
        <v>137</v>
      </c>
      <c r="H369">
        <v>200</v>
      </c>
      <c r="I369">
        <v>196</v>
      </c>
      <c r="J369">
        <v>84</v>
      </c>
      <c r="K369">
        <v>146</v>
      </c>
      <c r="L369">
        <v>97</v>
      </c>
      <c r="M369">
        <v>49</v>
      </c>
      <c r="N369">
        <v>144</v>
      </c>
      <c r="O369">
        <v>100</v>
      </c>
      <c r="P369">
        <v>80</v>
      </c>
      <c r="Q369">
        <v>194</v>
      </c>
      <c r="R369">
        <v>35</v>
      </c>
      <c r="S369">
        <v>181</v>
      </c>
      <c r="T369">
        <v>187</v>
      </c>
      <c r="U369">
        <v>-4</v>
      </c>
      <c r="V369">
        <v>-8</v>
      </c>
      <c r="W369">
        <v>66</v>
      </c>
      <c r="X369">
        <v>12</v>
      </c>
      <c r="Y369">
        <v>135</v>
      </c>
      <c r="Z369">
        <v>-36</v>
      </c>
      <c r="AA369">
        <v>108</v>
      </c>
      <c r="AB369">
        <v>67</v>
      </c>
      <c r="AC369">
        <v>147</v>
      </c>
      <c r="AD369">
        <v>37</v>
      </c>
      <c r="AE369">
        <v>108</v>
      </c>
      <c r="AF369">
        <v>18</v>
      </c>
      <c r="AG369">
        <v>-1</v>
      </c>
      <c r="AH369">
        <v>84</v>
      </c>
      <c r="AI369">
        <v>162</v>
      </c>
      <c r="AJ369">
        <v>43</v>
      </c>
      <c r="AK369">
        <v>213</v>
      </c>
      <c r="AL369">
        <v>-18</v>
      </c>
      <c r="AM369">
        <v>40</v>
      </c>
      <c r="AN369">
        <v>144</v>
      </c>
      <c r="AO369">
        <v>26</v>
      </c>
    </row>
    <row r="370" spans="2:41" x14ac:dyDescent="0.25">
      <c r="B370">
        <v>667</v>
      </c>
      <c r="C370">
        <v>411</v>
      </c>
      <c r="D370">
        <v>209</v>
      </c>
      <c r="E370">
        <v>26</v>
      </c>
      <c r="F370">
        <v>528</v>
      </c>
      <c r="G370">
        <v>66</v>
      </c>
      <c r="H370">
        <v>121</v>
      </c>
      <c r="I370">
        <v>145</v>
      </c>
      <c r="J370">
        <v>105</v>
      </c>
      <c r="K370">
        <v>87</v>
      </c>
      <c r="L370">
        <v>152</v>
      </c>
      <c r="M370">
        <v>96</v>
      </c>
      <c r="N370">
        <v>115</v>
      </c>
      <c r="O370">
        <v>68</v>
      </c>
      <c r="P370">
        <v>108</v>
      </c>
      <c r="Q370">
        <v>160</v>
      </c>
      <c r="R370">
        <v>-29</v>
      </c>
      <c r="S370">
        <v>202</v>
      </c>
      <c r="T370">
        <v>184</v>
      </c>
      <c r="U370">
        <v>43</v>
      </c>
      <c r="V370">
        <v>28</v>
      </c>
      <c r="W370">
        <v>35</v>
      </c>
      <c r="X370">
        <v>44</v>
      </c>
      <c r="Y370">
        <v>173</v>
      </c>
      <c r="Z370">
        <v>11</v>
      </c>
      <c r="AA370">
        <v>67</v>
      </c>
      <c r="AB370">
        <v>91</v>
      </c>
      <c r="AC370">
        <v>44</v>
      </c>
      <c r="AD370">
        <v>27</v>
      </c>
      <c r="AE370">
        <v>69</v>
      </c>
      <c r="AF370">
        <v>68</v>
      </c>
      <c r="AG370">
        <v>-6</v>
      </c>
      <c r="AH370">
        <v>27</v>
      </c>
      <c r="AI370">
        <v>113</v>
      </c>
      <c r="AJ370">
        <v>169</v>
      </c>
      <c r="AK370">
        <v>164</v>
      </c>
      <c r="AL370">
        <v>139</v>
      </c>
      <c r="AM370">
        <v>21</v>
      </c>
      <c r="AN370">
        <v>138</v>
      </c>
      <c r="AO370">
        <v>32</v>
      </c>
    </row>
    <row r="371" spans="2:41" x14ac:dyDescent="0.25">
      <c r="B371">
        <v>608</v>
      </c>
      <c r="C371">
        <v>378</v>
      </c>
      <c r="D371">
        <v>138</v>
      </c>
      <c r="E371">
        <v>82</v>
      </c>
      <c r="F371">
        <v>586</v>
      </c>
      <c r="G371">
        <v>39</v>
      </c>
      <c r="H371">
        <v>58</v>
      </c>
      <c r="I371">
        <v>73</v>
      </c>
      <c r="J371">
        <v>169</v>
      </c>
      <c r="K371">
        <v>74</v>
      </c>
      <c r="L371">
        <v>161</v>
      </c>
      <c r="M371">
        <v>134</v>
      </c>
      <c r="N371">
        <v>34</v>
      </c>
      <c r="O371">
        <v>116</v>
      </c>
      <c r="P371">
        <v>57</v>
      </c>
      <c r="Q371">
        <v>89</v>
      </c>
      <c r="R371">
        <v>-55</v>
      </c>
      <c r="S371">
        <v>153</v>
      </c>
      <c r="T371">
        <v>125</v>
      </c>
      <c r="U371">
        <v>93</v>
      </c>
      <c r="V371">
        <v>100</v>
      </c>
      <c r="W371">
        <v>64</v>
      </c>
      <c r="X371">
        <v>85</v>
      </c>
      <c r="Y371">
        <v>154</v>
      </c>
      <c r="Z371">
        <v>68</v>
      </c>
      <c r="AA371">
        <v>42</v>
      </c>
      <c r="AB371">
        <v>76</v>
      </c>
      <c r="AC371">
        <v>-20</v>
      </c>
      <c r="AD371">
        <v>70</v>
      </c>
      <c r="AE371">
        <v>77</v>
      </c>
      <c r="AF371">
        <v>124</v>
      </c>
      <c r="AG371">
        <v>-29</v>
      </c>
      <c r="AH371">
        <v>11</v>
      </c>
      <c r="AI371">
        <v>11</v>
      </c>
      <c r="AJ371">
        <v>183</v>
      </c>
      <c r="AK371">
        <v>39</v>
      </c>
      <c r="AL371">
        <v>168</v>
      </c>
      <c r="AM371">
        <v>50</v>
      </c>
      <c r="AN371">
        <v>90</v>
      </c>
      <c r="AO371">
        <v>84</v>
      </c>
    </row>
    <row r="372" spans="2:41" x14ac:dyDescent="0.25">
      <c r="B372">
        <v>586</v>
      </c>
      <c r="C372">
        <v>301</v>
      </c>
      <c r="D372">
        <v>64</v>
      </c>
      <c r="E372">
        <v>148</v>
      </c>
      <c r="F372">
        <v>548</v>
      </c>
      <c r="G372">
        <v>91</v>
      </c>
      <c r="H372">
        <v>80</v>
      </c>
      <c r="I372">
        <v>68</v>
      </c>
      <c r="J372">
        <v>180</v>
      </c>
      <c r="K372">
        <v>145</v>
      </c>
      <c r="L372">
        <v>112</v>
      </c>
      <c r="M372">
        <v>101</v>
      </c>
      <c r="N372">
        <v>-5</v>
      </c>
      <c r="O372">
        <v>178</v>
      </c>
      <c r="P372">
        <v>-2</v>
      </c>
      <c r="Q372">
        <v>67</v>
      </c>
      <c r="R372">
        <v>-9</v>
      </c>
      <c r="S372">
        <v>104</v>
      </c>
      <c r="T372">
        <v>90</v>
      </c>
      <c r="U372">
        <v>87</v>
      </c>
      <c r="V372">
        <v>120</v>
      </c>
      <c r="W372">
        <v>121</v>
      </c>
      <c r="X372">
        <v>70</v>
      </c>
      <c r="Y372">
        <v>104</v>
      </c>
      <c r="Z372">
        <v>68</v>
      </c>
      <c r="AA372">
        <v>66</v>
      </c>
      <c r="AB372">
        <v>54</v>
      </c>
      <c r="AC372">
        <v>26</v>
      </c>
      <c r="AD372">
        <v>107</v>
      </c>
      <c r="AE372">
        <v>128</v>
      </c>
      <c r="AF372">
        <v>104</v>
      </c>
      <c r="AG372">
        <v>-1</v>
      </c>
      <c r="AH372">
        <v>56</v>
      </c>
      <c r="AI372">
        <v>-4</v>
      </c>
      <c r="AJ372">
        <v>71</v>
      </c>
      <c r="AK372">
        <v>-3</v>
      </c>
      <c r="AL372">
        <v>40</v>
      </c>
      <c r="AM372">
        <v>107</v>
      </c>
      <c r="AN372">
        <v>55</v>
      </c>
      <c r="AO372">
        <v>116</v>
      </c>
    </row>
    <row r="373" spans="2:41" x14ac:dyDescent="0.25">
      <c r="B373">
        <v>628</v>
      </c>
      <c r="C373">
        <v>278</v>
      </c>
      <c r="D373">
        <v>72</v>
      </c>
      <c r="E373">
        <v>133</v>
      </c>
      <c r="F373">
        <v>458</v>
      </c>
      <c r="G373">
        <v>165</v>
      </c>
      <c r="H373">
        <v>155</v>
      </c>
      <c r="I373">
        <v>144</v>
      </c>
      <c r="J373">
        <v>114</v>
      </c>
      <c r="K373">
        <v>229</v>
      </c>
      <c r="L373">
        <v>67</v>
      </c>
      <c r="M373">
        <v>41</v>
      </c>
      <c r="N373">
        <v>35</v>
      </c>
      <c r="O373">
        <v>155</v>
      </c>
      <c r="P373">
        <v>7</v>
      </c>
      <c r="Q373">
        <v>113</v>
      </c>
      <c r="R373">
        <v>66</v>
      </c>
      <c r="S373">
        <v>116</v>
      </c>
      <c r="T373">
        <v>135</v>
      </c>
      <c r="U373">
        <v>42</v>
      </c>
      <c r="V373">
        <v>69</v>
      </c>
      <c r="W373">
        <v>137</v>
      </c>
      <c r="X373">
        <v>19</v>
      </c>
      <c r="Y373">
        <v>86</v>
      </c>
      <c r="Z373">
        <v>5</v>
      </c>
      <c r="AA373">
        <v>108</v>
      </c>
      <c r="AB373">
        <v>68</v>
      </c>
      <c r="AC373">
        <v>144</v>
      </c>
      <c r="AD373">
        <v>89</v>
      </c>
      <c r="AE373">
        <v>149</v>
      </c>
      <c r="AF373">
        <v>36</v>
      </c>
      <c r="AG373">
        <v>76</v>
      </c>
      <c r="AH373">
        <v>106</v>
      </c>
      <c r="AI373">
        <v>90</v>
      </c>
      <c r="AJ373">
        <v>-22</v>
      </c>
      <c r="AK373">
        <v>85</v>
      </c>
      <c r="AL373">
        <v>-51</v>
      </c>
      <c r="AM373">
        <v>118</v>
      </c>
      <c r="AN373">
        <v>70</v>
      </c>
      <c r="AO373">
        <v>88</v>
      </c>
    </row>
    <row r="374" spans="2:41" x14ac:dyDescent="0.25">
      <c r="B374">
        <v>663</v>
      </c>
      <c r="C374">
        <v>348</v>
      </c>
      <c r="D374">
        <v>154</v>
      </c>
      <c r="E374">
        <v>59</v>
      </c>
      <c r="F374">
        <v>429</v>
      </c>
      <c r="G374">
        <v>165</v>
      </c>
      <c r="H374">
        <v>187</v>
      </c>
      <c r="I374">
        <v>199</v>
      </c>
      <c r="J374">
        <v>53</v>
      </c>
      <c r="K374">
        <v>220</v>
      </c>
      <c r="L374">
        <v>87</v>
      </c>
      <c r="M374">
        <v>24</v>
      </c>
      <c r="N374">
        <v>97</v>
      </c>
      <c r="O374">
        <v>91</v>
      </c>
      <c r="P374">
        <v>84</v>
      </c>
      <c r="Q374">
        <v>166</v>
      </c>
      <c r="R374">
        <v>86</v>
      </c>
      <c r="S374">
        <v>178</v>
      </c>
      <c r="T374">
        <v>196</v>
      </c>
      <c r="U374">
        <v>20</v>
      </c>
      <c r="V374">
        <v>19</v>
      </c>
      <c r="W374">
        <v>86</v>
      </c>
      <c r="X374">
        <v>-13</v>
      </c>
      <c r="Y374">
        <v>120</v>
      </c>
      <c r="Z374">
        <v>-37</v>
      </c>
      <c r="AA374">
        <v>116</v>
      </c>
      <c r="AB374">
        <v>112</v>
      </c>
      <c r="AC374">
        <v>179</v>
      </c>
      <c r="AD374">
        <v>39</v>
      </c>
      <c r="AE374">
        <v>115</v>
      </c>
      <c r="AF374">
        <v>11</v>
      </c>
      <c r="AG374">
        <v>128</v>
      </c>
      <c r="AH374">
        <v>89</v>
      </c>
      <c r="AI374">
        <v>177</v>
      </c>
      <c r="AJ374">
        <v>26</v>
      </c>
      <c r="AK374">
        <v>192</v>
      </c>
      <c r="AL374">
        <v>34</v>
      </c>
      <c r="AM374">
        <v>71</v>
      </c>
      <c r="AN374">
        <v>105</v>
      </c>
      <c r="AO374">
        <v>41</v>
      </c>
    </row>
    <row r="375" spans="2:41" x14ac:dyDescent="0.25">
      <c r="B375">
        <v>624</v>
      </c>
      <c r="C375">
        <v>419</v>
      </c>
      <c r="D375">
        <v>187</v>
      </c>
      <c r="E375">
        <v>27</v>
      </c>
      <c r="F375">
        <v>491</v>
      </c>
      <c r="G375">
        <v>96</v>
      </c>
      <c r="H375">
        <v>132</v>
      </c>
      <c r="I375">
        <v>156</v>
      </c>
      <c r="J375">
        <v>80</v>
      </c>
      <c r="K375">
        <v>170</v>
      </c>
      <c r="L375">
        <v>147</v>
      </c>
      <c r="M375">
        <v>68</v>
      </c>
      <c r="N375">
        <v>88</v>
      </c>
      <c r="O375">
        <v>75</v>
      </c>
      <c r="P375">
        <v>138</v>
      </c>
      <c r="Q375">
        <v>151</v>
      </c>
      <c r="R375">
        <v>34</v>
      </c>
      <c r="S375">
        <v>210</v>
      </c>
      <c r="T375">
        <v>180</v>
      </c>
      <c r="U375">
        <v>55</v>
      </c>
      <c r="V375">
        <v>36</v>
      </c>
      <c r="W375">
        <v>37</v>
      </c>
      <c r="X375">
        <v>1</v>
      </c>
      <c r="Y375">
        <v>148</v>
      </c>
      <c r="Z375">
        <v>-10</v>
      </c>
      <c r="AA375">
        <v>73</v>
      </c>
      <c r="AB375">
        <v>133</v>
      </c>
      <c r="AC375">
        <v>83</v>
      </c>
      <c r="AD375">
        <v>22</v>
      </c>
      <c r="AE375">
        <v>67</v>
      </c>
      <c r="AF375">
        <v>54</v>
      </c>
      <c r="AG375">
        <v>108</v>
      </c>
      <c r="AH375">
        <v>32</v>
      </c>
      <c r="AI375">
        <v>140</v>
      </c>
      <c r="AJ375">
        <v>152</v>
      </c>
      <c r="AK375">
        <v>177</v>
      </c>
      <c r="AL375">
        <v>200</v>
      </c>
      <c r="AM375">
        <v>35</v>
      </c>
      <c r="AN375">
        <v>106</v>
      </c>
      <c r="AO375">
        <v>28</v>
      </c>
    </row>
    <row r="376" spans="2:41" x14ac:dyDescent="0.25">
      <c r="B376">
        <v>544</v>
      </c>
      <c r="C376">
        <v>373</v>
      </c>
      <c r="D376">
        <v>107</v>
      </c>
      <c r="E376">
        <v>86</v>
      </c>
      <c r="F376">
        <v>547</v>
      </c>
      <c r="G376">
        <v>50</v>
      </c>
      <c r="H376">
        <v>58</v>
      </c>
      <c r="I376">
        <v>76</v>
      </c>
      <c r="J376">
        <v>170</v>
      </c>
      <c r="K376">
        <v>163</v>
      </c>
      <c r="L376">
        <v>156</v>
      </c>
      <c r="M376">
        <v>121</v>
      </c>
      <c r="N376">
        <v>18</v>
      </c>
      <c r="O376">
        <v>136</v>
      </c>
      <c r="P376">
        <v>113</v>
      </c>
      <c r="Q376">
        <v>98</v>
      </c>
      <c r="R376">
        <v>-4</v>
      </c>
      <c r="S376">
        <v>166</v>
      </c>
      <c r="T376">
        <v>114</v>
      </c>
      <c r="U376">
        <v>99</v>
      </c>
      <c r="V376">
        <v>96</v>
      </c>
      <c r="W376">
        <v>55</v>
      </c>
      <c r="X376">
        <v>40</v>
      </c>
      <c r="Y376">
        <v>120</v>
      </c>
      <c r="Z376">
        <v>40</v>
      </c>
      <c r="AA376">
        <v>35</v>
      </c>
      <c r="AB376">
        <v>114</v>
      </c>
      <c r="AC376">
        <v>-7</v>
      </c>
      <c r="AD376">
        <v>53</v>
      </c>
      <c r="AE376">
        <v>52</v>
      </c>
      <c r="AF376">
        <v>117</v>
      </c>
      <c r="AG376">
        <v>81</v>
      </c>
      <c r="AH376">
        <v>10</v>
      </c>
      <c r="AI376">
        <v>34</v>
      </c>
      <c r="AJ376">
        <v>170</v>
      </c>
      <c r="AK376">
        <v>65</v>
      </c>
      <c r="AL376">
        <v>201</v>
      </c>
      <c r="AM376">
        <v>43</v>
      </c>
      <c r="AN376">
        <v>56</v>
      </c>
      <c r="AO376">
        <v>72</v>
      </c>
    </row>
    <row r="377" spans="2:41" x14ac:dyDescent="0.25">
      <c r="B377">
        <v>504</v>
      </c>
      <c r="C377">
        <v>278</v>
      </c>
      <c r="D377">
        <v>24</v>
      </c>
      <c r="E377">
        <v>164</v>
      </c>
      <c r="F377">
        <v>523</v>
      </c>
      <c r="G377">
        <v>80</v>
      </c>
      <c r="H377">
        <v>59</v>
      </c>
      <c r="I377">
        <v>49</v>
      </c>
      <c r="J377">
        <v>193</v>
      </c>
      <c r="K377">
        <v>153</v>
      </c>
      <c r="L377">
        <v>107</v>
      </c>
      <c r="M377">
        <v>105</v>
      </c>
      <c r="N377">
        <v>-20</v>
      </c>
      <c r="O377">
        <v>216</v>
      </c>
      <c r="P377">
        <v>49</v>
      </c>
      <c r="Q377">
        <v>72</v>
      </c>
      <c r="R377">
        <v>35</v>
      </c>
      <c r="S377">
        <v>98</v>
      </c>
      <c r="T377">
        <v>77</v>
      </c>
      <c r="U377">
        <v>90</v>
      </c>
      <c r="V377">
        <v>112</v>
      </c>
      <c r="W377">
        <v>103</v>
      </c>
      <c r="X377">
        <v>42</v>
      </c>
      <c r="Y377">
        <v>73</v>
      </c>
      <c r="Z377">
        <v>55</v>
      </c>
      <c r="AA377">
        <v>54</v>
      </c>
      <c r="AB377">
        <v>76</v>
      </c>
      <c r="AC377">
        <v>23</v>
      </c>
      <c r="AD377">
        <v>119</v>
      </c>
      <c r="AE377">
        <v>86</v>
      </c>
      <c r="AF377">
        <v>106</v>
      </c>
      <c r="AG377">
        <v>51</v>
      </c>
      <c r="AH377">
        <v>55</v>
      </c>
      <c r="AI377">
        <v>-5</v>
      </c>
      <c r="AJ377">
        <v>58</v>
      </c>
      <c r="AK377">
        <v>2</v>
      </c>
      <c r="AL377">
        <v>39</v>
      </c>
      <c r="AM377">
        <v>81</v>
      </c>
      <c r="AN377">
        <v>13</v>
      </c>
      <c r="AO377">
        <v>118</v>
      </c>
    </row>
    <row r="378" spans="2:41" x14ac:dyDescent="0.25">
      <c r="B378">
        <v>523</v>
      </c>
      <c r="C378">
        <v>252</v>
      </c>
      <c r="D378">
        <v>27</v>
      </c>
      <c r="E378">
        <v>148</v>
      </c>
      <c r="F378">
        <v>454</v>
      </c>
      <c r="G378">
        <v>151</v>
      </c>
      <c r="H378">
        <v>129</v>
      </c>
      <c r="I378">
        <v>92</v>
      </c>
      <c r="J378">
        <v>129</v>
      </c>
      <c r="K378">
        <v>187</v>
      </c>
      <c r="L378">
        <v>57</v>
      </c>
      <c r="M378">
        <v>39</v>
      </c>
      <c r="N378">
        <v>21</v>
      </c>
      <c r="O378">
        <v>227</v>
      </c>
      <c r="P378">
        <v>23</v>
      </c>
      <c r="Q378">
        <v>105</v>
      </c>
      <c r="R378">
        <v>102</v>
      </c>
      <c r="S378">
        <v>82</v>
      </c>
      <c r="T378">
        <v>116</v>
      </c>
      <c r="U378">
        <v>48</v>
      </c>
      <c r="V378">
        <v>73</v>
      </c>
      <c r="W378">
        <v>108</v>
      </c>
      <c r="X378">
        <v>2</v>
      </c>
      <c r="Y378">
        <v>69</v>
      </c>
      <c r="Z378">
        <v>32</v>
      </c>
      <c r="AA378">
        <v>103</v>
      </c>
      <c r="AB378">
        <v>68</v>
      </c>
      <c r="AC378">
        <v>129</v>
      </c>
      <c r="AD378">
        <v>177</v>
      </c>
      <c r="AE378">
        <v>108</v>
      </c>
      <c r="AF378">
        <v>37</v>
      </c>
      <c r="AG378">
        <v>50</v>
      </c>
      <c r="AH378">
        <v>114</v>
      </c>
      <c r="AI378">
        <v>75</v>
      </c>
      <c r="AJ378">
        <v>-42</v>
      </c>
      <c r="AK378">
        <v>73</v>
      </c>
      <c r="AL378">
        <v>-89</v>
      </c>
      <c r="AM378">
        <v>85</v>
      </c>
      <c r="AN378">
        <v>38</v>
      </c>
      <c r="AO378">
        <v>101</v>
      </c>
    </row>
    <row r="379" spans="2:41" x14ac:dyDescent="0.25">
      <c r="B379">
        <v>554</v>
      </c>
      <c r="C379">
        <v>324</v>
      </c>
      <c r="D379">
        <v>106</v>
      </c>
      <c r="E379">
        <v>57</v>
      </c>
      <c r="F379">
        <v>425</v>
      </c>
      <c r="G379">
        <v>160</v>
      </c>
      <c r="H379">
        <v>171</v>
      </c>
      <c r="I379">
        <v>138</v>
      </c>
      <c r="J379">
        <v>67</v>
      </c>
      <c r="K379">
        <v>247</v>
      </c>
      <c r="L379">
        <v>65</v>
      </c>
      <c r="M379">
        <v>2</v>
      </c>
      <c r="N379">
        <v>88</v>
      </c>
      <c r="O379">
        <v>170</v>
      </c>
      <c r="P379">
        <v>72</v>
      </c>
      <c r="Q379">
        <v>151</v>
      </c>
      <c r="R379">
        <v>106</v>
      </c>
      <c r="S379">
        <v>144</v>
      </c>
      <c r="T379">
        <v>182</v>
      </c>
      <c r="U379">
        <v>27</v>
      </c>
      <c r="V379">
        <v>33</v>
      </c>
      <c r="W379">
        <v>65</v>
      </c>
      <c r="X379">
        <v>-23</v>
      </c>
      <c r="Y379">
        <v>118</v>
      </c>
      <c r="Z379">
        <v>-3</v>
      </c>
      <c r="AA379">
        <v>123</v>
      </c>
      <c r="AB379">
        <v>92</v>
      </c>
      <c r="AC379">
        <v>147</v>
      </c>
      <c r="AD379">
        <v>100</v>
      </c>
      <c r="AE379">
        <v>77</v>
      </c>
      <c r="AF379">
        <v>-2</v>
      </c>
      <c r="AG379">
        <v>103</v>
      </c>
      <c r="AH379">
        <v>114</v>
      </c>
      <c r="AI379">
        <v>167</v>
      </c>
      <c r="AJ379">
        <v>-9</v>
      </c>
      <c r="AK379">
        <v>186</v>
      </c>
      <c r="AL379">
        <v>-46</v>
      </c>
      <c r="AM379">
        <v>49</v>
      </c>
      <c r="AN379">
        <v>106</v>
      </c>
      <c r="AO379">
        <v>41</v>
      </c>
    </row>
    <row r="380" spans="2:41" x14ac:dyDescent="0.25">
      <c r="B380">
        <v>544</v>
      </c>
      <c r="C380">
        <v>389</v>
      </c>
      <c r="D380">
        <v>156</v>
      </c>
      <c r="E380">
        <v>10</v>
      </c>
      <c r="F380">
        <v>487</v>
      </c>
      <c r="G380">
        <v>90</v>
      </c>
      <c r="H380">
        <v>136</v>
      </c>
      <c r="I380">
        <v>104</v>
      </c>
      <c r="J380">
        <v>82</v>
      </c>
      <c r="K380">
        <v>261</v>
      </c>
      <c r="L380">
        <v>131</v>
      </c>
      <c r="M380">
        <v>37</v>
      </c>
      <c r="N380">
        <v>91</v>
      </c>
      <c r="O380">
        <v>121</v>
      </c>
      <c r="P380">
        <v>131</v>
      </c>
      <c r="Q380">
        <v>129</v>
      </c>
      <c r="R380">
        <v>44</v>
      </c>
      <c r="S380">
        <v>204</v>
      </c>
      <c r="T380">
        <v>180</v>
      </c>
      <c r="U380">
        <v>74</v>
      </c>
      <c r="V380">
        <v>36</v>
      </c>
      <c r="W380">
        <v>19</v>
      </c>
      <c r="X380">
        <v>5</v>
      </c>
      <c r="Y380">
        <v>161</v>
      </c>
      <c r="Z380">
        <v>-4</v>
      </c>
      <c r="AA380">
        <v>101</v>
      </c>
      <c r="AB380">
        <v>120</v>
      </c>
      <c r="AC380">
        <v>56</v>
      </c>
      <c r="AD380">
        <v>-8</v>
      </c>
      <c r="AE380">
        <v>42</v>
      </c>
      <c r="AF380">
        <v>43</v>
      </c>
      <c r="AG380">
        <v>122</v>
      </c>
      <c r="AH380">
        <v>55</v>
      </c>
      <c r="AI380">
        <v>148</v>
      </c>
      <c r="AJ380">
        <v>120</v>
      </c>
      <c r="AK380">
        <v>178</v>
      </c>
      <c r="AL380">
        <v>122</v>
      </c>
      <c r="AM380">
        <v>22</v>
      </c>
      <c r="AN380">
        <v>132</v>
      </c>
      <c r="AO380">
        <v>17</v>
      </c>
    </row>
    <row r="381" spans="2:41" x14ac:dyDescent="0.25">
      <c r="B381">
        <v>484</v>
      </c>
      <c r="C381">
        <v>342</v>
      </c>
      <c r="D381">
        <v>115</v>
      </c>
      <c r="E381">
        <v>68</v>
      </c>
      <c r="F381">
        <v>561</v>
      </c>
      <c r="G381">
        <v>40</v>
      </c>
      <c r="H381">
        <v>71</v>
      </c>
      <c r="I381">
        <v>32</v>
      </c>
      <c r="J381">
        <v>165</v>
      </c>
      <c r="K381">
        <v>219</v>
      </c>
      <c r="L381">
        <v>164</v>
      </c>
      <c r="M381">
        <v>113</v>
      </c>
      <c r="N381">
        <v>39</v>
      </c>
      <c r="O381">
        <v>140</v>
      </c>
      <c r="P381">
        <v>112</v>
      </c>
      <c r="Q381">
        <v>51</v>
      </c>
      <c r="R381">
        <v>-6</v>
      </c>
      <c r="S381">
        <v>195</v>
      </c>
      <c r="T381">
        <v>107</v>
      </c>
      <c r="U381">
        <v>146</v>
      </c>
      <c r="V381">
        <v>86</v>
      </c>
      <c r="W381">
        <v>32</v>
      </c>
      <c r="X381">
        <v>68</v>
      </c>
      <c r="Y381">
        <v>141</v>
      </c>
      <c r="Z381">
        <v>83</v>
      </c>
      <c r="AA381">
        <v>71</v>
      </c>
      <c r="AB381">
        <v>113</v>
      </c>
      <c r="AC381">
        <v>-24</v>
      </c>
      <c r="AD381">
        <v>-19</v>
      </c>
      <c r="AE381">
        <v>48</v>
      </c>
      <c r="AF381">
        <v>125</v>
      </c>
      <c r="AG381">
        <v>96</v>
      </c>
      <c r="AH381">
        <v>5</v>
      </c>
      <c r="AI381">
        <v>49</v>
      </c>
      <c r="AJ381">
        <v>170</v>
      </c>
      <c r="AK381">
        <v>64</v>
      </c>
      <c r="AL381">
        <v>183</v>
      </c>
      <c r="AM381">
        <v>40</v>
      </c>
      <c r="AN381">
        <v>89</v>
      </c>
      <c r="AO381">
        <v>54</v>
      </c>
    </row>
    <row r="382" spans="2:41" x14ac:dyDescent="0.25">
      <c r="B382">
        <v>421</v>
      </c>
      <c r="C382">
        <v>241</v>
      </c>
      <c r="D382">
        <v>37</v>
      </c>
      <c r="E382">
        <v>166</v>
      </c>
      <c r="F382">
        <v>535</v>
      </c>
      <c r="G382">
        <v>74</v>
      </c>
      <c r="H382">
        <v>51</v>
      </c>
      <c r="I382">
        <v>12</v>
      </c>
      <c r="J382">
        <v>205</v>
      </c>
      <c r="K382">
        <v>204</v>
      </c>
      <c r="L382">
        <v>118</v>
      </c>
      <c r="M382">
        <v>129</v>
      </c>
      <c r="N382">
        <v>6</v>
      </c>
      <c r="O382">
        <v>204</v>
      </c>
      <c r="P382">
        <v>54</v>
      </c>
      <c r="Q382">
        <v>8</v>
      </c>
      <c r="R382">
        <v>9</v>
      </c>
      <c r="S382">
        <v>144</v>
      </c>
      <c r="T382">
        <v>59</v>
      </c>
      <c r="U382">
        <v>137</v>
      </c>
      <c r="V382">
        <v>109</v>
      </c>
      <c r="W382">
        <v>90</v>
      </c>
      <c r="X382">
        <v>89</v>
      </c>
      <c r="Y382">
        <v>106</v>
      </c>
      <c r="Z382">
        <v>116</v>
      </c>
      <c r="AA382">
        <v>72</v>
      </c>
      <c r="AB382">
        <v>84</v>
      </c>
      <c r="AC382">
        <v>-5</v>
      </c>
      <c r="AD382">
        <v>49</v>
      </c>
      <c r="AE382">
        <v>92</v>
      </c>
      <c r="AF382">
        <v>139</v>
      </c>
      <c r="AG382">
        <v>86</v>
      </c>
      <c r="AH382">
        <v>18</v>
      </c>
      <c r="AI382">
        <v>-1</v>
      </c>
      <c r="AJ382">
        <v>80</v>
      </c>
      <c r="AK382">
        <v>-8</v>
      </c>
      <c r="AL382">
        <v>69</v>
      </c>
      <c r="AM382">
        <v>87</v>
      </c>
      <c r="AN382">
        <v>39</v>
      </c>
      <c r="AO382">
        <v>102</v>
      </c>
    </row>
    <row r="383" spans="2:41" x14ac:dyDescent="0.25">
      <c r="B383">
        <v>412</v>
      </c>
      <c r="C383">
        <v>197</v>
      </c>
      <c r="D383">
        <v>26</v>
      </c>
      <c r="E383">
        <v>178</v>
      </c>
      <c r="F383">
        <v>450</v>
      </c>
      <c r="G383">
        <v>167</v>
      </c>
      <c r="H383">
        <v>102</v>
      </c>
      <c r="I383">
        <v>81</v>
      </c>
      <c r="J383">
        <v>152</v>
      </c>
      <c r="K383">
        <v>257</v>
      </c>
      <c r="L383">
        <v>65</v>
      </c>
      <c r="M383">
        <v>67</v>
      </c>
      <c r="N383">
        <v>40</v>
      </c>
      <c r="O383">
        <v>220</v>
      </c>
      <c r="P383">
        <v>42</v>
      </c>
      <c r="Q383">
        <v>43</v>
      </c>
      <c r="R383">
        <v>76</v>
      </c>
      <c r="S383">
        <v>129</v>
      </c>
      <c r="T383">
        <v>84</v>
      </c>
      <c r="U383">
        <v>65</v>
      </c>
      <c r="V383">
        <v>70</v>
      </c>
      <c r="W383">
        <v>116</v>
      </c>
      <c r="X383">
        <v>52</v>
      </c>
      <c r="Y383">
        <v>107</v>
      </c>
      <c r="Z383">
        <v>13</v>
      </c>
      <c r="AA383">
        <v>104</v>
      </c>
      <c r="AB383">
        <v>70</v>
      </c>
      <c r="AC383">
        <v>108</v>
      </c>
      <c r="AD383">
        <v>83</v>
      </c>
      <c r="AE383">
        <v>136</v>
      </c>
      <c r="AF383">
        <v>74</v>
      </c>
      <c r="AG383">
        <v>81</v>
      </c>
      <c r="AH383">
        <v>71</v>
      </c>
      <c r="AI383">
        <v>57</v>
      </c>
      <c r="AJ383">
        <v>-23</v>
      </c>
      <c r="AK383">
        <v>54</v>
      </c>
      <c r="AL383">
        <v>-54</v>
      </c>
      <c r="AM383">
        <v>99</v>
      </c>
      <c r="AN383">
        <v>38</v>
      </c>
      <c r="AO383">
        <v>90</v>
      </c>
    </row>
    <row r="384" spans="2:41" x14ac:dyDescent="0.25">
      <c r="B384">
        <v>436</v>
      </c>
      <c r="C384">
        <v>250</v>
      </c>
      <c r="D384">
        <v>105</v>
      </c>
      <c r="E384">
        <v>103</v>
      </c>
      <c r="F384">
        <v>396</v>
      </c>
      <c r="G384">
        <v>197</v>
      </c>
      <c r="H384">
        <v>149</v>
      </c>
      <c r="I384">
        <v>154</v>
      </c>
      <c r="J384">
        <v>86</v>
      </c>
      <c r="K384">
        <v>281</v>
      </c>
      <c r="L384">
        <v>72</v>
      </c>
      <c r="M384">
        <v>13</v>
      </c>
      <c r="N384">
        <v>100</v>
      </c>
      <c r="O384">
        <v>168</v>
      </c>
      <c r="P384">
        <v>91</v>
      </c>
      <c r="Q384">
        <v>106</v>
      </c>
      <c r="R384">
        <v>104</v>
      </c>
      <c r="S384">
        <v>170</v>
      </c>
      <c r="T384">
        <v>131</v>
      </c>
      <c r="U384">
        <v>13</v>
      </c>
      <c r="V384">
        <v>18</v>
      </c>
      <c r="W384">
        <v>71</v>
      </c>
      <c r="X384">
        <v>9</v>
      </c>
      <c r="Y384">
        <v>150</v>
      </c>
      <c r="Z384">
        <v>-68</v>
      </c>
      <c r="AA384">
        <v>117</v>
      </c>
      <c r="AB384">
        <v>84</v>
      </c>
      <c r="AC384">
        <v>183</v>
      </c>
      <c r="AD384">
        <v>43</v>
      </c>
      <c r="AE384">
        <v>128</v>
      </c>
      <c r="AF384">
        <v>11</v>
      </c>
      <c r="AG384">
        <v>120</v>
      </c>
      <c r="AH384">
        <v>90</v>
      </c>
      <c r="AI384">
        <v>147</v>
      </c>
      <c r="AJ384">
        <v>1</v>
      </c>
      <c r="AK384">
        <v>178</v>
      </c>
      <c r="AL384">
        <v>-19</v>
      </c>
      <c r="AM384">
        <v>49</v>
      </c>
      <c r="AN384">
        <v>83</v>
      </c>
      <c r="AO384">
        <v>33</v>
      </c>
    </row>
    <row r="385" spans="2:41" x14ac:dyDescent="0.25">
      <c r="B385">
        <v>427</v>
      </c>
      <c r="C385">
        <v>336</v>
      </c>
      <c r="D385">
        <v>161</v>
      </c>
      <c r="E385">
        <v>36</v>
      </c>
      <c r="F385">
        <v>442</v>
      </c>
      <c r="G385">
        <v>124</v>
      </c>
      <c r="H385">
        <v>119</v>
      </c>
      <c r="I385">
        <v>131</v>
      </c>
      <c r="J385">
        <v>93</v>
      </c>
      <c r="K385">
        <v>242</v>
      </c>
      <c r="L385">
        <v>138</v>
      </c>
      <c r="M385">
        <v>36</v>
      </c>
      <c r="N385">
        <v>92</v>
      </c>
      <c r="O385">
        <v>123</v>
      </c>
      <c r="P385">
        <v>132</v>
      </c>
      <c r="Q385">
        <v>104</v>
      </c>
      <c r="R385">
        <v>57</v>
      </c>
      <c r="S385">
        <v>210</v>
      </c>
      <c r="T385">
        <v>130</v>
      </c>
      <c r="U385">
        <v>37</v>
      </c>
      <c r="V385">
        <v>21</v>
      </c>
      <c r="W385">
        <v>9</v>
      </c>
      <c r="X385">
        <v>18</v>
      </c>
      <c r="Y385">
        <v>193</v>
      </c>
      <c r="Z385">
        <v>-51</v>
      </c>
      <c r="AA385">
        <v>83</v>
      </c>
      <c r="AB385">
        <v>103</v>
      </c>
      <c r="AC385">
        <v>128</v>
      </c>
      <c r="AD385">
        <v>-3</v>
      </c>
      <c r="AE385">
        <v>77</v>
      </c>
      <c r="AF385">
        <v>25</v>
      </c>
      <c r="AG385">
        <v>124</v>
      </c>
      <c r="AH385">
        <v>55</v>
      </c>
      <c r="AI385">
        <v>137</v>
      </c>
      <c r="AJ385">
        <v>135</v>
      </c>
      <c r="AK385">
        <v>200</v>
      </c>
      <c r="AL385">
        <v>136</v>
      </c>
      <c r="AM385">
        <v>0</v>
      </c>
      <c r="AN385">
        <v>105</v>
      </c>
      <c r="AO385">
        <v>1</v>
      </c>
    </row>
    <row r="386" spans="2:41" x14ac:dyDescent="0.25">
      <c r="B386">
        <v>387</v>
      </c>
      <c r="C386">
        <v>339</v>
      </c>
      <c r="D386">
        <v>114</v>
      </c>
      <c r="E386">
        <v>53</v>
      </c>
      <c r="F386">
        <v>521</v>
      </c>
      <c r="G386">
        <v>42</v>
      </c>
      <c r="H386">
        <v>57</v>
      </c>
      <c r="I386">
        <v>43</v>
      </c>
      <c r="J386">
        <v>168</v>
      </c>
      <c r="K386">
        <v>188</v>
      </c>
      <c r="L386">
        <v>176</v>
      </c>
      <c r="M386">
        <v>105</v>
      </c>
      <c r="N386">
        <v>17</v>
      </c>
      <c r="O386">
        <v>156</v>
      </c>
      <c r="P386">
        <v>104</v>
      </c>
      <c r="Q386">
        <v>40</v>
      </c>
      <c r="R386">
        <v>4</v>
      </c>
      <c r="S386">
        <v>177</v>
      </c>
      <c r="T386">
        <v>86</v>
      </c>
      <c r="U386">
        <v>93</v>
      </c>
      <c r="V386">
        <v>77</v>
      </c>
      <c r="W386">
        <v>16</v>
      </c>
      <c r="X386">
        <v>67</v>
      </c>
      <c r="Y386">
        <v>179</v>
      </c>
      <c r="Z386">
        <v>32</v>
      </c>
      <c r="AA386">
        <v>37</v>
      </c>
      <c r="AB386">
        <v>97</v>
      </c>
      <c r="AC386">
        <v>21</v>
      </c>
      <c r="AD386">
        <v>-13</v>
      </c>
      <c r="AE386">
        <v>44</v>
      </c>
      <c r="AF386">
        <v>87</v>
      </c>
      <c r="AG386">
        <v>40</v>
      </c>
      <c r="AH386">
        <v>21</v>
      </c>
      <c r="AI386">
        <v>40</v>
      </c>
      <c r="AJ386">
        <v>208</v>
      </c>
      <c r="AK386">
        <v>101</v>
      </c>
      <c r="AL386">
        <v>192</v>
      </c>
      <c r="AM386">
        <v>11</v>
      </c>
      <c r="AN386">
        <v>68</v>
      </c>
      <c r="AO386">
        <v>28</v>
      </c>
    </row>
    <row r="387" spans="2:41" x14ac:dyDescent="0.25">
      <c r="B387">
        <v>348</v>
      </c>
      <c r="C387">
        <v>260</v>
      </c>
      <c r="D387">
        <v>38</v>
      </c>
      <c r="E387">
        <v>134</v>
      </c>
      <c r="F387">
        <v>521</v>
      </c>
      <c r="G387">
        <v>53</v>
      </c>
      <c r="H387">
        <v>44</v>
      </c>
      <c r="I387">
        <v>0</v>
      </c>
      <c r="J387">
        <v>218</v>
      </c>
      <c r="K387">
        <v>203</v>
      </c>
      <c r="L387">
        <v>135</v>
      </c>
      <c r="M387">
        <v>132</v>
      </c>
      <c r="N387">
        <v>-29</v>
      </c>
      <c r="O387">
        <v>221</v>
      </c>
      <c r="P387">
        <v>38</v>
      </c>
      <c r="Q387">
        <v>-7</v>
      </c>
      <c r="R387">
        <v>13</v>
      </c>
      <c r="S387">
        <v>113</v>
      </c>
      <c r="T387">
        <v>50</v>
      </c>
      <c r="U387">
        <v>113</v>
      </c>
      <c r="V387">
        <v>119</v>
      </c>
      <c r="W387">
        <v>83</v>
      </c>
      <c r="X387">
        <v>89</v>
      </c>
      <c r="Y387">
        <v>128</v>
      </c>
      <c r="Z387">
        <v>84</v>
      </c>
      <c r="AA387">
        <v>32</v>
      </c>
      <c r="AB387">
        <v>64</v>
      </c>
      <c r="AC387">
        <v>12</v>
      </c>
      <c r="AD387">
        <v>4</v>
      </c>
      <c r="AE387">
        <v>60</v>
      </c>
      <c r="AF387">
        <v>106</v>
      </c>
      <c r="AG387">
        <v>-22</v>
      </c>
      <c r="AH387">
        <v>48</v>
      </c>
      <c r="AI387">
        <v>-22</v>
      </c>
      <c r="AJ387">
        <v>133</v>
      </c>
      <c r="AK387">
        <v>20</v>
      </c>
      <c r="AL387">
        <v>71</v>
      </c>
      <c r="AM387">
        <v>75</v>
      </c>
      <c r="AN387">
        <v>23</v>
      </c>
      <c r="AO387">
        <v>75</v>
      </c>
    </row>
    <row r="388" spans="2:41" x14ac:dyDescent="0.25">
      <c r="B388">
        <v>347</v>
      </c>
      <c r="C388">
        <v>195</v>
      </c>
      <c r="D388">
        <v>21</v>
      </c>
      <c r="E388">
        <v>161</v>
      </c>
      <c r="F388">
        <v>452</v>
      </c>
      <c r="G388">
        <v>136</v>
      </c>
      <c r="H388">
        <v>108</v>
      </c>
      <c r="I388">
        <v>50</v>
      </c>
      <c r="J388">
        <v>177</v>
      </c>
      <c r="K388">
        <v>292</v>
      </c>
      <c r="L388">
        <v>75</v>
      </c>
      <c r="M388">
        <v>89</v>
      </c>
      <c r="N388">
        <v>6</v>
      </c>
      <c r="O388">
        <v>234</v>
      </c>
      <c r="P388">
        <v>11</v>
      </c>
      <c r="Q388">
        <v>9</v>
      </c>
      <c r="R388">
        <v>74</v>
      </c>
      <c r="S388">
        <v>88</v>
      </c>
      <c r="T388">
        <v>69</v>
      </c>
      <c r="U388">
        <v>67</v>
      </c>
      <c r="V388">
        <v>76</v>
      </c>
      <c r="W388">
        <v>125</v>
      </c>
      <c r="X388">
        <v>59</v>
      </c>
      <c r="Y388">
        <v>100</v>
      </c>
      <c r="Z388">
        <v>60</v>
      </c>
      <c r="AA388">
        <v>60</v>
      </c>
      <c r="AB388">
        <v>37</v>
      </c>
      <c r="AC388">
        <v>121</v>
      </c>
      <c r="AD388">
        <v>18</v>
      </c>
      <c r="AE388">
        <v>98</v>
      </c>
      <c r="AF388">
        <v>71</v>
      </c>
      <c r="AG388">
        <v>19</v>
      </c>
      <c r="AH388">
        <v>99</v>
      </c>
      <c r="AI388">
        <v>25</v>
      </c>
      <c r="AJ388">
        <v>23</v>
      </c>
      <c r="AK388">
        <v>69</v>
      </c>
      <c r="AL388">
        <v>-69</v>
      </c>
      <c r="AM388">
        <v>106</v>
      </c>
      <c r="AN388">
        <v>29</v>
      </c>
      <c r="AO388">
        <v>73</v>
      </c>
    </row>
    <row r="389" spans="2:41" x14ac:dyDescent="0.25">
      <c r="B389">
        <v>362</v>
      </c>
      <c r="C389">
        <v>224</v>
      </c>
      <c r="D389">
        <v>87</v>
      </c>
      <c r="E389">
        <v>96</v>
      </c>
      <c r="F389">
        <v>404</v>
      </c>
      <c r="G389">
        <v>180</v>
      </c>
      <c r="H389">
        <v>163</v>
      </c>
      <c r="I389">
        <v>132</v>
      </c>
      <c r="J389">
        <v>101</v>
      </c>
      <c r="K389">
        <v>362</v>
      </c>
      <c r="L389">
        <v>70</v>
      </c>
      <c r="M389">
        <v>42</v>
      </c>
      <c r="N389">
        <v>85</v>
      </c>
      <c r="O389">
        <v>183</v>
      </c>
      <c r="P389">
        <v>67</v>
      </c>
      <c r="Q389">
        <v>73</v>
      </c>
      <c r="R389">
        <v>100</v>
      </c>
      <c r="S389">
        <v>133</v>
      </c>
      <c r="T389">
        <v>135</v>
      </c>
      <c r="U389">
        <v>24</v>
      </c>
      <c r="V389">
        <v>0</v>
      </c>
      <c r="W389">
        <v>101</v>
      </c>
      <c r="X389">
        <v>26</v>
      </c>
      <c r="Y389">
        <v>123</v>
      </c>
      <c r="Z389">
        <v>9</v>
      </c>
      <c r="AA389">
        <v>81</v>
      </c>
      <c r="AB389">
        <v>54</v>
      </c>
      <c r="AC389">
        <v>187</v>
      </c>
      <c r="AD389">
        <v>5</v>
      </c>
      <c r="AE389">
        <v>97</v>
      </c>
      <c r="AF389">
        <v>36</v>
      </c>
      <c r="AG389">
        <v>115</v>
      </c>
      <c r="AH389">
        <v>102</v>
      </c>
      <c r="AI389">
        <v>130</v>
      </c>
      <c r="AJ389">
        <v>9</v>
      </c>
      <c r="AK389">
        <v>196</v>
      </c>
      <c r="AL389">
        <v>-52</v>
      </c>
      <c r="AM389">
        <v>64</v>
      </c>
      <c r="AN389">
        <v>77</v>
      </c>
      <c r="AO389">
        <v>27</v>
      </c>
    </row>
    <row r="390" spans="2:41" x14ac:dyDescent="0.25">
      <c r="B390">
        <v>341</v>
      </c>
      <c r="C390">
        <v>297</v>
      </c>
      <c r="D390">
        <v>156</v>
      </c>
      <c r="E390">
        <v>27</v>
      </c>
      <c r="F390">
        <v>441</v>
      </c>
      <c r="G390">
        <v>132</v>
      </c>
      <c r="H390">
        <v>131</v>
      </c>
      <c r="I390">
        <v>135</v>
      </c>
      <c r="J390">
        <v>85</v>
      </c>
      <c r="K390">
        <v>375</v>
      </c>
      <c r="L390">
        <v>128</v>
      </c>
      <c r="M390">
        <v>58</v>
      </c>
      <c r="N390">
        <v>103</v>
      </c>
      <c r="O390">
        <v>132</v>
      </c>
      <c r="P390">
        <v>151</v>
      </c>
      <c r="Q390">
        <v>92</v>
      </c>
      <c r="R390">
        <v>57</v>
      </c>
      <c r="S390">
        <v>181</v>
      </c>
      <c r="T390">
        <v>164</v>
      </c>
      <c r="U390">
        <v>44</v>
      </c>
      <c r="V390">
        <v>-17</v>
      </c>
      <c r="W390">
        <v>49</v>
      </c>
      <c r="X390">
        <v>36</v>
      </c>
      <c r="Y390">
        <v>163</v>
      </c>
      <c r="Z390">
        <v>2</v>
      </c>
      <c r="AA390">
        <v>65</v>
      </c>
      <c r="AB390">
        <v>92</v>
      </c>
      <c r="AC390">
        <v>118</v>
      </c>
      <c r="AD390">
        <v>-19</v>
      </c>
      <c r="AE390">
        <v>73</v>
      </c>
      <c r="AF390">
        <v>59</v>
      </c>
      <c r="AG390">
        <v>146</v>
      </c>
      <c r="AH390">
        <v>55</v>
      </c>
      <c r="AI390">
        <v>148</v>
      </c>
      <c r="AJ390">
        <v>107</v>
      </c>
      <c r="AK390">
        <v>220</v>
      </c>
      <c r="AL390">
        <v>121</v>
      </c>
      <c r="AM390">
        <v>0</v>
      </c>
      <c r="AN390">
        <v>103</v>
      </c>
      <c r="AO390">
        <v>3</v>
      </c>
    </row>
    <row r="391" spans="2:41" x14ac:dyDescent="0.25">
      <c r="B391">
        <v>280</v>
      </c>
      <c r="C391">
        <v>301</v>
      </c>
      <c r="D391">
        <v>134</v>
      </c>
      <c r="E391">
        <v>39</v>
      </c>
      <c r="F391">
        <v>513</v>
      </c>
      <c r="G391">
        <v>64</v>
      </c>
      <c r="H391">
        <v>65</v>
      </c>
      <c r="I391">
        <v>68</v>
      </c>
      <c r="J391">
        <v>148</v>
      </c>
      <c r="K391">
        <v>282</v>
      </c>
      <c r="L391">
        <v>172</v>
      </c>
      <c r="M391">
        <v>125</v>
      </c>
      <c r="N391">
        <v>40</v>
      </c>
      <c r="O391">
        <v>139</v>
      </c>
      <c r="P391">
        <v>160</v>
      </c>
      <c r="Q391">
        <v>49</v>
      </c>
      <c r="R391">
        <v>3</v>
      </c>
      <c r="S391">
        <v>164</v>
      </c>
      <c r="T391">
        <v>117</v>
      </c>
      <c r="U391">
        <v>108</v>
      </c>
      <c r="V391">
        <v>44</v>
      </c>
      <c r="W391">
        <v>35</v>
      </c>
      <c r="X391">
        <v>83</v>
      </c>
      <c r="Y391">
        <v>157</v>
      </c>
      <c r="Z391">
        <v>43</v>
      </c>
      <c r="AA391">
        <v>33</v>
      </c>
      <c r="AB391">
        <v>104</v>
      </c>
      <c r="AC391">
        <v>5</v>
      </c>
      <c r="AD391">
        <v>-23</v>
      </c>
      <c r="AE391">
        <v>67</v>
      </c>
      <c r="AF391">
        <v>124</v>
      </c>
      <c r="AG391">
        <v>92</v>
      </c>
      <c r="AH391">
        <v>20</v>
      </c>
      <c r="AI391">
        <v>60</v>
      </c>
      <c r="AJ391">
        <v>185</v>
      </c>
      <c r="AK391">
        <v>116</v>
      </c>
      <c r="AL391">
        <v>236</v>
      </c>
      <c r="AM391">
        <v>-8</v>
      </c>
      <c r="AN391">
        <v>69</v>
      </c>
      <c r="AO391">
        <v>32</v>
      </c>
    </row>
    <row r="392" spans="2:41" x14ac:dyDescent="0.25">
      <c r="B392">
        <v>241</v>
      </c>
      <c r="C392">
        <v>219</v>
      </c>
      <c r="D392">
        <v>56</v>
      </c>
      <c r="E392">
        <v>118</v>
      </c>
      <c r="F392">
        <v>513</v>
      </c>
      <c r="G392">
        <v>68</v>
      </c>
      <c r="H392">
        <v>50</v>
      </c>
      <c r="I392">
        <v>21</v>
      </c>
      <c r="J392">
        <v>199</v>
      </c>
      <c r="K392">
        <v>204</v>
      </c>
      <c r="L392">
        <v>132</v>
      </c>
      <c r="M392">
        <v>150</v>
      </c>
      <c r="N392">
        <v>-25</v>
      </c>
      <c r="O392">
        <v>212</v>
      </c>
      <c r="P392">
        <v>89</v>
      </c>
      <c r="Q392">
        <v>3</v>
      </c>
      <c r="R392">
        <v>2</v>
      </c>
      <c r="S392">
        <v>98</v>
      </c>
      <c r="T392">
        <v>54</v>
      </c>
      <c r="U392">
        <v>131</v>
      </c>
      <c r="V392">
        <v>98</v>
      </c>
      <c r="W392">
        <v>86</v>
      </c>
      <c r="X392">
        <v>106</v>
      </c>
      <c r="Y392">
        <v>106</v>
      </c>
      <c r="Z392">
        <v>83</v>
      </c>
      <c r="AA392">
        <v>33</v>
      </c>
      <c r="AB392">
        <v>77</v>
      </c>
      <c r="AC392">
        <v>-22</v>
      </c>
      <c r="AD392">
        <v>21</v>
      </c>
      <c r="AE392">
        <v>93</v>
      </c>
      <c r="AF392">
        <v>151</v>
      </c>
      <c r="AG392">
        <v>37</v>
      </c>
      <c r="AH392">
        <v>40</v>
      </c>
      <c r="AI392">
        <v>-5</v>
      </c>
      <c r="AJ392">
        <v>136</v>
      </c>
      <c r="AK392">
        <v>12</v>
      </c>
      <c r="AL392">
        <v>145</v>
      </c>
      <c r="AM392">
        <v>51</v>
      </c>
      <c r="AN392">
        <v>25</v>
      </c>
      <c r="AO392">
        <v>75</v>
      </c>
    </row>
    <row r="393" spans="2:41" x14ac:dyDescent="0.25">
      <c r="B393">
        <v>259</v>
      </c>
      <c r="C393">
        <v>145</v>
      </c>
      <c r="D393">
        <v>26</v>
      </c>
      <c r="E393">
        <v>149</v>
      </c>
      <c r="F393">
        <v>428</v>
      </c>
      <c r="G393">
        <v>147</v>
      </c>
      <c r="H393">
        <v>103</v>
      </c>
      <c r="I393">
        <v>56</v>
      </c>
      <c r="J393">
        <v>162</v>
      </c>
      <c r="K393">
        <v>237</v>
      </c>
      <c r="L393">
        <v>65</v>
      </c>
      <c r="M393">
        <v>100</v>
      </c>
      <c r="N393">
        <v>-18</v>
      </c>
      <c r="O393">
        <v>260</v>
      </c>
      <c r="P393">
        <v>42</v>
      </c>
      <c r="Q393">
        <v>9</v>
      </c>
      <c r="R393">
        <v>66</v>
      </c>
      <c r="S393">
        <v>57</v>
      </c>
      <c r="T393">
        <v>51</v>
      </c>
      <c r="U393">
        <v>81</v>
      </c>
      <c r="V393">
        <v>80</v>
      </c>
      <c r="W393">
        <v>133</v>
      </c>
      <c r="X393">
        <v>71</v>
      </c>
      <c r="Y393">
        <v>73</v>
      </c>
      <c r="Z393">
        <v>71</v>
      </c>
      <c r="AA393">
        <v>81</v>
      </c>
      <c r="AB393">
        <v>56</v>
      </c>
      <c r="AC393">
        <v>57</v>
      </c>
      <c r="AD393">
        <v>53</v>
      </c>
      <c r="AE393">
        <v>129</v>
      </c>
      <c r="AF393">
        <v>109</v>
      </c>
      <c r="AG393">
        <v>49</v>
      </c>
      <c r="AH393">
        <v>100</v>
      </c>
      <c r="AI393">
        <v>38</v>
      </c>
      <c r="AJ393">
        <v>29</v>
      </c>
      <c r="AK393">
        <v>19</v>
      </c>
      <c r="AL393">
        <v>-27</v>
      </c>
      <c r="AM393">
        <v>101</v>
      </c>
      <c r="AN393">
        <v>25</v>
      </c>
      <c r="AO393">
        <v>72</v>
      </c>
    </row>
    <row r="394" spans="2:41" x14ac:dyDescent="0.25">
      <c r="B394">
        <v>307</v>
      </c>
      <c r="C394">
        <v>155</v>
      </c>
      <c r="D394">
        <v>89</v>
      </c>
      <c r="E394">
        <v>84</v>
      </c>
      <c r="F394">
        <v>362</v>
      </c>
      <c r="G394">
        <v>182</v>
      </c>
      <c r="H394">
        <v>154</v>
      </c>
      <c r="I394">
        <v>141</v>
      </c>
      <c r="J394">
        <v>76</v>
      </c>
      <c r="K394">
        <v>311</v>
      </c>
      <c r="L394">
        <v>52</v>
      </c>
      <c r="M394">
        <v>52</v>
      </c>
      <c r="N394">
        <v>52</v>
      </c>
      <c r="O394">
        <v>208</v>
      </c>
      <c r="P394">
        <v>68</v>
      </c>
      <c r="Q394">
        <v>56</v>
      </c>
      <c r="R394">
        <v>112</v>
      </c>
      <c r="S394">
        <v>96</v>
      </c>
      <c r="T394">
        <v>105</v>
      </c>
      <c r="U394">
        <v>22</v>
      </c>
      <c r="V394">
        <v>26</v>
      </c>
      <c r="W394">
        <v>102</v>
      </c>
      <c r="X394">
        <v>27</v>
      </c>
      <c r="Y394">
        <v>93</v>
      </c>
      <c r="Z394">
        <v>42</v>
      </c>
      <c r="AA394">
        <v>116</v>
      </c>
      <c r="AB394">
        <v>68</v>
      </c>
      <c r="AC394">
        <v>141</v>
      </c>
      <c r="AD394">
        <v>24</v>
      </c>
      <c r="AE394">
        <v>118</v>
      </c>
      <c r="AF394">
        <v>65</v>
      </c>
      <c r="AG394">
        <v>118</v>
      </c>
      <c r="AH394">
        <v>122</v>
      </c>
      <c r="AI394">
        <v>145</v>
      </c>
      <c r="AJ394">
        <v>12</v>
      </c>
      <c r="AK394">
        <v>123</v>
      </c>
      <c r="AL394">
        <v>-58</v>
      </c>
      <c r="AM394">
        <v>82</v>
      </c>
      <c r="AN394">
        <v>72</v>
      </c>
      <c r="AO394">
        <v>28</v>
      </c>
    </row>
    <row r="395" spans="2:41" x14ac:dyDescent="0.25">
      <c r="B395">
        <v>309</v>
      </c>
      <c r="C395">
        <v>240</v>
      </c>
      <c r="D395">
        <v>167</v>
      </c>
      <c r="E395">
        <v>10</v>
      </c>
      <c r="F395">
        <v>387</v>
      </c>
      <c r="G395">
        <v>124</v>
      </c>
      <c r="H395">
        <v>130</v>
      </c>
      <c r="I395">
        <v>165</v>
      </c>
      <c r="J395">
        <v>48</v>
      </c>
      <c r="K395">
        <v>321</v>
      </c>
      <c r="L395">
        <v>104</v>
      </c>
      <c r="M395">
        <v>66</v>
      </c>
      <c r="N395">
        <v>76</v>
      </c>
      <c r="O395">
        <v>119</v>
      </c>
      <c r="P395">
        <v>130</v>
      </c>
      <c r="Q395">
        <v>53</v>
      </c>
      <c r="R395">
        <v>76</v>
      </c>
      <c r="S395">
        <v>155</v>
      </c>
      <c r="T395">
        <v>134</v>
      </c>
      <c r="U395">
        <v>25</v>
      </c>
      <c r="V395">
        <v>18</v>
      </c>
      <c r="W395">
        <v>36</v>
      </c>
      <c r="X395">
        <v>25</v>
      </c>
      <c r="Y395">
        <v>136</v>
      </c>
      <c r="Z395">
        <v>43</v>
      </c>
      <c r="AA395">
        <v>90</v>
      </c>
      <c r="AB395">
        <v>103</v>
      </c>
      <c r="AC395">
        <v>112</v>
      </c>
      <c r="AD395">
        <v>-24</v>
      </c>
      <c r="AE395">
        <v>76</v>
      </c>
      <c r="AF395">
        <v>70</v>
      </c>
      <c r="AG395">
        <v>162</v>
      </c>
      <c r="AH395">
        <v>81</v>
      </c>
      <c r="AI395">
        <v>176</v>
      </c>
      <c r="AJ395">
        <v>113</v>
      </c>
      <c r="AK395">
        <v>182</v>
      </c>
      <c r="AL395">
        <v>88</v>
      </c>
      <c r="AM395">
        <v>32</v>
      </c>
      <c r="AN395">
        <v>106</v>
      </c>
      <c r="AO395">
        <v>7</v>
      </c>
    </row>
    <row r="396" spans="2:41" x14ac:dyDescent="0.25">
      <c r="B396">
        <v>251</v>
      </c>
      <c r="C396">
        <v>264</v>
      </c>
      <c r="D396">
        <v>144</v>
      </c>
      <c r="E396">
        <v>13</v>
      </c>
      <c r="F396">
        <v>470</v>
      </c>
      <c r="G396">
        <v>52</v>
      </c>
      <c r="H396">
        <v>48</v>
      </c>
      <c r="I396">
        <v>103</v>
      </c>
      <c r="J396">
        <v>104</v>
      </c>
      <c r="K396">
        <v>264</v>
      </c>
      <c r="L396">
        <v>153</v>
      </c>
      <c r="M396">
        <v>131</v>
      </c>
      <c r="N396">
        <v>16</v>
      </c>
      <c r="O396">
        <v>98</v>
      </c>
      <c r="P396">
        <v>140</v>
      </c>
      <c r="Q396">
        <v>-10</v>
      </c>
      <c r="R396">
        <v>11</v>
      </c>
      <c r="S396">
        <v>153</v>
      </c>
      <c r="T396">
        <v>97</v>
      </c>
      <c r="U396">
        <v>89</v>
      </c>
      <c r="V396">
        <v>71</v>
      </c>
      <c r="W396">
        <v>7</v>
      </c>
      <c r="X396">
        <v>67</v>
      </c>
      <c r="Y396">
        <v>141</v>
      </c>
      <c r="Z396">
        <v>77</v>
      </c>
      <c r="AA396">
        <v>36</v>
      </c>
      <c r="AB396">
        <v>104</v>
      </c>
      <c r="AC396">
        <v>3</v>
      </c>
      <c r="AD396">
        <v>-34</v>
      </c>
      <c r="AE396">
        <v>54</v>
      </c>
      <c r="AF396">
        <v>137</v>
      </c>
      <c r="AG396">
        <v>135</v>
      </c>
      <c r="AH396">
        <v>37</v>
      </c>
      <c r="AI396">
        <v>89</v>
      </c>
      <c r="AJ396">
        <v>187</v>
      </c>
      <c r="AK396">
        <v>112</v>
      </c>
      <c r="AL396">
        <v>204</v>
      </c>
      <c r="AM396">
        <v>18</v>
      </c>
      <c r="AN396">
        <v>88</v>
      </c>
      <c r="AO396">
        <v>49</v>
      </c>
    </row>
    <row r="397" spans="2:41" x14ac:dyDescent="0.25">
      <c r="B397">
        <v>197</v>
      </c>
      <c r="C397">
        <v>199</v>
      </c>
      <c r="D397">
        <v>57</v>
      </c>
      <c r="E397">
        <v>77</v>
      </c>
      <c r="F397">
        <v>496</v>
      </c>
      <c r="G397">
        <v>43</v>
      </c>
      <c r="H397">
        <v>1</v>
      </c>
      <c r="I397">
        <v>42</v>
      </c>
      <c r="J397">
        <v>172</v>
      </c>
      <c r="K397">
        <v>232</v>
      </c>
      <c r="L397">
        <v>132</v>
      </c>
      <c r="M397">
        <v>165</v>
      </c>
      <c r="N397">
        <v>-46</v>
      </c>
      <c r="O397">
        <v>162</v>
      </c>
      <c r="P397">
        <v>91</v>
      </c>
      <c r="Q397">
        <v>-57</v>
      </c>
      <c r="R397">
        <v>3</v>
      </c>
      <c r="S397">
        <v>101</v>
      </c>
      <c r="T397">
        <v>48</v>
      </c>
      <c r="U397">
        <v>129</v>
      </c>
      <c r="V397">
        <v>134</v>
      </c>
      <c r="W397">
        <v>41</v>
      </c>
      <c r="X397">
        <v>100</v>
      </c>
      <c r="Y397">
        <v>100</v>
      </c>
      <c r="Z397">
        <v>91</v>
      </c>
      <c r="AA397">
        <v>16</v>
      </c>
      <c r="AB397">
        <v>66</v>
      </c>
      <c r="AC397">
        <v>-33</v>
      </c>
      <c r="AD397">
        <v>18</v>
      </c>
      <c r="AE397">
        <v>76</v>
      </c>
      <c r="AF397">
        <v>182</v>
      </c>
      <c r="AG397">
        <v>85</v>
      </c>
      <c r="AH397">
        <v>52</v>
      </c>
      <c r="AI397">
        <v>0</v>
      </c>
      <c r="AJ397">
        <v>129</v>
      </c>
      <c r="AK397">
        <v>6</v>
      </c>
      <c r="AL397">
        <v>128</v>
      </c>
      <c r="AM397">
        <v>60</v>
      </c>
      <c r="AN397">
        <v>49</v>
      </c>
      <c r="AO397">
        <v>112</v>
      </c>
    </row>
    <row r="398" spans="2:41" x14ac:dyDescent="0.25">
      <c r="B398">
        <v>189</v>
      </c>
      <c r="C398">
        <v>123</v>
      </c>
      <c r="D398">
        <v>13</v>
      </c>
      <c r="E398">
        <v>105</v>
      </c>
      <c r="F398">
        <v>426</v>
      </c>
      <c r="G398">
        <v>112</v>
      </c>
      <c r="H398">
        <v>52</v>
      </c>
      <c r="I398">
        <v>56</v>
      </c>
      <c r="J398">
        <v>160</v>
      </c>
      <c r="K398">
        <v>264</v>
      </c>
      <c r="L398">
        <v>67</v>
      </c>
      <c r="M398">
        <v>132</v>
      </c>
      <c r="N398">
        <v>-40</v>
      </c>
      <c r="O398">
        <v>218</v>
      </c>
      <c r="P398">
        <v>56</v>
      </c>
      <c r="Q398">
        <v>-28</v>
      </c>
      <c r="R398">
        <v>60</v>
      </c>
      <c r="S398">
        <v>69</v>
      </c>
      <c r="T398">
        <v>45</v>
      </c>
      <c r="U398">
        <v>96</v>
      </c>
      <c r="V398">
        <v>130</v>
      </c>
      <c r="W398">
        <v>86</v>
      </c>
      <c r="X398">
        <v>73</v>
      </c>
      <c r="Y398">
        <v>58</v>
      </c>
      <c r="Z398">
        <v>54</v>
      </c>
      <c r="AA398">
        <v>54</v>
      </c>
      <c r="AB398">
        <v>38</v>
      </c>
      <c r="AC398">
        <v>58</v>
      </c>
      <c r="AD398">
        <v>56</v>
      </c>
      <c r="AE398">
        <v>117</v>
      </c>
      <c r="AF398">
        <v>139</v>
      </c>
      <c r="AG398">
        <v>80</v>
      </c>
      <c r="AH398">
        <v>118</v>
      </c>
      <c r="AI398">
        <v>13</v>
      </c>
      <c r="AJ398">
        <v>8</v>
      </c>
      <c r="AK398">
        <v>5</v>
      </c>
      <c r="AL398">
        <v>-35</v>
      </c>
      <c r="AM398">
        <v>99</v>
      </c>
      <c r="AN398">
        <v>35</v>
      </c>
      <c r="AO398">
        <v>120</v>
      </c>
    </row>
    <row r="399" spans="2:41" x14ac:dyDescent="0.25">
      <c r="B399">
        <v>214</v>
      </c>
      <c r="C399">
        <v>132</v>
      </c>
      <c r="D399">
        <v>67</v>
      </c>
      <c r="E399">
        <v>43</v>
      </c>
      <c r="F399">
        <v>353</v>
      </c>
      <c r="G399">
        <v>163</v>
      </c>
      <c r="H399">
        <v>139</v>
      </c>
      <c r="I399">
        <v>114</v>
      </c>
      <c r="J399">
        <v>88</v>
      </c>
      <c r="K399">
        <v>306</v>
      </c>
      <c r="L399">
        <v>37</v>
      </c>
      <c r="M399">
        <v>82</v>
      </c>
      <c r="N399">
        <v>24</v>
      </c>
      <c r="O399">
        <v>192</v>
      </c>
      <c r="P399">
        <v>83</v>
      </c>
      <c r="Q399">
        <v>42</v>
      </c>
      <c r="R399">
        <v>105</v>
      </c>
      <c r="S399">
        <v>102</v>
      </c>
      <c r="T399">
        <v>99</v>
      </c>
      <c r="U399">
        <v>43</v>
      </c>
      <c r="V399">
        <v>72</v>
      </c>
      <c r="W399">
        <v>80</v>
      </c>
      <c r="X399">
        <v>26</v>
      </c>
      <c r="Y399">
        <v>76</v>
      </c>
      <c r="Z399">
        <v>-3</v>
      </c>
      <c r="AA399">
        <v>97</v>
      </c>
      <c r="AB399">
        <v>54</v>
      </c>
      <c r="AC399">
        <v>160</v>
      </c>
      <c r="AD399">
        <v>48</v>
      </c>
      <c r="AE399">
        <v>107</v>
      </c>
      <c r="AF399">
        <v>66</v>
      </c>
      <c r="AG399">
        <v>130</v>
      </c>
      <c r="AH399">
        <v>155</v>
      </c>
      <c r="AI399">
        <v>117</v>
      </c>
      <c r="AJ399">
        <v>-23</v>
      </c>
      <c r="AK399">
        <v>106</v>
      </c>
      <c r="AL399">
        <v>-73</v>
      </c>
      <c r="AM399">
        <v>72</v>
      </c>
      <c r="AN399">
        <v>65</v>
      </c>
      <c r="AO399">
        <v>81</v>
      </c>
    </row>
    <row r="400" spans="2:41" x14ac:dyDescent="0.25">
      <c r="B400">
        <v>216</v>
      </c>
      <c r="C400">
        <v>216</v>
      </c>
      <c r="D400">
        <v>161</v>
      </c>
      <c r="E400">
        <v>-26</v>
      </c>
      <c r="F400">
        <v>365</v>
      </c>
      <c r="G400">
        <v>118</v>
      </c>
      <c r="H400">
        <v>152</v>
      </c>
      <c r="I400">
        <v>114</v>
      </c>
      <c r="J400">
        <v>59</v>
      </c>
      <c r="K400">
        <v>281</v>
      </c>
      <c r="L400">
        <v>83</v>
      </c>
      <c r="M400">
        <v>73</v>
      </c>
      <c r="N400">
        <v>66</v>
      </c>
      <c r="O400">
        <v>119</v>
      </c>
      <c r="P400">
        <v>145</v>
      </c>
      <c r="Q400">
        <v>60</v>
      </c>
      <c r="R400">
        <v>80</v>
      </c>
      <c r="S400">
        <v>180</v>
      </c>
      <c r="T400">
        <v>131</v>
      </c>
      <c r="U400">
        <v>43</v>
      </c>
      <c r="V400">
        <v>38</v>
      </c>
      <c r="W400">
        <v>32</v>
      </c>
      <c r="X400">
        <v>17</v>
      </c>
      <c r="Y400">
        <v>133</v>
      </c>
      <c r="Z400">
        <v>-18</v>
      </c>
      <c r="AA400">
        <v>80</v>
      </c>
      <c r="AB400">
        <v>84</v>
      </c>
      <c r="AC400">
        <v>135</v>
      </c>
      <c r="AD400">
        <v>32</v>
      </c>
      <c r="AE400">
        <v>50</v>
      </c>
      <c r="AF400">
        <v>53</v>
      </c>
      <c r="AG400">
        <v>155</v>
      </c>
      <c r="AH400">
        <v>118</v>
      </c>
      <c r="AI400">
        <v>169</v>
      </c>
      <c r="AJ400">
        <v>82</v>
      </c>
      <c r="AK400">
        <v>161</v>
      </c>
      <c r="AL400">
        <v>70</v>
      </c>
      <c r="AM400">
        <v>16</v>
      </c>
      <c r="AN400">
        <v>96</v>
      </c>
      <c r="AO400">
        <v>36</v>
      </c>
    </row>
    <row r="401" spans="2:41" x14ac:dyDescent="0.25">
      <c r="B401">
        <v>172</v>
      </c>
      <c r="C401">
        <v>243</v>
      </c>
      <c r="D401">
        <v>166</v>
      </c>
      <c r="E401">
        <v>-33</v>
      </c>
      <c r="F401">
        <v>441</v>
      </c>
      <c r="G401">
        <v>33</v>
      </c>
      <c r="H401">
        <v>85</v>
      </c>
      <c r="I401">
        <v>45</v>
      </c>
      <c r="J401">
        <v>115</v>
      </c>
      <c r="K401">
        <v>228</v>
      </c>
      <c r="L401">
        <v>151</v>
      </c>
      <c r="M401">
        <v>117</v>
      </c>
      <c r="N401">
        <v>32</v>
      </c>
      <c r="O401">
        <v>96</v>
      </c>
      <c r="P401">
        <v>165</v>
      </c>
      <c r="Q401">
        <v>1</v>
      </c>
      <c r="R401">
        <v>17</v>
      </c>
      <c r="S401">
        <v>202</v>
      </c>
      <c r="T401">
        <v>86</v>
      </c>
      <c r="U401">
        <v>97</v>
      </c>
      <c r="V401">
        <v>74</v>
      </c>
      <c r="W401">
        <v>5</v>
      </c>
      <c r="X401">
        <v>56</v>
      </c>
      <c r="Y401">
        <v>160</v>
      </c>
      <c r="Z401">
        <v>25</v>
      </c>
      <c r="AA401">
        <v>34</v>
      </c>
      <c r="AB401">
        <v>87</v>
      </c>
      <c r="AC401">
        <v>25</v>
      </c>
      <c r="AD401">
        <v>28</v>
      </c>
      <c r="AE401">
        <v>8</v>
      </c>
      <c r="AF401">
        <v>120</v>
      </c>
      <c r="AG401">
        <v>116</v>
      </c>
      <c r="AH401">
        <v>67</v>
      </c>
      <c r="AI401">
        <v>112</v>
      </c>
      <c r="AJ401">
        <v>195</v>
      </c>
      <c r="AK401">
        <v>87</v>
      </c>
      <c r="AL401">
        <v>211</v>
      </c>
      <c r="AM401">
        <v>-7</v>
      </c>
      <c r="AN401">
        <v>75</v>
      </c>
      <c r="AO401">
        <v>41</v>
      </c>
    </row>
    <row r="402" spans="2:41" x14ac:dyDescent="0.25">
      <c r="B402">
        <v>130</v>
      </c>
      <c r="C402">
        <v>176</v>
      </c>
      <c r="D402">
        <v>88</v>
      </c>
      <c r="E402">
        <v>37</v>
      </c>
      <c r="F402">
        <v>472</v>
      </c>
      <c r="G402">
        <v>11</v>
      </c>
      <c r="H402">
        <v>41</v>
      </c>
      <c r="I402">
        <v>-6</v>
      </c>
      <c r="J402">
        <v>185</v>
      </c>
      <c r="K402">
        <v>225</v>
      </c>
      <c r="L402">
        <v>150</v>
      </c>
      <c r="M402">
        <v>148</v>
      </c>
      <c r="N402">
        <v>-23</v>
      </c>
      <c r="O402">
        <v>145</v>
      </c>
      <c r="P402">
        <v>114</v>
      </c>
      <c r="Q402">
        <v>-62</v>
      </c>
      <c r="R402">
        <v>1</v>
      </c>
      <c r="S402">
        <v>147</v>
      </c>
      <c r="T402">
        <v>25</v>
      </c>
      <c r="U402">
        <v>130</v>
      </c>
      <c r="V402">
        <v>131</v>
      </c>
      <c r="W402">
        <v>43</v>
      </c>
      <c r="X402">
        <v>97</v>
      </c>
      <c r="Y402">
        <v>135</v>
      </c>
      <c r="Z402">
        <v>75</v>
      </c>
      <c r="AA402">
        <v>22</v>
      </c>
      <c r="AB402">
        <v>65</v>
      </c>
      <c r="AC402">
        <v>-39</v>
      </c>
      <c r="AD402">
        <v>51</v>
      </c>
      <c r="AE402">
        <v>29</v>
      </c>
      <c r="AF402">
        <v>172</v>
      </c>
      <c r="AG402">
        <v>66</v>
      </c>
      <c r="AH402">
        <v>69</v>
      </c>
      <c r="AI402">
        <v>28</v>
      </c>
      <c r="AJ402">
        <v>161</v>
      </c>
      <c r="AK402">
        <v>-19</v>
      </c>
      <c r="AL402">
        <v>147</v>
      </c>
      <c r="AM402">
        <v>23</v>
      </c>
      <c r="AN402">
        <v>29</v>
      </c>
      <c r="AO402">
        <v>99</v>
      </c>
    </row>
    <row r="403" spans="2:41" x14ac:dyDescent="0.25">
      <c r="B403">
        <v>122</v>
      </c>
      <c r="C403">
        <v>101</v>
      </c>
      <c r="D403">
        <v>28</v>
      </c>
      <c r="E403">
        <v>96</v>
      </c>
      <c r="F403">
        <v>423</v>
      </c>
      <c r="G403">
        <v>74</v>
      </c>
      <c r="H403">
        <v>76</v>
      </c>
      <c r="I403">
        <v>4</v>
      </c>
      <c r="J403">
        <v>173</v>
      </c>
      <c r="K403">
        <v>297</v>
      </c>
      <c r="L403">
        <v>99</v>
      </c>
      <c r="M403">
        <v>112</v>
      </c>
      <c r="N403">
        <v>-25</v>
      </c>
      <c r="O403">
        <v>200</v>
      </c>
      <c r="P403">
        <v>55</v>
      </c>
      <c r="Q403">
        <v>-58</v>
      </c>
      <c r="R403">
        <v>56</v>
      </c>
      <c r="S403">
        <v>89</v>
      </c>
      <c r="T403">
        <v>20</v>
      </c>
      <c r="U403">
        <v>91</v>
      </c>
      <c r="V403">
        <v>120</v>
      </c>
      <c r="W403">
        <v>92</v>
      </c>
      <c r="X403">
        <v>73</v>
      </c>
      <c r="Y403">
        <v>105</v>
      </c>
      <c r="Z403">
        <v>71</v>
      </c>
      <c r="AA403">
        <v>60</v>
      </c>
      <c r="AB403">
        <v>44</v>
      </c>
      <c r="AC403">
        <v>13</v>
      </c>
      <c r="AD403">
        <v>65</v>
      </c>
      <c r="AE403">
        <v>86</v>
      </c>
      <c r="AF403">
        <v>144</v>
      </c>
      <c r="AG403">
        <v>71</v>
      </c>
      <c r="AH403">
        <v>121</v>
      </c>
      <c r="AI403">
        <v>44</v>
      </c>
      <c r="AJ403">
        <v>34</v>
      </c>
      <c r="AK403">
        <v>-29</v>
      </c>
      <c r="AL403">
        <v>-18</v>
      </c>
      <c r="AM403">
        <v>60</v>
      </c>
      <c r="AN403">
        <v>27</v>
      </c>
      <c r="AO403">
        <v>124</v>
      </c>
    </row>
    <row r="404" spans="2:41" x14ac:dyDescent="0.25">
      <c r="B404">
        <v>149</v>
      </c>
      <c r="C404">
        <v>98</v>
      </c>
      <c r="D404">
        <v>61</v>
      </c>
      <c r="E404">
        <v>66</v>
      </c>
      <c r="F404">
        <v>355</v>
      </c>
      <c r="G404">
        <v>146</v>
      </c>
      <c r="H404">
        <v>150</v>
      </c>
      <c r="I404">
        <v>71</v>
      </c>
      <c r="J404">
        <v>97</v>
      </c>
      <c r="K404">
        <v>375</v>
      </c>
      <c r="L404">
        <v>70</v>
      </c>
      <c r="M404">
        <v>43</v>
      </c>
      <c r="N404">
        <v>41</v>
      </c>
      <c r="O404">
        <v>181</v>
      </c>
      <c r="P404">
        <v>65</v>
      </c>
      <c r="Q404">
        <v>6</v>
      </c>
      <c r="R404">
        <v>109</v>
      </c>
      <c r="S404">
        <v>97</v>
      </c>
      <c r="T404">
        <v>81</v>
      </c>
      <c r="U404">
        <v>37</v>
      </c>
      <c r="V404">
        <v>53</v>
      </c>
      <c r="W404">
        <v>82</v>
      </c>
      <c r="X404">
        <v>26</v>
      </c>
      <c r="Y404">
        <v>108</v>
      </c>
      <c r="Z404">
        <v>23</v>
      </c>
      <c r="AA404">
        <v>104</v>
      </c>
      <c r="AB404">
        <v>56</v>
      </c>
      <c r="AC404">
        <v>124</v>
      </c>
      <c r="AD404">
        <v>42</v>
      </c>
      <c r="AE404">
        <v>98</v>
      </c>
      <c r="AF404">
        <v>71</v>
      </c>
      <c r="AG404">
        <v>118</v>
      </c>
      <c r="AH404">
        <v>152</v>
      </c>
      <c r="AI404">
        <v>144</v>
      </c>
      <c r="AJ404">
        <v>-21</v>
      </c>
      <c r="AK404">
        <v>85</v>
      </c>
      <c r="AL404">
        <v>-66</v>
      </c>
      <c r="AM404">
        <v>44</v>
      </c>
      <c r="AN404">
        <v>85</v>
      </c>
      <c r="AO404">
        <v>86</v>
      </c>
    </row>
    <row r="405" spans="2:41" x14ac:dyDescent="0.25">
      <c r="B405">
        <v>161</v>
      </c>
      <c r="C405">
        <v>176</v>
      </c>
      <c r="D405">
        <v>145</v>
      </c>
      <c r="E405">
        <v>-5</v>
      </c>
      <c r="F405">
        <v>344</v>
      </c>
      <c r="G405">
        <v>136</v>
      </c>
      <c r="H405">
        <v>161</v>
      </c>
      <c r="I405">
        <v>101</v>
      </c>
      <c r="J405">
        <v>53</v>
      </c>
      <c r="K405">
        <v>356</v>
      </c>
      <c r="L405">
        <v>109</v>
      </c>
      <c r="M405">
        <v>28</v>
      </c>
      <c r="N405">
        <v>91</v>
      </c>
      <c r="O405">
        <v>106</v>
      </c>
      <c r="P405">
        <v>123</v>
      </c>
      <c r="Q405">
        <v>45</v>
      </c>
      <c r="R405">
        <v>85</v>
      </c>
      <c r="S405">
        <v>141</v>
      </c>
      <c r="T405">
        <v>136</v>
      </c>
      <c r="U405">
        <v>27</v>
      </c>
      <c r="V405">
        <v>-3</v>
      </c>
      <c r="W405">
        <v>32</v>
      </c>
      <c r="X405">
        <v>13</v>
      </c>
      <c r="Y405">
        <v>146</v>
      </c>
      <c r="Z405">
        <v>-3</v>
      </c>
      <c r="AA405">
        <v>93</v>
      </c>
      <c r="AB405">
        <v>87</v>
      </c>
      <c r="AC405">
        <v>141</v>
      </c>
      <c r="AD405">
        <v>16</v>
      </c>
      <c r="AE405">
        <v>55</v>
      </c>
      <c r="AF405">
        <v>43</v>
      </c>
      <c r="AG405">
        <v>139</v>
      </c>
      <c r="AH405">
        <v>117</v>
      </c>
      <c r="AI405">
        <v>187</v>
      </c>
      <c r="AJ405">
        <v>67</v>
      </c>
      <c r="AK405">
        <v>192</v>
      </c>
      <c r="AL405">
        <v>73</v>
      </c>
      <c r="AM405">
        <v>-3</v>
      </c>
      <c r="AN405">
        <v>136</v>
      </c>
      <c r="AO405">
        <v>41</v>
      </c>
    </row>
    <row r="406" spans="2:41" x14ac:dyDescent="0.25">
      <c r="B406">
        <v>131</v>
      </c>
      <c r="C406">
        <v>226</v>
      </c>
      <c r="D406">
        <v>147</v>
      </c>
      <c r="E406">
        <v>-19</v>
      </c>
      <c r="F406">
        <v>407</v>
      </c>
      <c r="G406">
        <v>70</v>
      </c>
      <c r="H406">
        <v>88</v>
      </c>
      <c r="I406">
        <v>44</v>
      </c>
      <c r="J406">
        <v>91</v>
      </c>
      <c r="K406">
        <v>252</v>
      </c>
      <c r="L406">
        <v>167</v>
      </c>
      <c r="M406">
        <v>87</v>
      </c>
      <c r="N406">
        <v>58</v>
      </c>
      <c r="O406">
        <v>55</v>
      </c>
      <c r="P406">
        <v>146</v>
      </c>
      <c r="Q406">
        <v>10</v>
      </c>
      <c r="R406">
        <v>11</v>
      </c>
      <c r="S406">
        <v>155</v>
      </c>
      <c r="T406">
        <v>115</v>
      </c>
      <c r="U406">
        <v>89</v>
      </c>
      <c r="V406">
        <v>12</v>
      </c>
      <c r="W406">
        <v>3</v>
      </c>
      <c r="X406">
        <v>60</v>
      </c>
      <c r="Y406">
        <v>171</v>
      </c>
      <c r="Z406">
        <v>27</v>
      </c>
      <c r="AA406">
        <v>43</v>
      </c>
      <c r="AB406">
        <v>97</v>
      </c>
      <c r="AC406">
        <v>40</v>
      </c>
      <c r="AD406">
        <v>9</v>
      </c>
      <c r="AE406">
        <v>22</v>
      </c>
      <c r="AF406">
        <v>96</v>
      </c>
      <c r="AG406">
        <v>116</v>
      </c>
      <c r="AH406">
        <v>61</v>
      </c>
      <c r="AI406">
        <v>107</v>
      </c>
      <c r="AJ406">
        <v>172</v>
      </c>
      <c r="AK406">
        <v>149</v>
      </c>
      <c r="AL406">
        <v>229</v>
      </c>
      <c r="AM406">
        <v>-25</v>
      </c>
      <c r="AN406">
        <v>125</v>
      </c>
      <c r="AO406">
        <v>48</v>
      </c>
    </row>
    <row r="407" spans="2:41" x14ac:dyDescent="0.25">
      <c r="B407">
        <v>90</v>
      </c>
      <c r="C407">
        <v>181</v>
      </c>
      <c r="D407">
        <v>58</v>
      </c>
      <c r="E407">
        <v>50</v>
      </c>
      <c r="F407">
        <v>438</v>
      </c>
      <c r="G407">
        <v>38</v>
      </c>
      <c r="H407">
        <v>20</v>
      </c>
      <c r="I407">
        <v>-24</v>
      </c>
      <c r="J407">
        <v>161</v>
      </c>
      <c r="K407">
        <v>189</v>
      </c>
      <c r="L407">
        <v>154</v>
      </c>
      <c r="M407">
        <v>144</v>
      </c>
      <c r="N407">
        <v>-7</v>
      </c>
      <c r="O407">
        <v>86</v>
      </c>
      <c r="P407">
        <v>89</v>
      </c>
      <c r="Q407">
        <v>-41</v>
      </c>
      <c r="R407">
        <v>-22</v>
      </c>
      <c r="S407">
        <v>105</v>
      </c>
      <c r="T407">
        <v>54</v>
      </c>
      <c r="U407">
        <v>147</v>
      </c>
      <c r="V407">
        <v>83</v>
      </c>
      <c r="W407">
        <v>25</v>
      </c>
      <c r="X407">
        <v>119</v>
      </c>
      <c r="Y407">
        <v>147</v>
      </c>
      <c r="Z407">
        <v>80</v>
      </c>
      <c r="AA407">
        <v>8</v>
      </c>
      <c r="AB407">
        <v>72</v>
      </c>
      <c r="AC407">
        <v>-35</v>
      </c>
      <c r="AD407">
        <v>28</v>
      </c>
      <c r="AE407">
        <v>43</v>
      </c>
      <c r="AF407">
        <v>149</v>
      </c>
      <c r="AG407">
        <v>83</v>
      </c>
      <c r="AH407">
        <v>52</v>
      </c>
      <c r="AI407">
        <v>1</v>
      </c>
      <c r="AJ407">
        <v>144</v>
      </c>
      <c r="AK407">
        <v>27</v>
      </c>
      <c r="AL407">
        <v>195</v>
      </c>
      <c r="AM407">
        <v>9</v>
      </c>
      <c r="AN407">
        <v>81</v>
      </c>
      <c r="AO407">
        <v>100</v>
      </c>
    </row>
    <row r="408" spans="2:41" x14ac:dyDescent="0.25">
      <c r="B408">
        <v>85</v>
      </c>
      <c r="C408">
        <v>103</v>
      </c>
      <c r="D408">
        <v>-9</v>
      </c>
      <c r="E408">
        <v>115</v>
      </c>
      <c r="F408">
        <v>380</v>
      </c>
      <c r="G408">
        <v>97</v>
      </c>
      <c r="H408">
        <v>34</v>
      </c>
      <c r="I408">
        <v>-21</v>
      </c>
      <c r="J408">
        <v>157</v>
      </c>
      <c r="K408">
        <v>232</v>
      </c>
      <c r="L408">
        <v>81</v>
      </c>
      <c r="M408">
        <v>123</v>
      </c>
      <c r="N408">
        <v>-21</v>
      </c>
      <c r="O408">
        <v>146</v>
      </c>
      <c r="P408">
        <v>20</v>
      </c>
      <c r="Q408">
        <v>-36</v>
      </c>
      <c r="R408">
        <v>23</v>
      </c>
      <c r="S408">
        <v>56</v>
      </c>
      <c r="T408">
        <v>40</v>
      </c>
      <c r="U408">
        <v>128</v>
      </c>
      <c r="V408">
        <v>104</v>
      </c>
      <c r="W408">
        <v>69</v>
      </c>
      <c r="X408">
        <v>117</v>
      </c>
      <c r="Y408">
        <v>96</v>
      </c>
      <c r="Z408">
        <v>84</v>
      </c>
      <c r="AA408">
        <v>25</v>
      </c>
      <c r="AB408">
        <v>48</v>
      </c>
      <c r="AC408">
        <v>19</v>
      </c>
      <c r="AD408">
        <v>43</v>
      </c>
      <c r="AE408">
        <v>93</v>
      </c>
      <c r="AF408">
        <v>129</v>
      </c>
      <c r="AG408">
        <v>73</v>
      </c>
      <c r="AH408">
        <v>96</v>
      </c>
      <c r="AI408">
        <v>-20</v>
      </c>
      <c r="AJ408">
        <v>12</v>
      </c>
      <c r="AK408">
        <v>-4</v>
      </c>
      <c r="AL408">
        <v>29</v>
      </c>
      <c r="AM408">
        <v>68</v>
      </c>
      <c r="AN408">
        <v>44</v>
      </c>
      <c r="AO408">
        <v>125</v>
      </c>
    </row>
    <row r="409" spans="2:41" x14ac:dyDescent="0.25">
      <c r="B409">
        <v>120</v>
      </c>
      <c r="C409">
        <v>92</v>
      </c>
      <c r="D409">
        <v>21</v>
      </c>
      <c r="E409">
        <v>72</v>
      </c>
      <c r="F409">
        <v>312</v>
      </c>
      <c r="G409">
        <v>170</v>
      </c>
      <c r="H409">
        <v>105</v>
      </c>
      <c r="I409">
        <v>65</v>
      </c>
      <c r="J409">
        <v>83</v>
      </c>
      <c r="K409">
        <v>313</v>
      </c>
      <c r="L409">
        <v>39</v>
      </c>
      <c r="M409">
        <v>65</v>
      </c>
      <c r="N409">
        <v>35</v>
      </c>
      <c r="O409">
        <v>125</v>
      </c>
      <c r="P409">
        <v>18</v>
      </c>
      <c r="Q409">
        <v>35</v>
      </c>
      <c r="R409">
        <v>90</v>
      </c>
      <c r="S409">
        <v>73</v>
      </c>
      <c r="T409">
        <v>91</v>
      </c>
      <c r="U409">
        <v>64</v>
      </c>
      <c r="V409">
        <v>66</v>
      </c>
      <c r="W409">
        <v>68</v>
      </c>
      <c r="X409">
        <v>66</v>
      </c>
      <c r="Y409">
        <v>81</v>
      </c>
      <c r="Z409">
        <v>44</v>
      </c>
      <c r="AA409">
        <v>66</v>
      </c>
      <c r="AB409">
        <v>56</v>
      </c>
      <c r="AC409">
        <v>128</v>
      </c>
      <c r="AD409">
        <v>35</v>
      </c>
      <c r="AE409">
        <v>104</v>
      </c>
      <c r="AF409">
        <v>68</v>
      </c>
      <c r="AG409">
        <v>100</v>
      </c>
      <c r="AH409">
        <v>133</v>
      </c>
      <c r="AI409">
        <v>64</v>
      </c>
      <c r="AJ409">
        <v>-61</v>
      </c>
      <c r="AK409">
        <v>98</v>
      </c>
      <c r="AL409">
        <v>-53</v>
      </c>
      <c r="AM409">
        <v>66</v>
      </c>
      <c r="AN409">
        <v>65</v>
      </c>
      <c r="AO409">
        <v>89</v>
      </c>
    </row>
    <row r="410" spans="2:41" x14ac:dyDescent="0.25">
      <c r="B410">
        <v>148</v>
      </c>
      <c r="C410">
        <v>171</v>
      </c>
      <c r="D410">
        <v>119</v>
      </c>
      <c r="E410">
        <v>-18</v>
      </c>
      <c r="F410">
        <v>315</v>
      </c>
      <c r="G410">
        <v>160</v>
      </c>
      <c r="H410">
        <v>134</v>
      </c>
      <c r="I410">
        <v>131</v>
      </c>
      <c r="J410">
        <v>25</v>
      </c>
      <c r="K410">
        <v>332</v>
      </c>
      <c r="L410">
        <v>88</v>
      </c>
      <c r="M410">
        <v>42</v>
      </c>
      <c r="N410">
        <v>87</v>
      </c>
      <c r="O410">
        <v>50</v>
      </c>
      <c r="P410">
        <v>81</v>
      </c>
      <c r="Q410">
        <v>87</v>
      </c>
      <c r="R410">
        <v>92</v>
      </c>
      <c r="S410">
        <v>149</v>
      </c>
      <c r="T410">
        <v>152</v>
      </c>
      <c r="U410">
        <v>38</v>
      </c>
      <c r="V410">
        <v>21</v>
      </c>
      <c r="W410">
        <v>17</v>
      </c>
      <c r="X410">
        <v>25</v>
      </c>
      <c r="Y410">
        <v>118</v>
      </c>
      <c r="Z410">
        <v>8</v>
      </c>
      <c r="AA410">
        <v>69</v>
      </c>
      <c r="AB410">
        <v>87</v>
      </c>
      <c r="AC410">
        <v>136</v>
      </c>
      <c r="AD410">
        <v>17</v>
      </c>
      <c r="AE410">
        <v>51</v>
      </c>
      <c r="AF410">
        <v>44</v>
      </c>
      <c r="AG410">
        <v>122</v>
      </c>
      <c r="AH410">
        <v>108</v>
      </c>
      <c r="AI410">
        <v>145</v>
      </c>
      <c r="AJ410">
        <v>-1</v>
      </c>
      <c r="AK410">
        <v>195</v>
      </c>
      <c r="AL410">
        <v>42</v>
      </c>
      <c r="AM410">
        <v>19</v>
      </c>
      <c r="AN410">
        <v>105</v>
      </c>
      <c r="AO410">
        <v>36</v>
      </c>
    </row>
    <row r="411" spans="2:41" x14ac:dyDescent="0.25">
      <c r="B411">
        <v>118</v>
      </c>
      <c r="C411">
        <v>246</v>
      </c>
      <c r="D411">
        <v>152</v>
      </c>
      <c r="E411">
        <v>-43</v>
      </c>
      <c r="F411">
        <v>394</v>
      </c>
      <c r="G411">
        <v>81</v>
      </c>
      <c r="H411">
        <v>82</v>
      </c>
      <c r="I411">
        <v>98</v>
      </c>
      <c r="J411">
        <v>42</v>
      </c>
      <c r="K411">
        <v>293</v>
      </c>
      <c r="L411">
        <v>167</v>
      </c>
      <c r="M411">
        <v>87</v>
      </c>
      <c r="N411">
        <v>68</v>
      </c>
      <c r="O411">
        <v>12</v>
      </c>
      <c r="P411">
        <v>117</v>
      </c>
      <c r="Q411">
        <v>59</v>
      </c>
      <c r="R411">
        <v>39</v>
      </c>
      <c r="S411">
        <v>186</v>
      </c>
      <c r="T411">
        <v>155</v>
      </c>
      <c r="U411">
        <v>82</v>
      </c>
      <c r="V411">
        <v>34</v>
      </c>
      <c r="W411">
        <v>-11</v>
      </c>
      <c r="X411">
        <v>42</v>
      </c>
      <c r="Y411">
        <v>153</v>
      </c>
      <c r="Z411">
        <v>17</v>
      </c>
      <c r="AA411">
        <v>33</v>
      </c>
      <c r="AB411">
        <v>98</v>
      </c>
      <c r="AC411">
        <v>38</v>
      </c>
      <c r="AD411">
        <v>10</v>
      </c>
      <c r="AE411">
        <v>1</v>
      </c>
      <c r="AF411">
        <v>96</v>
      </c>
      <c r="AG411">
        <v>92</v>
      </c>
      <c r="AH411">
        <v>58</v>
      </c>
      <c r="AI411">
        <v>116</v>
      </c>
      <c r="AJ411">
        <v>132</v>
      </c>
      <c r="AK411">
        <v>153</v>
      </c>
      <c r="AL411">
        <v>214</v>
      </c>
      <c r="AM411">
        <v>-4</v>
      </c>
      <c r="AN411">
        <v>102</v>
      </c>
      <c r="AO411">
        <v>23</v>
      </c>
    </row>
    <row r="412" spans="2:41" x14ac:dyDescent="0.25">
      <c r="B412">
        <v>58</v>
      </c>
      <c r="C412">
        <v>224</v>
      </c>
      <c r="D412">
        <v>85</v>
      </c>
      <c r="E412">
        <v>29</v>
      </c>
      <c r="F412">
        <v>441</v>
      </c>
      <c r="G412">
        <v>27</v>
      </c>
      <c r="H412">
        <v>19</v>
      </c>
      <c r="I412">
        <v>19</v>
      </c>
      <c r="J412">
        <v>118</v>
      </c>
      <c r="K412">
        <v>261</v>
      </c>
      <c r="L412">
        <v>168</v>
      </c>
      <c r="M412">
        <v>150</v>
      </c>
      <c r="N412">
        <v>8</v>
      </c>
      <c r="O412">
        <v>57</v>
      </c>
      <c r="P412">
        <v>75</v>
      </c>
      <c r="Q412">
        <v>5</v>
      </c>
      <c r="R412">
        <v>2</v>
      </c>
      <c r="S412">
        <v>144</v>
      </c>
      <c r="T412">
        <v>112</v>
      </c>
      <c r="U412">
        <v>128</v>
      </c>
      <c r="V412">
        <v>89</v>
      </c>
      <c r="W412">
        <v>18</v>
      </c>
      <c r="X412">
        <v>84</v>
      </c>
      <c r="Y412">
        <v>118</v>
      </c>
      <c r="Z412">
        <v>57</v>
      </c>
      <c r="AA412">
        <v>6</v>
      </c>
      <c r="AB412">
        <v>72</v>
      </c>
      <c r="AC412">
        <v>-41</v>
      </c>
      <c r="AD412">
        <v>39</v>
      </c>
      <c r="AE412">
        <v>12</v>
      </c>
      <c r="AF412">
        <v>156</v>
      </c>
      <c r="AG412">
        <v>71</v>
      </c>
      <c r="AH412">
        <v>49</v>
      </c>
      <c r="AI412">
        <v>34</v>
      </c>
      <c r="AJ412">
        <v>148</v>
      </c>
      <c r="AK412">
        <v>36</v>
      </c>
      <c r="AL412">
        <v>242</v>
      </c>
      <c r="AM412">
        <v>32</v>
      </c>
      <c r="AN412">
        <v>52</v>
      </c>
      <c r="AO412">
        <v>61</v>
      </c>
    </row>
    <row r="413" spans="2:41" x14ac:dyDescent="0.25">
      <c r="B413">
        <v>39</v>
      </c>
      <c r="C413">
        <v>149</v>
      </c>
      <c r="D413">
        <v>4</v>
      </c>
      <c r="E413">
        <v>117</v>
      </c>
      <c r="F413">
        <v>393</v>
      </c>
      <c r="G413">
        <v>64</v>
      </c>
      <c r="H413">
        <v>20</v>
      </c>
      <c r="I413">
        <v>-8</v>
      </c>
      <c r="J413">
        <v>147</v>
      </c>
      <c r="K413">
        <v>290</v>
      </c>
      <c r="L413">
        <v>87</v>
      </c>
      <c r="M413">
        <v>144</v>
      </c>
      <c r="N413">
        <v>-2</v>
      </c>
      <c r="O413">
        <v>118</v>
      </c>
      <c r="P413">
        <v>17</v>
      </c>
      <c r="Q413">
        <v>-9</v>
      </c>
      <c r="R413">
        <v>26</v>
      </c>
      <c r="S413">
        <v>70</v>
      </c>
      <c r="T413">
        <v>82</v>
      </c>
      <c r="U413">
        <v>109</v>
      </c>
      <c r="V413">
        <v>103</v>
      </c>
      <c r="W413">
        <v>73</v>
      </c>
      <c r="X413">
        <v>84</v>
      </c>
      <c r="Y413">
        <v>57</v>
      </c>
      <c r="Z413">
        <v>70</v>
      </c>
      <c r="AA413">
        <v>35</v>
      </c>
      <c r="AB413">
        <v>44</v>
      </c>
      <c r="AC413">
        <v>-13</v>
      </c>
      <c r="AD413">
        <v>73</v>
      </c>
      <c r="AE413">
        <v>81</v>
      </c>
      <c r="AF413">
        <v>147</v>
      </c>
      <c r="AG413">
        <v>86</v>
      </c>
      <c r="AH413">
        <v>96</v>
      </c>
      <c r="AI413">
        <v>26</v>
      </c>
      <c r="AJ413">
        <v>36</v>
      </c>
      <c r="AK413">
        <v>-12</v>
      </c>
      <c r="AL413">
        <v>106</v>
      </c>
      <c r="AM413">
        <v>88</v>
      </c>
      <c r="AN413">
        <v>13</v>
      </c>
      <c r="AO413">
        <v>98</v>
      </c>
    </row>
    <row r="414" spans="2:41" x14ac:dyDescent="0.25">
      <c r="B414">
        <v>84</v>
      </c>
      <c r="C414">
        <v>119</v>
      </c>
      <c r="D414">
        <v>12</v>
      </c>
      <c r="E414">
        <v>101</v>
      </c>
      <c r="F414">
        <v>320</v>
      </c>
      <c r="G414">
        <v>148</v>
      </c>
      <c r="H414">
        <v>90</v>
      </c>
      <c r="I414">
        <v>43</v>
      </c>
      <c r="J414">
        <v>91</v>
      </c>
      <c r="K414">
        <v>358</v>
      </c>
      <c r="L414">
        <v>21</v>
      </c>
      <c r="M414">
        <v>82</v>
      </c>
      <c r="N414">
        <v>57</v>
      </c>
      <c r="O414">
        <v>109</v>
      </c>
      <c r="P414">
        <v>10</v>
      </c>
      <c r="Q414">
        <v>33</v>
      </c>
      <c r="R414">
        <v>81</v>
      </c>
      <c r="S414">
        <v>51</v>
      </c>
      <c r="T414">
        <v>120</v>
      </c>
      <c r="U414">
        <v>43</v>
      </c>
      <c r="V414">
        <v>53</v>
      </c>
      <c r="W414">
        <v>84</v>
      </c>
      <c r="X414">
        <v>36</v>
      </c>
      <c r="Y414">
        <v>44</v>
      </c>
      <c r="Z414">
        <v>27</v>
      </c>
      <c r="AA414">
        <v>89</v>
      </c>
      <c r="AB414">
        <v>51</v>
      </c>
      <c r="AC414">
        <v>74</v>
      </c>
      <c r="AD414">
        <v>68</v>
      </c>
      <c r="AE414">
        <v>119</v>
      </c>
      <c r="AF414">
        <v>80</v>
      </c>
      <c r="AG414">
        <v>100</v>
      </c>
      <c r="AH414">
        <v>148</v>
      </c>
      <c r="AI414">
        <v>123</v>
      </c>
      <c r="AJ414">
        <v>-44</v>
      </c>
      <c r="AK414">
        <v>66</v>
      </c>
      <c r="AL414">
        <v>5</v>
      </c>
      <c r="AM414">
        <v>96</v>
      </c>
      <c r="AN414">
        <v>38</v>
      </c>
      <c r="AO414">
        <v>72</v>
      </c>
    </row>
    <row r="415" spans="2:41" x14ac:dyDescent="0.25">
      <c r="B415">
        <v>128</v>
      </c>
      <c r="C415">
        <v>172</v>
      </c>
      <c r="D415">
        <v>116</v>
      </c>
      <c r="E415">
        <v>13</v>
      </c>
      <c r="F415">
        <v>309</v>
      </c>
      <c r="G415">
        <v>171</v>
      </c>
      <c r="H415">
        <v>123</v>
      </c>
      <c r="I415">
        <v>109</v>
      </c>
      <c r="J415">
        <v>43</v>
      </c>
      <c r="K415">
        <v>379</v>
      </c>
      <c r="L415">
        <v>41</v>
      </c>
      <c r="M415">
        <v>42</v>
      </c>
      <c r="N415">
        <v>121</v>
      </c>
      <c r="O415">
        <v>44</v>
      </c>
      <c r="P415">
        <v>70</v>
      </c>
      <c r="Q415">
        <v>87</v>
      </c>
      <c r="R415">
        <v>84</v>
      </c>
      <c r="S415">
        <v>97</v>
      </c>
      <c r="T415">
        <v>186</v>
      </c>
      <c r="U415">
        <v>10</v>
      </c>
      <c r="V415">
        <v>0</v>
      </c>
      <c r="W415">
        <v>45</v>
      </c>
      <c r="X415">
        <v>3</v>
      </c>
      <c r="Y415">
        <v>98</v>
      </c>
      <c r="Z415">
        <v>-6</v>
      </c>
      <c r="AA415">
        <v>103</v>
      </c>
      <c r="AB415">
        <v>86</v>
      </c>
      <c r="AC415">
        <v>107</v>
      </c>
      <c r="AD415">
        <v>21</v>
      </c>
      <c r="AE415">
        <v>88</v>
      </c>
      <c r="AF415">
        <v>41</v>
      </c>
      <c r="AG415">
        <v>104</v>
      </c>
      <c r="AH415">
        <v>129</v>
      </c>
      <c r="AI415">
        <v>196</v>
      </c>
      <c r="AJ415">
        <v>4</v>
      </c>
      <c r="AK415">
        <v>171</v>
      </c>
      <c r="AL415">
        <v>80</v>
      </c>
      <c r="AM415">
        <v>48</v>
      </c>
      <c r="AN415">
        <v>99</v>
      </c>
      <c r="AO415">
        <v>28</v>
      </c>
    </row>
    <row r="416" spans="2:41" x14ac:dyDescent="0.25">
      <c r="B416">
        <v>108</v>
      </c>
      <c r="C416">
        <v>241</v>
      </c>
      <c r="D416">
        <v>170</v>
      </c>
      <c r="E416">
        <v>-23</v>
      </c>
      <c r="F416">
        <v>384</v>
      </c>
      <c r="G416">
        <v>99</v>
      </c>
      <c r="H416">
        <v>71</v>
      </c>
      <c r="I416">
        <v>98</v>
      </c>
      <c r="J416">
        <v>58</v>
      </c>
      <c r="K416">
        <v>332</v>
      </c>
      <c r="L416">
        <v>124</v>
      </c>
      <c r="M416">
        <v>68</v>
      </c>
      <c r="N416">
        <v>103</v>
      </c>
      <c r="O416">
        <v>7</v>
      </c>
      <c r="P416">
        <v>121</v>
      </c>
      <c r="Q416">
        <v>80</v>
      </c>
      <c r="R416">
        <v>36</v>
      </c>
      <c r="S416">
        <v>129</v>
      </c>
      <c r="T416">
        <v>187</v>
      </c>
      <c r="U416">
        <v>40</v>
      </c>
      <c r="V416">
        <v>2</v>
      </c>
      <c r="W416">
        <v>16</v>
      </c>
      <c r="X416">
        <v>28</v>
      </c>
      <c r="Y416">
        <v>152</v>
      </c>
      <c r="Z416">
        <v>13</v>
      </c>
      <c r="AA416">
        <v>75</v>
      </c>
      <c r="AB416">
        <v>115</v>
      </c>
      <c r="AC416">
        <v>34</v>
      </c>
      <c r="AD416">
        <v>-11</v>
      </c>
      <c r="AE416">
        <v>35</v>
      </c>
      <c r="AF416">
        <v>76</v>
      </c>
      <c r="AG416">
        <v>61</v>
      </c>
      <c r="AH416">
        <v>68</v>
      </c>
      <c r="AI416">
        <v>145</v>
      </c>
      <c r="AJ416">
        <v>124</v>
      </c>
      <c r="AK416">
        <v>160</v>
      </c>
      <c r="AL416">
        <v>224</v>
      </c>
      <c r="AM416">
        <v>5</v>
      </c>
      <c r="AN416">
        <v>116</v>
      </c>
      <c r="AO416">
        <v>21</v>
      </c>
    </row>
    <row r="417" spans="2:41" x14ac:dyDescent="0.25">
      <c r="B417">
        <v>56</v>
      </c>
      <c r="C417">
        <v>219</v>
      </c>
      <c r="D417">
        <v>101</v>
      </c>
      <c r="E417">
        <v>29</v>
      </c>
      <c r="F417">
        <v>438</v>
      </c>
      <c r="G417">
        <v>27</v>
      </c>
      <c r="H417">
        <v>3</v>
      </c>
      <c r="I417">
        <v>36</v>
      </c>
      <c r="J417">
        <v>123</v>
      </c>
      <c r="K417">
        <v>285</v>
      </c>
      <c r="L417">
        <v>156</v>
      </c>
      <c r="M417">
        <v>117</v>
      </c>
      <c r="N417">
        <v>26</v>
      </c>
      <c r="O417">
        <v>36</v>
      </c>
      <c r="P417">
        <v>88</v>
      </c>
      <c r="Q417">
        <v>28</v>
      </c>
      <c r="R417">
        <v>12</v>
      </c>
      <c r="S417">
        <v>92</v>
      </c>
      <c r="T417">
        <v>135</v>
      </c>
      <c r="U417">
        <v>82</v>
      </c>
      <c r="V417">
        <v>56</v>
      </c>
      <c r="W417">
        <v>37</v>
      </c>
      <c r="X417">
        <v>82</v>
      </c>
      <c r="Y417">
        <v>136</v>
      </c>
      <c r="Z417">
        <v>74</v>
      </c>
      <c r="AA417">
        <v>59</v>
      </c>
      <c r="AB417">
        <v>106</v>
      </c>
      <c r="AC417">
        <v>-45</v>
      </c>
      <c r="AD417">
        <v>8</v>
      </c>
      <c r="AE417">
        <v>28</v>
      </c>
      <c r="AF417">
        <v>145</v>
      </c>
      <c r="AG417">
        <v>17</v>
      </c>
      <c r="AH417">
        <v>42</v>
      </c>
      <c r="AI417">
        <v>27</v>
      </c>
      <c r="AJ417">
        <v>146</v>
      </c>
      <c r="AK417">
        <v>52</v>
      </c>
      <c r="AL417">
        <v>213</v>
      </c>
      <c r="AM417">
        <v>22</v>
      </c>
      <c r="AN417">
        <v>66</v>
      </c>
      <c r="AO417">
        <v>53</v>
      </c>
    </row>
    <row r="418" spans="2:41" x14ac:dyDescent="0.25">
      <c r="B418">
        <v>35</v>
      </c>
      <c r="C418">
        <v>138</v>
      </c>
      <c r="D418">
        <v>17</v>
      </c>
      <c r="E418">
        <v>113</v>
      </c>
      <c r="F418">
        <v>389</v>
      </c>
      <c r="G418">
        <v>44</v>
      </c>
      <c r="H418">
        <v>2</v>
      </c>
      <c r="I418">
        <v>3</v>
      </c>
      <c r="J418">
        <v>152</v>
      </c>
      <c r="K418">
        <v>308</v>
      </c>
      <c r="L418">
        <v>106</v>
      </c>
      <c r="M418">
        <v>123</v>
      </c>
      <c r="N418">
        <v>-18</v>
      </c>
      <c r="O418">
        <v>101</v>
      </c>
      <c r="P418">
        <v>17</v>
      </c>
      <c r="Q418">
        <v>16</v>
      </c>
      <c r="R418">
        <v>55</v>
      </c>
      <c r="S418">
        <v>38</v>
      </c>
      <c r="T418">
        <v>97</v>
      </c>
      <c r="U418">
        <v>65</v>
      </c>
      <c r="V418">
        <v>90</v>
      </c>
      <c r="W418">
        <v>89</v>
      </c>
      <c r="X418">
        <v>69</v>
      </c>
      <c r="Y418">
        <v>80</v>
      </c>
      <c r="Z418">
        <v>100</v>
      </c>
      <c r="AA418">
        <v>88</v>
      </c>
      <c r="AB418">
        <v>81</v>
      </c>
      <c r="AC418">
        <v>-14</v>
      </c>
      <c r="AD418">
        <v>49</v>
      </c>
      <c r="AE418">
        <v>83</v>
      </c>
      <c r="AF418">
        <v>150</v>
      </c>
      <c r="AG418">
        <v>11</v>
      </c>
      <c r="AH418">
        <v>82</v>
      </c>
      <c r="AI418">
        <v>-23</v>
      </c>
      <c r="AJ418">
        <v>39</v>
      </c>
      <c r="AK418">
        <v>-5</v>
      </c>
      <c r="AL418">
        <v>48</v>
      </c>
      <c r="AM418">
        <v>70</v>
      </c>
      <c r="AN418">
        <v>11</v>
      </c>
      <c r="AO418">
        <v>82</v>
      </c>
    </row>
    <row r="419" spans="2:41" x14ac:dyDescent="0.25">
      <c r="B419">
        <v>69</v>
      </c>
      <c r="C419">
        <v>99</v>
      </c>
      <c r="D419">
        <v>16</v>
      </c>
      <c r="E419">
        <v>115</v>
      </c>
      <c r="F419">
        <v>298</v>
      </c>
      <c r="G419">
        <v>124</v>
      </c>
      <c r="H419">
        <v>67</v>
      </c>
      <c r="I419">
        <v>49</v>
      </c>
      <c r="J419">
        <v>86</v>
      </c>
      <c r="K419">
        <v>378</v>
      </c>
      <c r="L419">
        <v>56</v>
      </c>
      <c r="M419">
        <v>80</v>
      </c>
      <c r="N419">
        <v>9</v>
      </c>
      <c r="O419">
        <v>116</v>
      </c>
      <c r="P419">
        <v>6</v>
      </c>
      <c r="Q419">
        <v>67</v>
      </c>
      <c r="R419">
        <v>121</v>
      </c>
      <c r="S419">
        <v>23</v>
      </c>
      <c r="T419">
        <v>114</v>
      </c>
      <c r="U419">
        <v>0</v>
      </c>
      <c r="V419">
        <v>55</v>
      </c>
      <c r="W419">
        <v>104</v>
      </c>
      <c r="X419">
        <v>4</v>
      </c>
      <c r="Y419">
        <v>56</v>
      </c>
      <c r="Z419">
        <v>66</v>
      </c>
      <c r="AA419">
        <v>140</v>
      </c>
      <c r="AB419">
        <v>73</v>
      </c>
      <c r="AC419">
        <v>99</v>
      </c>
      <c r="AD419">
        <v>43</v>
      </c>
      <c r="AE419">
        <v>124</v>
      </c>
      <c r="AF419">
        <v>88</v>
      </c>
      <c r="AG419">
        <v>57</v>
      </c>
      <c r="AH419">
        <v>138</v>
      </c>
      <c r="AI419">
        <v>44</v>
      </c>
      <c r="AJ419">
        <v>-56</v>
      </c>
      <c r="AK419">
        <v>68</v>
      </c>
      <c r="AL419">
        <v>-83</v>
      </c>
      <c r="AM419">
        <v>74</v>
      </c>
      <c r="AN419">
        <v>23</v>
      </c>
      <c r="AO419">
        <v>59</v>
      </c>
    </row>
    <row r="420" spans="2:41" x14ac:dyDescent="0.25">
      <c r="B420">
        <v>107</v>
      </c>
      <c r="C420">
        <v>154</v>
      </c>
      <c r="D420">
        <v>100</v>
      </c>
      <c r="E420">
        <v>39</v>
      </c>
      <c r="F420">
        <v>277</v>
      </c>
      <c r="G420">
        <v>139</v>
      </c>
      <c r="H420">
        <v>106</v>
      </c>
      <c r="I420">
        <v>106</v>
      </c>
      <c r="J420">
        <v>12</v>
      </c>
      <c r="K420">
        <v>384</v>
      </c>
      <c r="L420">
        <v>81</v>
      </c>
      <c r="M420">
        <v>36</v>
      </c>
      <c r="N420">
        <v>66</v>
      </c>
      <c r="O420">
        <v>60</v>
      </c>
      <c r="P420">
        <v>70</v>
      </c>
      <c r="Q420">
        <v>133</v>
      </c>
      <c r="R420">
        <v>129</v>
      </c>
      <c r="S420">
        <v>67</v>
      </c>
      <c r="T420">
        <v>164</v>
      </c>
      <c r="U420">
        <v>-39</v>
      </c>
      <c r="V420">
        <v>1</v>
      </c>
      <c r="W420">
        <v>54</v>
      </c>
      <c r="X420">
        <v>-29</v>
      </c>
      <c r="Y420">
        <v>93</v>
      </c>
      <c r="Z420">
        <v>27</v>
      </c>
      <c r="AA420">
        <v>154</v>
      </c>
      <c r="AB420">
        <v>101</v>
      </c>
      <c r="AC420">
        <v>145</v>
      </c>
      <c r="AD420">
        <v>10</v>
      </c>
      <c r="AE420">
        <v>100</v>
      </c>
      <c r="AF420">
        <v>34</v>
      </c>
      <c r="AG420">
        <v>117</v>
      </c>
      <c r="AH420">
        <v>125</v>
      </c>
      <c r="AI420">
        <v>140</v>
      </c>
      <c r="AJ420">
        <v>-28</v>
      </c>
      <c r="AK420">
        <v>172</v>
      </c>
      <c r="AL420">
        <v>-40</v>
      </c>
      <c r="AM420">
        <v>34</v>
      </c>
      <c r="AN420">
        <v>81</v>
      </c>
      <c r="AO420">
        <v>8</v>
      </c>
    </row>
    <row r="421" spans="2:41" x14ac:dyDescent="0.25">
      <c r="B421">
        <v>93</v>
      </c>
      <c r="C421">
        <v>227</v>
      </c>
      <c r="D421">
        <v>156</v>
      </c>
      <c r="E421">
        <v>-18</v>
      </c>
      <c r="F421">
        <v>355</v>
      </c>
      <c r="G421">
        <v>56</v>
      </c>
      <c r="H421">
        <v>66</v>
      </c>
      <c r="I421">
        <v>80</v>
      </c>
      <c r="J421">
        <v>18</v>
      </c>
      <c r="K421">
        <v>300</v>
      </c>
      <c r="L421">
        <v>164</v>
      </c>
      <c r="M421">
        <v>58</v>
      </c>
      <c r="N421">
        <v>60</v>
      </c>
      <c r="O421">
        <v>13</v>
      </c>
      <c r="P421">
        <v>124</v>
      </c>
      <c r="Q421">
        <v>134</v>
      </c>
      <c r="R421">
        <v>64</v>
      </c>
      <c r="S421">
        <v>106</v>
      </c>
      <c r="T421">
        <v>178</v>
      </c>
      <c r="U421">
        <v>-9</v>
      </c>
      <c r="V421">
        <v>5</v>
      </c>
      <c r="W421">
        <v>0</v>
      </c>
      <c r="X421">
        <v>8</v>
      </c>
      <c r="Y421">
        <v>139</v>
      </c>
      <c r="Z421">
        <v>32</v>
      </c>
      <c r="AA421">
        <v>114</v>
      </c>
      <c r="AB421">
        <v>128</v>
      </c>
      <c r="AC421">
        <v>73</v>
      </c>
      <c r="AD421">
        <v>-10</v>
      </c>
      <c r="AE421">
        <v>40</v>
      </c>
      <c r="AF421">
        <v>52</v>
      </c>
      <c r="AG421">
        <v>113</v>
      </c>
      <c r="AH421">
        <v>56</v>
      </c>
      <c r="AI421">
        <v>130</v>
      </c>
      <c r="AJ421">
        <v>81</v>
      </c>
      <c r="AK421">
        <v>157</v>
      </c>
      <c r="AL421">
        <v>119</v>
      </c>
      <c r="AM421">
        <v>-6</v>
      </c>
      <c r="AN421">
        <v>103</v>
      </c>
      <c r="AO421">
        <v>-4</v>
      </c>
    </row>
    <row r="422" spans="2:41" x14ac:dyDescent="0.25">
      <c r="B422">
        <v>37</v>
      </c>
      <c r="C422">
        <v>204</v>
      </c>
      <c r="D422">
        <v>118</v>
      </c>
      <c r="E422">
        <v>9</v>
      </c>
      <c r="F422">
        <v>433</v>
      </c>
      <c r="G422">
        <v>-20</v>
      </c>
      <c r="H422">
        <v>1</v>
      </c>
      <c r="I422">
        <v>4</v>
      </c>
      <c r="J422">
        <v>87</v>
      </c>
      <c r="K422">
        <v>211</v>
      </c>
      <c r="L422">
        <v>201</v>
      </c>
      <c r="M422">
        <v>120</v>
      </c>
      <c r="N422">
        <v>-1</v>
      </c>
      <c r="O422">
        <v>32</v>
      </c>
      <c r="P422">
        <v>96</v>
      </c>
      <c r="Q422">
        <v>74</v>
      </c>
      <c r="R422">
        <v>6</v>
      </c>
      <c r="S422">
        <v>96</v>
      </c>
      <c r="T422">
        <v>139</v>
      </c>
      <c r="U422">
        <v>48</v>
      </c>
      <c r="V422">
        <v>67</v>
      </c>
      <c r="W422">
        <v>2</v>
      </c>
      <c r="X422">
        <v>81</v>
      </c>
      <c r="Y422">
        <v>135</v>
      </c>
      <c r="Z422">
        <v>67</v>
      </c>
      <c r="AA422">
        <v>71</v>
      </c>
      <c r="AB422">
        <v>106</v>
      </c>
      <c r="AC422">
        <v>-10</v>
      </c>
      <c r="AD422">
        <v>-5</v>
      </c>
      <c r="AE422">
        <v>18</v>
      </c>
      <c r="AF422">
        <v>115</v>
      </c>
      <c r="AG422">
        <v>41</v>
      </c>
      <c r="AH422">
        <v>12</v>
      </c>
      <c r="AI422">
        <v>32</v>
      </c>
      <c r="AJ422">
        <v>125</v>
      </c>
      <c r="AK422">
        <v>41</v>
      </c>
      <c r="AL422">
        <v>177</v>
      </c>
      <c r="AM422">
        <v>-4</v>
      </c>
      <c r="AN422">
        <v>61</v>
      </c>
      <c r="AO422">
        <v>40</v>
      </c>
    </row>
    <row r="423" spans="2:41" x14ac:dyDescent="0.25">
      <c r="B423">
        <v>4</v>
      </c>
      <c r="C423">
        <v>115</v>
      </c>
      <c r="D423">
        <v>41</v>
      </c>
      <c r="E423">
        <v>85</v>
      </c>
      <c r="F423">
        <v>404</v>
      </c>
      <c r="G423">
        <v>-7</v>
      </c>
      <c r="H423">
        <v>0</v>
      </c>
      <c r="I423">
        <v>-23</v>
      </c>
      <c r="J423">
        <v>137</v>
      </c>
      <c r="K423">
        <v>197</v>
      </c>
      <c r="L423">
        <v>153</v>
      </c>
      <c r="M423">
        <v>137</v>
      </c>
      <c r="N423">
        <v>-34</v>
      </c>
      <c r="O423">
        <v>91</v>
      </c>
      <c r="P423">
        <v>19</v>
      </c>
      <c r="Q423">
        <v>42</v>
      </c>
      <c r="R423">
        <v>22</v>
      </c>
      <c r="S423">
        <v>53</v>
      </c>
      <c r="T423">
        <v>104</v>
      </c>
      <c r="U423">
        <v>50</v>
      </c>
      <c r="V423">
        <v>103</v>
      </c>
      <c r="W423">
        <v>51</v>
      </c>
      <c r="X423">
        <v>97</v>
      </c>
      <c r="Y423">
        <v>80</v>
      </c>
      <c r="Z423">
        <v>88</v>
      </c>
      <c r="AA423">
        <v>76</v>
      </c>
      <c r="AB423">
        <v>66</v>
      </c>
      <c r="AC423">
        <v>3</v>
      </c>
      <c r="AD423">
        <v>17</v>
      </c>
      <c r="AE423">
        <v>57</v>
      </c>
      <c r="AF423">
        <v>125</v>
      </c>
      <c r="AG423">
        <v>-6</v>
      </c>
      <c r="AH423">
        <v>41</v>
      </c>
      <c r="AI423">
        <v>-18</v>
      </c>
      <c r="AJ423">
        <v>37</v>
      </c>
      <c r="AK423">
        <v>-37</v>
      </c>
      <c r="AL423">
        <v>54</v>
      </c>
      <c r="AM423">
        <v>28</v>
      </c>
      <c r="AN423">
        <v>19</v>
      </c>
      <c r="AO423">
        <v>97</v>
      </c>
    </row>
    <row r="424" spans="2:41" x14ac:dyDescent="0.25">
      <c r="B424">
        <v>33</v>
      </c>
      <c r="C424">
        <v>65</v>
      </c>
      <c r="D424">
        <v>36</v>
      </c>
      <c r="E424">
        <v>100</v>
      </c>
      <c r="F424">
        <v>307</v>
      </c>
      <c r="G424">
        <v>81</v>
      </c>
      <c r="H424">
        <v>89</v>
      </c>
      <c r="I424">
        <v>26</v>
      </c>
      <c r="J424">
        <v>107</v>
      </c>
      <c r="K424">
        <v>274</v>
      </c>
      <c r="L424">
        <v>96</v>
      </c>
      <c r="M424">
        <v>87</v>
      </c>
      <c r="N424">
        <v>11</v>
      </c>
      <c r="O424">
        <v>106</v>
      </c>
      <c r="P424">
        <v>-17</v>
      </c>
      <c r="Q424">
        <v>80</v>
      </c>
      <c r="R424">
        <v>87</v>
      </c>
      <c r="S424">
        <v>38</v>
      </c>
      <c r="T424">
        <v>117</v>
      </c>
      <c r="U424">
        <v>-11</v>
      </c>
      <c r="V424">
        <v>67</v>
      </c>
      <c r="W424">
        <v>73</v>
      </c>
      <c r="X424">
        <v>48</v>
      </c>
      <c r="Y424">
        <v>53</v>
      </c>
      <c r="Z424">
        <v>66</v>
      </c>
      <c r="AA424">
        <v>118</v>
      </c>
      <c r="AB424">
        <v>55</v>
      </c>
      <c r="AC424">
        <v>122</v>
      </c>
      <c r="AD424">
        <v>13</v>
      </c>
      <c r="AE424">
        <v>112</v>
      </c>
      <c r="AF424">
        <v>69</v>
      </c>
      <c r="AG424">
        <v>26</v>
      </c>
      <c r="AH424">
        <v>102</v>
      </c>
      <c r="AI424">
        <v>48</v>
      </c>
      <c r="AJ424">
        <v>-60</v>
      </c>
      <c r="AK424">
        <v>16</v>
      </c>
      <c r="AL424">
        <v>-75</v>
      </c>
      <c r="AM424">
        <v>50</v>
      </c>
      <c r="AN424">
        <v>29</v>
      </c>
      <c r="AO424">
        <v>100</v>
      </c>
    </row>
    <row r="425" spans="2:41" x14ac:dyDescent="0.25">
      <c r="B425">
        <v>74</v>
      </c>
      <c r="C425">
        <v>117</v>
      </c>
      <c r="D425">
        <v>119</v>
      </c>
      <c r="E425">
        <v>35</v>
      </c>
      <c r="F425">
        <v>257</v>
      </c>
      <c r="G425">
        <v>123</v>
      </c>
      <c r="H425">
        <v>164</v>
      </c>
      <c r="I425">
        <v>105</v>
      </c>
      <c r="J425">
        <v>42</v>
      </c>
      <c r="K425">
        <v>337</v>
      </c>
      <c r="L425">
        <v>99</v>
      </c>
      <c r="M425">
        <v>38</v>
      </c>
      <c r="N425">
        <v>91</v>
      </c>
      <c r="O425">
        <v>49</v>
      </c>
      <c r="P425">
        <v>28</v>
      </c>
      <c r="Q425">
        <v>136</v>
      </c>
      <c r="R425">
        <v>108</v>
      </c>
      <c r="S425">
        <v>85</v>
      </c>
      <c r="T425">
        <v>165</v>
      </c>
      <c r="U425">
        <v>-59</v>
      </c>
      <c r="V425">
        <v>9</v>
      </c>
      <c r="W425">
        <v>38</v>
      </c>
      <c r="X425">
        <v>1</v>
      </c>
      <c r="Y425">
        <v>87</v>
      </c>
      <c r="Z425">
        <v>32</v>
      </c>
      <c r="AA425">
        <v>129</v>
      </c>
      <c r="AB425">
        <v>91</v>
      </c>
      <c r="AC425">
        <v>208</v>
      </c>
      <c r="AD425">
        <v>-10</v>
      </c>
      <c r="AE425">
        <v>116</v>
      </c>
      <c r="AF425">
        <v>10</v>
      </c>
      <c r="AG425">
        <v>108</v>
      </c>
      <c r="AH425">
        <v>105</v>
      </c>
      <c r="AI425">
        <v>144</v>
      </c>
      <c r="AJ425">
        <v>-36</v>
      </c>
      <c r="AK425">
        <v>138</v>
      </c>
      <c r="AL425">
        <v>-51</v>
      </c>
      <c r="AM425">
        <v>24</v>
      </c>
      <c r="AN425">
        <v>87</v>
      </c>
      <c r="AO425">
        <v>64</v>
      </c>
    </row>
    <row r="426" spans="2:41" x14ac:dyDescent="0.25">
      <c r="B426">
        <v>72</v>
      </c>
      <c r="C426">
        <v>212</v>
      </c>
      <c r="D426">
        <v>185</v>
      </c>
      <c r="E426">
        <v>-20</v>
      </c>
      <c r="F426">
        <v>298</v>
      </c>
      <c r="G426">
        <v>61</v>
      </c>
      <c r="H426">
        <v>130</v>
      </c>
      <c r="I426">
        <v>103</v>
      </c>
      <c r="J426">
        <v>37</v>
      </c>
      <c r="K426">
        <v>290</v>
      </c>
      <c r="L426">
        <v>163</v>
      </c>
      <c r="M426">
        <v>50</v>
      </c>
      <c r="N426">
        <v>102</v>
      </c>
      <c r="O426">
        <v>-9</v>
      </c>
      <c r="P426">
        <v>104</v>
      </c>
      <c r="Q426">
        <v>137</v>
      </c>
      <c r="R426">
        <v>58</v>
      </c>
      <c r="S426">
        <v>139</v>
      </c>
      <c r="T426">
        <v>169</v>
      </c>
      <c r="U426">
        <v>-35</v>
      </c>
      <c r="V426">
        <v>1</v>
      </c>
      <c r="W426">
        <v>-7</v>
      </c>
      <c r="X426">
        <v>17</v>
      </c>
      <c r="Y426">
        <v>137</v>
      </c>
      <c r="Z426">
        <v>32</v>
      </c>
      <c r="AA426">
        <v>81</v>
      </c>
      <c r="AB426">
        <v>131</v>
      </c>
      <c r="AC426">
        <v>151</v>
      </c>
      <c r="AD426">
        <v>-22</v>
      </c>
      <c r="AE426">
        <v>83</v>
      </c>
      <c r="AF426">
        <v>23</v>
      </c>
      <c r="AG426">
        <v>130</v>
      </c>
      <c r="AH426">
        <v>56</v>
      </c>
      <c r="AI426">
        <v>139</v>
      </c>
      <c r="AJ426">
        <v>103</v>
      </c>
      <c r="AK426">
        <v>168</v>
      </c>
      <c r="AL426">
        <v>102</v>
      </c>
      <c r="AM426">
        <v>-6</v>
      </c>
      <c r="AN426">
        <v>106</v>
      </c>
      <c r="AO426">
        <v>38</v>
      </c>
    </row>
    <row r="427" spans="2:41" x14ac:dyDescent="0.25">
      <c r="B427">
        <v>34</v>
      </c>
      <c r="C427">
        <v>220</v>
      </c>
      <c r="D427">
        <v>139</v>
      </c>
      <c r="E427">
        <v>9</v>
      </c>
      <c r="F427">
        <v>375</v>
      </c>
      <c r="G427">
        <v>-12</v>
      </c>
      <c r="H427">
        <v>40</v>
      </c>
      <c r="I427">
        <v>25</v>
      </c>
      <c r="J427">
        <v>106</v>
      </c>
      <c r="K427">
        <v>195</v>
      </c>
      <c r="L427">
        <v>200</v>
      </c>
      <c r="M427">
        <v>104</v>
      </c>
      <c r="N427">
        <v>50</v>
      </c>
      <c r="O427">
        <v>0</v>
      </c>
      <c r="P427">
        <v>108</v>
      </c>
      <c r="Q427">
        <v>81</v>
      </c>
      <c r="R427">
        <v>9</v>
      </c>
      <c r="S427">
        <v>121</v>
      </c>
      <c r="T427">
        <v>115</v>
      </c>
      <c r="U427">
        <v>32</v>
      </c>
      <c r="V427">
        <v>53</v>
      </c>
      <c r="W427">
        <v>-5</v>
      </c>
      <c r="X427">
        <v>83</v>
      </c>
      <c r="Y427">
        <v>144</v>
      </c>
      <c r="Z427">
        <v>76</v>
      </c>
      <c r="AA427">
        <v>22</v>
      </c>
      <c r="AB427">
        <v>121</v>
      </c>
      <c r="AC427">
        <v>45</v>
      </c>
      <c r="AD427">
        <v>7</v>
      </c>
      <c r="AE427">
        <v>72</v>
      </c>
      <c r="AF427">
        <v>76</v>
      </c>
      <c r="AG427">
        <v>87</v>
      </c>
      <c r="AH427">
        <v>25</v>
      </c>
      <c r="AI427">
        <v>49</v>
      </c>
      <c r="AJ427">
        <v>172</v>
      </c>
      <c r="AK427">
        <v>71</v>
      </c>
      <c r="AL427">
        <v>162</v>
      </c>
      <c r="AM427">
        <v>4</v>
      </c>
      <c r="AN427">
        <v>66</v>
      </c>
      <c r="AO427">
        <v>66</v>
      </c>
    </row>
    <row r="428" spans="2:41" x14ac:dyDescent="0.25">
      <c r="B428">
        <v>9</v>
      </c>
      <c r="C428">
        <v>139</v>
      </c>
      <c r="D428">
        <v>37</v>
      </c>
      <c r="E428">
        <v>83</v>
      </c>
      <c r="F428">
        <v>372</v>
      </c>
      <c r="G428">
        <v>-17</v>
      </c>
      <c r="H428">
        <v>5</v>
      </c>
      <c r="I428">
        <v>-26</v>
      </c>
      <c r="J428">
        <v>156</v>
      </c>
      <c r="K428">
        <v>177</v>
      </c>
      <c r="L428">
        <v>156</v>
      </c>
      <c r="M428">
        <v>123</v>
      </c>
      <c r="N428">
        <v>21</v>
      </c>
      <c r="O428">
        <v>66</v>
      </c>
      <c r="P428">
        <v>57</v>
      </c>
      <c r="Q428">
        <v>41</v>
      </c>
      <c r="R428">
        <v>19</v>
      </c>
      <c r="S428">
        <v>54</v>
      </c>
      <c r="T428">
        <v>60</v>
      </c>
      <c r="U428">
        <v>50</v>
      </c>
      <c r="V428">
        <v>103</v>
      </c>
      <c r="W428">
        <v>52</v>
      </c>
      <c r="X428">
        <v>113</v>
      </c>
      <c r="Y428">
        <v>90</v>
      </c>
      <c r="Z428">
        <v>116</v>
      </c>
      <c r="AA428">
        <v>24</v>
      </c>
      <c r="AB428">
        <v>89</v>
      </c>
      <c r="AC428">
        <v>38</v>
      </c>
      <c r="AD428">
        <v>58</v>
      </c>
      <c r="AE428">
        <v>107</v>
      </c>
      <c r="AF428">
        <v>84</v>
      </c>
      <c r="AG428">
        <v>58</v>
      </c>
      <c r="AH428">
        <v>56</v>
      </c>
      <c r="AI428">
        <v>-20</v>
      </c>
      <c r="AJ428">
        <v>80</v>
      </c>
      <c r="AK428">
        <v>-14</v>
      </c>
      <c r="AL428">
        <v>39</v>
      </c>
      <c r="AM428">
        <v>57</v>
      </c>
      <c r="AN428">
        <v>23</v>
      </c>
      <c r="AO428">
        <v>103</v>
      </c>
    </row>
    <row r="429" spans="2:41" x14ac:dyDescent="0.25">
      <c r="B429">
        <v>38</v>
      </c>
      <c r="C429">
        <v>82</v>
      </c>
      <c r="D429">
        <v>-3</v>
      </c>
      <c r="E429">
        <v>89</v>
      </c>
      <c r="F429">
        <v>291</v>
      </c>
      <c r="G429">
        <v>50</v>
      </c>
      <c r="H429">
        <v>65</v>
      </c>
      <c r="I429">
        <v>13</v>
      </c>
      <c r="J429">
        <v>122</v>
      </c>
      <c r="K429">
        <v>242</v>
      </c>
      <c r="L429">
        <v>86</v>
      </c>
      <c r="M429">
        <v>81</v>
      </c>
      <c r="N429">
        <v>60</v>
      </c>
      <c r="O429">
        <v>100</v>
      </c>
      <c r="P429">
        <v>19</v>
      </c>
      <c r="Q429">
        <v>72</v>
      </c>
      <c r="R429">
        <v>84</v>
      </c>
      <c r="S429">
        <v>34</v>
      </c>
      <c r="T429">
        <v>71</v>
      </c>
      <c r="U429">
        <v>6</v>
      </c>
      <c r="V429">
        <v>80</v>
      </c>
      <c r="W429">
        <v>101</v>
      </c>
      <c r="X429">
        <v>72</v>
      </c>
      <c r="Y429">
        <v>49</v>
      </c>
      <c r="Z429">
        <v>99</v>
      </c>
      <c r="AA429">
        <v>85</v>
      </c>
      <c r="AB429">
        <v>76</v>
      </c>
      <c r="AC429">
        <v>133</v>
      </c>
      <c r="AD429">
        <v>67</v>
      </c>
      <c r="AE429">
        <v>155</v>
      </c>
      <c r="AF429">
        <v>41</v>
      </c>
      <c r="AG429">
        <v>75</v>
      </c>
      <c r="AH429">
        <v>118</v>
      </c>
      <c r="AI429">
        <v>11</v>
      </c>
      <c r="AJ429">
        <v>-52</v>
      </c>
      <c r="AK429">
        <v>27</v>
      </c>
      <c r="AL429">
        <v>-102</v>
      </c>
      <c r="AM429">
        <v>90</v>
      </c>
      <c r="AN429">
        <v>35</v>
      </c>
      <c r="AO429">
        <v>97</v>
      </c>
    </row>
    <row r="430" spans="2:41" x14ac:dyDescent="0.25">
      <c r="B430">
        <v>86</v>
      </c>
      <c r="C430">
        <v>117</v>
      </c>
      <c r="D430">
        <v>69</v>
      </c>
      <c r="E430">
        <v>10</v>
      </c>
      <c r="F430">
        <v>234</v>
      </c>
      <c r="G430">
        <v>84</v>
      </c>
      <c r="H430">
        <v>137</v>
      </c>
      <c r="I430">
        <v>105</v>
      </c>
      <c r="J430">
        <v>52</v>
      </c>
      <c r="K430">
        <v>297</v>
      </c>
      <c r="L430">
        <v>61</v>
      </c>
      <c r="M430">
        <v>24</v>
      </c>
      <c r="N430">
        <v>128</v>
      </c>
      <c r="O430">
        <v>65</v>
      </c>
      <c r="P430">
        <v>49</v>
      </c>
      <c r="Q430">
        <v>136</v>
      </c>
      <c r="R430">
        <v>119</v>
      </c>
      <c r="S430">
        <v>99</v>
      </c>
      <c r="T430">
        <v>139</v>
      </c>
      <c r="U430">
        <v>-34</v>
      </c>
      <c r="V430">
        <v>17</v>
      </c>
      <c r="W430">
        <v>77</v>
      </c>
      <c r="X430">
        <v>27</v>
      </c>
      <c r="Y430">
        <v>75</v>
      </c>
      <c r="Z430">
        <v>65</v>
      </c>
      <c r="AA430">
        <v>129</v>
      </c>
      <c r="AB430">
        <v>96</v>
      </c>
      <c r="AC430">
        <v>188</v>
      </c>
      <c r="AD430">
        <v>27</v>
      </c>
      <c r="AE430">
        <v>151</v>
      </c>
      <c r="AF430">
        <v>3</v>
      </c>
      <c r="AG430">
        <v>118</v>
      </c>
      <c r="AH430">
        <v>124</v>
      </c>
      <c r="AI430">
        <v>105</v>
      </c>
      <c r="AJ430">
        <v>-61</v>
      </c>
      <c r="AK430">
        <v>148</v>
      </c>
      <c r="AL430">
        <v>-92</v>
      </c>
      <c r="AM430">
        <v>59</v>
      </c>
      <c r="AN430">
        <v>93</v>
      </c>
      <c r="AO430">
        <v>51</v>
      </c>
    </row>
    <row r="431" spans="2:41" x14ac:dyDescent="0.25">
      <c r="B431">
        <v>100</v>
      </c>
      <c r="C431">
        <v>208</v>
      </c>
      <c r="D431">
        <v>155</v>
      </c>
      <c r="E431">
        <v>-53</v>
      </c>
      <c r="F431">
        <v>264</v>
      </c>
      <c r="G431">
        <v>28</v>
      </c>
      <c r="H431">
        <v>123</v>
      </c>
      <c r="I431">
        <v>113</v>
      </c>
      <c r="J431">
        <v>27</v>
      </c>
      <c r="K431">
        <v>263</v>
      </c>
      <c r="L431">
        <v>102</v>
      </c>
      <c r="M431">
        <v>32</v>
      </c>
      <c r="N431">
        <v>137</v>
      </c>
      <c r="O431">
        <v>7</v>
      </c>
      <c r="P431">
        <v>114</v>
      </c>
      <c r="Q431">
        <v>139</v>
      </c>
      <c r="R431">
        <v>77</v>
      </c>
      <c r="S431">
        <v>173</v>
      </c>
      <c r="T431">
        <v>177</v>
      </c>
      <c r="U431">
        <v>-19</v>
      </c>
      <c r="V431">
        <v>11</v>
      </c>
      <c r="W431">
        <v>20</v>
      </c>
      <c r="X431">
        <v>43</v>
      </c>
      <c r="Y431">
        <v>137</v>
      </c>
      <c r="Z431">
        <v>69</v>
      </c>
      <c r="AA431">
        <v>114</v>
      </c>
      <c r="AB431">
        <v>122</v>
      </c>
      <c r="AC431">
        <v>123</v>
      </c>
      <c r="AD431">
        <v>-11</v>
      </c>
      <c r="AE431">
        <v>93</v>
      </c>
      <c r="AF431">
        <v>21</v>
      </c>
      <c r="AG431">
        <v>113</v>
      </c>
      <c r="AH431">
        <v>72</v>
      </c>
      <c r="AI431">
        <v>123</v>
      </c>
      <c r="AJ431">
        <v>60</v>
      </c>
      <c r="AK431">
        <v>168</v>
      </c>
      <c r="AL431">
        <v>66</v>
      </c>
      <c r="AM431">
        <v>6</v>
      </c>
      <c r="AN431">
        <v>130</v>
      </c>
      <c r="AO431">
        <v>24</v>
      </c>
    </row>
    <row r="432" spans="2:41" x14ac:dyDescent="0.25">
      <c r="B432">
        <v>64</v>
      </c>
      <c r="C432">
        <v>225</v>
      </c>
      <c r="D432">
        <v>135</v>
      </c>
      <c r="E432">
        <v>-36</v>
      </c>
      <c r="F432">
        <v>354</v>
      </c>
      <c r="G432">
        <v>-42</v>
      </c>
      <c r="H432">
        <v>54</v>
      </c>
      <c r="I432">
        <v>32</v>
      </c>
      <c r="J432">
        <v>83</v>
      </c>
      <c r="K432">
        <v>186</v>
      </c>
      <c r="L432">
        <v>147</v>
      </c>
      <c r="M432">
        <v>89</v>
      </c>
      <c r="N432">
        <v>76</v>
      </c>
      <c r="O432">
        <v>6</v>
      </c>
      <c r="P432">
        <v>105</v>
      </c>
      <c r="Q432">
        <v>67</v>
      </c>
      <c r="R432">
        <v>18</v>
      </c>
      <c r="S432">
        <v>177</v>
      </c>
      <c r="T432">
        <v>136</v>
      </c>
      <c r="U432">
        <v>37</v>
      </c>
      <c r="V432">
        <v>64</v>
      </c>
      <c r="W432">
        <v>1</v>
      </c>
      <c r="X432">
        <v>101</v>
      </c>
      <c r="Y432">
        <v>149</v>
      </c>
      <c r="Z432">
        <v>113</v>
      </c>
      <c r="AA432">
        <v>73</v>
      </c>
      <c r="AB432">
        <v>118</v>
      </c>
      <c r="AC432">
        <v>20</v>
      </c>
      <c r="AD432">
        <v>-5</v>
      </c>
      <c r="AE432">
        <v>57</v>
      </c>
      <c r="AF432">
        <v>86</v>
      </c>
      <c r="AG432">
        <v>36</v>
      </c>
      <c r="AH432">
        <v>34</v>
      </c>
      <c r="AI432">
        <v>34</v>
      </c>
      <c r="AJ432">
        <v>150</v>
      </c>
      <c r="AK432">
        <v>58</v>
      </c>
      <c r="AL432">
        <v>166</v>
      </c>
      <c r="AM432">
        <v>-2</v>
      </c>
      <c r="AN432">
        <v>89</v>
      </c>
      <c r="AO432">
        <v>51</v>
      </c>
    </row>
    <row r="433" spans="2:41" x14ac:dyDescent="0.25">
      <c r="B433">
        <v>21</v>
      </c>
      <c r="C433">
        <v>149</v>
      </c>
      <c r="D433">
        <v>45</v>
      </c>
      <c r="E433">
        <v>40</v>
      </c>
      <c r="F433">
        <v>384</v>
      </c>
      <c r="G433">
        <v>-52</v>
      </c>
      <c r="H433">
        <v>22</v>
      </c>
      <c r="I433">
        <v>-21</v>
      </c>
      <c r="J433">
        <v>144</v>
      </c>
      <c r="K433">
        <v>156</v>
      </c>
      <c r="L433">
        <v>118</v>
      </c>
      <c r="M433">
        <v>119</v>
      </c>
      <c r="N433">
        <v>8</v>
      </c>
      <c r="O433">
        <v>69</v>
      </c>
      <c r="P433">
        <v>25</v>
      </c>
      <c r="Q433">
        <v>6</v>
      </c>
      <c r="R433">
        <v>11</v>
      </c>
      <c r="S433">
        <v>117</v>
      </c>
      <c r="T433">
        <v>85</v>
      </c>
      <c r="U433">
        <v>58</v>
      </c>
      <c r="V433">
        <v>91</v>
      </c>
      <c r="W433">
        <v>36</v>
      </c>
      <c r="X433">
        <v>117</v>
      </c>
      <c r="Y433">
        <v>99</v>
      </c>
      <c r="Z433">
        <v>137</v>
      </c>
      <c r="AA433">
        <v>57</v>
      </c>
      <c r="AB433">
        <v>85</v>
      </c>
      <c r="AC433">
        <v>-5</v>
      </c>
      <c r="AD433">
        <v>50</v>
      </c>
      <c r="AE433">
        <v>90</v>
      </c>
      <c r="AF433">
        <v>107</v>
      </c>
      <c r="AG433">
        <v>-22</v>
      </c>
      <c r="AH433">
        <v>66</v>
      </c>
      <c r="AI433">
        <v>-42</v>
      </c>
      <c r="AJ433">
        <v>84</v>
      </c>
      <c r="AK433">
        <v>-40</v>
      </c>
      <c r="AL433">
        <v>76</v>
      </c>
      <c r="AM433">
        <v>54</v>
      </c>
      <c r="AN433">
        <v>26</v>
      </c>
      <c r="AO433">
        <v>96</v>
      </c>
    </row>
    <row r="434" spans="2:41" x14ac:dyDescent="0.25">
      <c r="B434">
        <v>22</v>
      </c>
      <c r="C434">
        <v>74</v>
      </c>
      <c r="D434">
        <v>7</v>
      </c>
      <c r="E434">
        <v>73</v>
      </c>
      <c r="F434">
        <v>325</v>
      </c>
      <c r="G434">
        <v>20</v>
      </c>
      <c r="H434">
        <v>77</v>
      </c>
      <c r="I434">
        <v>8</v>
      </c>
      <c r="J434">
        <v>122</v>
      </c>
      <c r="K434">
        <v>217</v>
      </c>
      <c r="L434">
        <v>49</v>
      </c>
      <c r="M434">
        <v>80</v>
      </c>
      <c r="N434">
        <v>8</v>
      </c>
      <c r="O434">
        <v>121</v>
      </c>
      <c r="P434">
        <v>-27</v>
      </c>
      <c r="Q434">
        <v>28</v>
      </c>
      <c r="R434">
        <v>66</v>
      </c>
      <c r="S434">
        <v>71</v>
      </c>
      <c r="T434">
        <v>88</v>
      </c>
      <c r="U434">
        <v>13</v>
      </c>
      <c r="V434">
        <v>57</v>
      </c>
      <c r="W434">
        <v>73</v>
      </c>
      <c r="X434">
        <v>73</v>
      </c>
      <c r="Y434">
        <v>51</v>
      </c>
      <c r="Z434">
        <v>117</v>
      </c>
      <c r="AA434">
        <v>87</v>
      </c>
      <c r="AB434">
        <v>59</v>
      </c>
      <c r="AC434">
        <v>70</v>
      </c>
      <c r="AD434">
        <v>85</v>
      </c>
      <c r="AE434">
        <v>150</v>
      </c>
      <c r="AF434">
        <v>59</v>
      </c>
      <c r="AG434">
        <v>11</v>
      </c>
      <c r="AH434">
        <v>129</v>
      </c>
      <c r="AI434">
        <v>2</v>
      </c>
      <c r="AJ434">
        <v>-37</v>
      </c>
      <c r="AK434">
        <v>-13</v>
      </c>
      <c r="AL434">
        <v>-71</v>
      </c>
      <c r="AM434">
        <v>106</v>
      </c>
      <c r="AN434">
        <v>16</v>
      </c>
      <c r="AO434">
        <v>91</v>
      </c>
    </row>
    <row r="435" spans="2:41" x14ac:dyDescent="0.25">
      <c r="B435">
        <v>58</v>
      </c>
      <c r="C435">
        <v>85</v>
      </c>
      <c r="D435">
        <v>73</v>
      </c>
      <c r="E435">
        <v>22</v>
      </c>
      <c r="F435">
        <v>266</v>
      </c>
      <c r="G435">
        <v>99</v>
      </c>
      <c r="H435">
        <v>151</v>
      </c>
      <c r="I435">
        <v>89</v>
      </c>
      <c r="J435">
        <v>53</v>
      </c>
      <c r="K435">
        <v>282</v>
      </c>
      <c r="L435">
        <v>27</v>
      </c>
      <c r="M435">
        <v>33</v>
      </c>
      <c r="N435">
        <v>71</v>
      </c>
      <c r="O435">
        <v>89</v>
      </c>
      <c r="P435">
        <v>5</v>
      </c>
      <c r="Q435">
        <v>103</v>
      </c>
      <c r="R435">
        <v>100</v>
      </c>
      <c r="S435">
        <v>97</v>
      </c>
      <c r="T435">
        <v>144</v>
      </c>
      <c r="U435">
        <v>-36</v>
      </c>
      <c r="V435">
        <v>-8</v>
      </c>
      <c r="W435">
        <v>54</v>
      </c>
      <c r="X435">
        <v>23</v>
      </c>
      <c r="Y435">
        <v>56</v>
      </c>
      <c r="Z435">
        <v>73</v>
      </c>
      <c r="AA435">
        <v>121</v>
      </c>
      <c r="AB435">
        <v>72</v>
      </c>
      <c r="AC435">
        <v>148</v>
      </c>
      <c r="AD435">
        <v>66</v>
      </c>
      <c r="AE435">
        <v>152</v>
      </c>
      <c r="AF435">
        <v>4</v>
      </c>
      <c r="AG435">
        <v>104</v>
      </c>
      <c r="AH435">
        <v>149</v>
      </c>
      <c r="AI435">
        <v>121</v>
      </c>
      <c r="AJ435">
        <v>-60</v>
      </c>
      <c r="AK435">
        <v>105</v>
      </c>
      <c r="AL435">
        <v>-90</v>
      </c>
      <c r="AM435">
        <v>86</v>
      </c>
      <c r="AN435">
        <v>70</v>
      </c>
      <c r="AO435">
        <v>41</v>
      </c>
    </row>
    <row r="436" spans="2:41" x14ac:dyDescent="0.25">
      <c r="B436">
        <v>74</v>
      </c>
      <c r="C436">
        <v>163</v>
      </c>
      <c r="D436">
        <v>156</v>
      </c>
      <c r="E436">
        <v>-43</v>
      </c>
      <c r="F436">
        <v>277</v>
      </c>
      <c r="G436">
        <v>84</v>
      </c>
      <c r="H436">
        <v>134</v>
      </c>
      <c r="I436">
        <v>117</v>
      </c>
      <c r="J436">
        <v>18</v>
      </c>
      <c r="K436">
        <v>257</v>
      </c>
      <c r="L436">
        <v>91</v>
      </c>
      <c r="M436">
        <v>43</v>
      </c>
      <c r="N436">
        <v>104</v>
      </c>
      <c r="O436">
        <v>10</v>
      </c>
      <c r="P436">
        <v>87</v>
      </c>
      <c r="Q436">
        <v>129</v>
      </c>
      <c r="R436">
        <v>59</v>
      </c>
      <c r="S436">
        <v>152</v>
      </c>
      <c r="T436">
        <v>177</v>
      </c>
      <c r="U436">
        <v>-34</v>
      </c>
      <c r="V436">
        <v>-38</v>
      </c>
      <c r="W436">
        <v>2</v>
      </c>
      <c r="X436">
        <v>23</v>
      </c>
      <c r="Y436">
        <v>106</v>
      </c>
      <c r="Z436">
        <v>55</v>
      </c>
      <c r="AA436">
        <v>113</v>
      </c>
      <c r="AB436">
        <v>105</v>
      </c>
      <c r="AC436">
        <v>113</v>
      </c>
      <c r="AD436">
        <v>28</v>
      </c>
      <c r="AE436">
        <v>97</v>
      </c>
      <c r="AF436">
        <v>4</v>
      </c>
      <c r="AG436">
        <v>145</v>
      </c>
      <c r="AH436">
        <v>112</v>
      </c>
      <c r="AI436">
        <v>156</v>
      </c>
      <c r="AJ436">
        <v>50</v>
      </c>
      <c r="AK436">
        <v>167</v>
      </c>
      <c r="AL436">
        <v>52</v>
      </c>
      <c r="AM436">
        <v>32</v>
      </c>
      <c r="AN436">
        <v>117</v>
      </c>
      <c r="AO436">
        <v>12</v>
      </c>
    </row>
    <row r="437" spans="2:41" x14ac:dyDescent="0.25">
      <c r="B437">
        <v>48</v>
      </c>
      <c r="C437">
        <v>192</v>
      </c>
      <c r="D437">
        <v>134</v>
      </c>
      <c r="E437">
        <v>-39</v>
      </c>
      <c r="F437">
        <v>345</v>
      </c>
      <c r="G437">
        <v>8</v>
      </c>
      <c r="H437">
        <v>49</v>
      </c>
      <c r="I437">
        <v>67</v>
      </c>
      <c r="J437">
        <v>69</v>
      </c>
      <c r="K437">
        <v>186</v>
      </c>
      <c r="L437">
        <v>157</v>
      </c>
      <c r="M437">
        <v>116</v>
      </c>
      <c r="N437">
        <v>60</v>
      </c>
      <c r="O437">
        <v>-6</v>
      </c>
      <c r="P437">
        <v>121</v>
      </c>
      <c r="Q437">
        <v>83</v>
      </c>
      <c r="R437">
        <v>3</v>
      </c>
      <c r="S437">
        <v>150</v>
      </c>
      <c r="T437">
        <v>140</v>
      </c>
      <c r="U437">
        <v>32</v>
      </c>
      <c r="V437">
        <v>-7</v>
      </c>
      <c r="W437">
        <v>-19</v>
      </c>
      <c r="X437">
        <v>77</v>
      </c>
      <c r="Y437">
        <v>128</v>
      </c>
      <c r="Z437">
        <v>77</v>
      </c>
      <c r="AA437">
        <v>74</v>
      </c>
      <c r="AB437">
        <v>117</v>
      </c>
      <c r="AC437">
        <v>2</v>
      </c>
      <c r="AD437">
        <v>27</v>
      </c>
      <c r="AE437">
        <v>53</v>
      </c>
      <c r="AF437">
        <v>64</v>
      </c>
      <c r="AG437">
        <v>96</v>
      </c>
      <c r="AH437">
        <v>68</v>
      </c>
      <c r="AI437">
        <v>70</v>
      </c>
      <c r="AJ437">
        <v>147</v>
      </c>
      <c r="AK437">
        <v>92</v>
      </c>
      <c r="AL437">
        <v>168</v>
      </c>
      <c r="AM437">
        <v>4</v>
      </c>
      <c r="AN437">
        <v>90</v>
      </c>
      <c r="AO437">
        <v>41</v>
      </c>
    </row>
    <row r="438" spans="2:41" x14ac:dyDescent="0.25">
      <c r="B438">
        <v>13</v>
      </c>
      <c r="C438">
        <v>124</v>
      </c>
      <c r="D438">
        <v>39</v>
      </c>
      <c r="E438">
        <v>49</v>
      </c>
      <c r="F438">
        <v>368</v>
      </c>
      <c r="G438">
        <v>-22</v>
      </c>
      <c r="H438">
        <v>-5</v>
      </c>
      <c r="I438">
        <v>10</v>
      </c>
      <c r="J438">
        <v>146</v>
      </c>
      <c r="K438">
        <v>164</v>
      </c>
      <c r="L438">
        <v>138</v>
      </c>
      <c r="M438">
        <v>152</v>
      </c>
      <c r="N438">
        <v>5</v>
      </c>
      <c r="O438">
        <v>53</v>
      </c>
      <c r="P438">
        <v>83</v>
      </c>
      <c r="Q438">
        <v>32</v>
      </c>
      <c r="R438">
        <v>6</v>
      </c>
      <c r="S438">
        <v>92</v>
      </c>
      <c r="T438">
        <v>85</v>
      </c>
      <c r="U438">
        <v>75</v>
      </c>
      <c r="V438">
        <v>51</v>
      </c>
      <c r="W438">
        <v>13</v>
      </c>
      <c r="X438">
        <v>133</v>
      </c>
      <c r="Y438">
        <v>85</v>
      </c>
      <c r="Z438">
        <v>106</v>
      </c>
      <c r="AA438">
        <v>61</v>
      </c>
      <c r="AB438">
        <v>88</v>
      </c>
      <c r="AC438">
        <v>-49</v>
      </c>
      <c r="AD438">
        <v>65</v>
      </c>
      <c r="AE438">
        <v>70</v>
      </c>
      <c r="AF438">
        <v>107</v>
      </c>
      <c r="AG438">
        <v>12</v>
      </c>
      <c r="AH438">
        <v>81</v>
      </c>
      <c r="AI438">
        <v>-20</v>
      </c>
      <c r="AJ438">
        <v>99</v>
      </c>
      <c r="AK438">
        <v>-6</v>
      </c>
      <c r="AL438">
        <v>90</v>
      </c>
      <c r="AM438">
        <v>48</v>
      </c>
      <c r="AN438">
        <v>27</v>
      </c>
      <c r="AO438">
        <v>100</v>
      </c>
    </row>
    <row r="439" spans="2:41" x14ac:dyDescent="0.25">
      <c r="B439">
        <v>26</v>
      </c>
      <c r="C439">
        <v>52</v>
      </c>
      <c r="D439">
        <v>-12</v>
      </c>
      <c r="E439">
        <v>105</v>
      </c>
      <c r="F439">
        <v>289</v>
      </c>
      <c r="G439">
        <v>33</v>
      </c>
      <c r="H439">
        <v>32</v>
      </c>
      <c r="I439">
        <v>23</v>
      </c>
      <c r="J439">
        <v>141</v>
      </c>
      <c r="K439">
        <v>212</v>
      </c>
      <c r="L439">
        <v>64</v>
      </c>
      <c r="M439">
        <v>106</v>
      </c>
      <c r="N439">
        <v>7</v>
      </c>
      <c r="O439">
        <v>116</v>
      </c>
      <c r="P439">
        <v>36</v>
      </c>
      <c r="Q439">
        <v>45</v>
      </c>
      <c r="R439">
        <v>77</v>
      </c>
      <c r="S439">
        <v>57</v>
      </c>
      <c r="T439">
        <v>82</v>
      </c>
      <c r="U439">
        <v>50</v>
      </c>
      <c r="V439">
        <v>57</v>
      </c>
      <c r="W439">
        <v>44</v>
      </c>
      <c r="X439">
        <v>113</v>
      </c>
      <c r="Y439">
        <v>36</v>
      </c>
      <c r="Z439">
        <v>104</v>
      </c>
      <c r="AA439">
        <v>100</v>
      </c>
      <c r="AB439">
        <v>53</v>
      </c>
      <c r="AC439">
        <v>28</v>
      </c>
      <c r="AD439">
        <v>84</v>
      </c>
      <c r="AE439">
        <v>115</v>
      </c>
      <c r="AF439">
        <v>83</v>
      </c>
      <c r="AG439">
        <v>3</v>
      </c>
      <c r="AH439">
        <v>136</v>
      </c>
      <c r="AI439">
        <v>2</v>
      </c>
      <c r="AJ439">
        <v>-18</v>
      </c>
      <c r="AK439">
        <v>6</v>
      </c>
      <c r="AL439">
        <v>-73</v>
      </c>
      <c r="AM439">
        <v>106</v>
      </c>
      <c r="AN439">
        <v>2</v>
      </c>
      <c r="AO439">
        <v>115</v>
      </c>
    </row>
    <row r="440" spans="2:41" x14ac:dyDescent="0.25">
      <c r="B440">
        <v>67</v>
      </c>
      <c r="C440">
        <v>68</v>
      </c>
      <c r="D440">
        <v>26</v>
      </c>
      <c r="E440">
        <v>60</v>
      </c>
      <c r="F440">
        <v>208</v>
      </c>
      <c r="G440">
        <v>106</v>
      </c>
      <c r="H440">
        <v>108</v>
      </c>
      <c r="I440">
        <v>86</v>
      </c>
      <c r="J440">
        <v>74</v>
      </c>
      <c r="K440">
        <v>261</v>
      </c>
      <c r="L440">
        <v>26</v>
      </c>
      <c r="M440">
        <v>36</v>
      </c>
      <c r="N440">
        <v>73</v>
      </c>
      <c r="O440">
        <v>92</v>
      </c>
      <c r="P440">
        <v>52</v>
      </c>
      <c r="Q440">
        <v>118</v>
      </c>
      <c r="R440">
        <v>124</v>
      </c>
      <c r="S440">
        <v>97</v>
      </c>
      <c r="T440">
        <v>138</v>
      </c>
      <c r="U440">
        <v>0</v>
      </c>
      <c r="V440">
        <v>9</v>
      </c>
      <c r="W440">
        <v>29</v>
      </c>
      <c r="X440">
        <v>48</v>
      </c>
      <c r="Y440">
        <v>39</v>
      </c>
      <c r="Z440">
        <v>82</v>
      </c>
      <c r="AA440">
        <v>130</v>
      </c>
      <c r="AB440">
        <v>50</v>
      </c>
      <c r="AC440">
        <v>145</v>
      </c>
      <c r="AD440">
        <v>57</v>
      </c>
      <c r="AE440">
        <v>121</v>
      </c>
      <c r="AF440">
        <v>26</v>
      </c>
      <c r="AG440">
        <v>71</v>
      </c>
      <c r="AH440">
        <v>162</v>
      </c>
      <c r="AI440">
        <v>109</v>
      </c>
      <c r="AJ440">
        <v>-53</v>
      </c>
      <c r="AK440">
        <v>119</v>
      </c>
      <c r="AL440">
        <v>-126</v>
      </c>
      <c r="AM440">
        <v>101</v>
      </c>
      <c r="AN440">
        <v>38</v>
      </c>
      <c r="AO440">
        <v>74</v>
      </c>
    </row>
    <row r="441" spans="2:41" x14ac:dyDescent="0.25">
      <c r="B441">
        <v>82</v>
      </c>
      <c r="C441">
        <v>155</v>
      </c>
      <c r="D441">
        <v>109</v>
      </c>
      <c r="E441">
        <v>-12</v>
      </c>
      <c r="F441">
        <v>217</v>
      </c>
      <c r="G441">
        <v>100</v>
      </c>
      <c r="H441">
        <v>112</v>
      </c>
      <c r="I441">
        <v>98</v>
      </c>
      <c r="J441">
        <v>37</v>
      </c>
      <c r="K441">
        <v>235</v>
      </c>
      <c r="L441">
        <v>69</v>
      </c>
      <c r="M441">
        <v>20</v>
      </c>
      <c r="N441">
        <v>112</v>
      </c>
      <c r="O441">
        <v>25</v>
      </c>
      <c r="P441">
        <v>119</v>
      </c>
      <c r="Q441">
        <v>147</v>
      </c>
      <c r="R441">
        <v>88</v>
      </c>
      <c r="S441">
        <v>170</v>
      </c>
      <c r="T441">
        <v>182</v>
      </c>
      <c r="U441">
        <v>-11</v>
      </c>
      <c r="V441">
        <v>-19</v>
      </c>
      <c r="W441">
        <v>0</v>
      </c>
      <c r="X441">
        <v>24</v>
      </c>
      <c r="Y441">
        <v>97</v>
      </c>
      <c r="Z441">
        <v>70</v>
      </c>
      <c r="AA441">
        <v>109</v>
      </c>
      <c r="AB441">
        <v>76</v>
      </c>
      <c r="AC441">
        <v>150</v>
      </c>
      <c r="AD441">
        <v>25</v>
      </c>
      <c r="AE441">
        <v>82</v>
      </c>
      <c r="AF441">
        <v>12</v>
      </c>
      <c r="AG441">
        <v>120</v>
      </c>
      <c r="AH441">
        <v>116</v>
      </c>
      <c r="AI441">
        <v>148</v>
      </c>
      <c r="AJ441">
        <v>45</v>
      </c>
      <c r="AK441">
        <v>170</v>
      </c>
      <c r="AL441">
        <v>-6</v>
      </c>
      <c r="AM441">
        <v>48</v>
      </c>
      <c r="AN441">
        <v>87</v>
      </c>
      <c r="AO441">
        <v>38</v>
      </c>
    </row>
    <row r="442" spans="2:41" x14ac:dyDescent="0.25">
      <c r="B442">
        <v>43</v>
      </c>
      <c r="C442">
        <v>194</v>
      </c>
      <c r="D442">
        <v>115</v>
      </c>
      <c r="E442">
        <v>-21</v>
      </c>
      <c r="F442">
        <v>294</v>
      </c>
      <c r="G442">
        <v>35</v>
      </c>
      <c r="H442">
        <v>39</v>
      </c>
      <c r="I442">
        <v>33</v>
      </c>
      <c r="J442">
        <v>71</v>
      </c>
      <c r="K442">
        <v>157</v>
      </c>
      <c r="L442">
        <v>128</v>
      </c>
      <c r="M442">
        <v>81</v>
      </c>
      <c r="N442">
        <v>65</v>
      </c>
      <c r="O442">
        <v>8</v>
      </c>
      <c r="P442">
        <v>149</v>
      </c>
      <c r="Q442">
        <v>91</v>
      </c>
      <c r="R442">
        <v>21</v>
      </c>
      <c r="S442">
        <v>187</v>
      </c>
      <c r="T442">
        <v>155</v>
      </c>
      <c r="U442">
        <v>22</v>
      </c>
      <c r="V442">
        <v>11</v>
      </c>
      <c r="W442">
        <v>0</v>
      </c>
      <c r="X442">
        <v>77</v>
      </c>
      <c r="Y442">
        <v>119</v>
      </c>
      <c r="Z442">
        <v>89</v>
      </c>
      <c r="AA442">
        <v>69</v>
      </c>
      <c r="AB442">
        <v>84</v>
      </c>
      <c r="AC442">
        <v>60</v>
      </c>
      <c r="AD442">
        <v>35</v>
      </c>
      <c r="AE442">
        <v>43</v>
      </c>
      <c r="AF442">
        <v>65</v>
      </c>
      <c r="AG442">
        <v>92</v>
      </c>
      <c r="AH442">
        <v>59</v>
      </c>
      <c r="AI442">
        <v>61</v>
      </c>
      <c r="AJ442">
        <v>163</v>
      </c>
      <c r="AK442">
        <v>86</v>
      </c>
      <c r="AL442">
        <v>135</v>
      </c>
      <c r="AM442">
        <v>13</v>
      </c>
      <c r="AN442">
        <v>83</v>
      </c>
      <c r="AO442">
        <v>51</v>
      </c>
    </row>
    <row r="443" spans="2:41" x14ac:dyDescent="0.25">
      <c r="B443">
        <v>7</v>
      </c>
      <c r="C443">
        <v>122</v>
      </c>
      <c r="D443">
        <v>43</v>
      </c>
      <c r="E443">
        <v>56</v>
      </c>
      <c r="F443">
        <v>314</v>
      </c>
      <c r="G443">
        <v>3</v>
      </c>
      <c r="H443">
        <v>-21</v>
      </c>
      <c r="I443">
        <v>-28</v>
      </c>
      <c r="J443">
        <v>130</v>
      </c>
      <c r="K443">
        <v>120</v>
      </c>
      <c r="L443">
        <v>119</v>
      </c>
      <c r="M443">
        <v>133</v>
      </c>
      <c r="N443">
        <v>-8</v>
      </c>
      <c r="O443">
        <v>72</v>
      </c>
      <c r="P443">
        <v>104</v>
      </c>
      <c r="Q443">
        <v>25</v>
      </c>
      <c r="R443">
        <v>-1</v>
      </c>
      <c r="S443">
        <v>129</v>
      </c>
      <c r="T443">
        <v>96</v>
      </c>
      <c r="U443">
        <v>66</v>
      </c>
      <c r="V443">
        <v>72</v>
      </c>
      <c r="W443">
        <v>39</v>
      </c>
      <c r="X443">
        <v>141</v>
      </c>
      <c r="Y443">
        <v>81</v>
      </c>
      <c r="Z443">
        <v>128</v>
      </c>
      <c r="AA443">
        <v>43</v>
      </c>
      <c r="AB443">
        <v>56</v>
      </c>
      <c r="AC443">
        <v>0</v>
      </c>
      <c r="AD443">
        <v>82</v>
      </c>
      <c r="AE443">
        <v>57</v>
      </c>
      <c r="AF443">
        <v>107</v>
      </c>
      <c r="AG443">
        <v>33</v>
      </c>
      <c r="AH443">
        <v>53</v>
      </c>
      <c r="AI443">
        <v>-37</v>
      </c>
      <c r="AJ443">
        <v>139</v>
      </c>
      <c r="AK443">
        <v>-29</v>
      </c>
      <c r="AL443">
        <v>102</v>
      </c>
      <c r="AM443">
        <v>41</v>
      </c>
      <c r="AN443">
        <v>36</v>
      </c>
      <c r="AO443">
        <v>99</v>
      </c>
    </row>
    <row r="444" spans="2:41" x14ac:dyDescent="0.25">
      <c r="B444">
        <v>12</v>
      </c>
      <c r="C444">
        <v>39</v>
      </c>
      <c r="D444">
        <v>0</v>
      </c>
      <c r="E444">
        <v>113</v>
      </c>
      <c r="F444">
        <v>246</v>
      </c>
      <c r="G444">
        <v>45</v>
      </c>
      <c r="H444">
        <v>5</v>
      </c>
      <c r="I444">
        <v>-14</v>
      </c>
      <c r="J444">
        <v>124</v>
      </c>
      <c r="K444">
        <v>171</v>
      </c>
      <c r="L444">
        <v>55</v>
      </c>
      <c r="M444">
        <v>93</v>
      </c>
      <c r="N444">
        <v>-23</v>
      </c>
      <c r="O444">
        <v>146</v>
      </c>
      <c r="P444">
        <v>58</v>
      </c>
      <c r="Q444">
        <v>19</v>
      </c>
      <c r="R444">
        <v>41</v>
      </c>
      <c r="S444">
        <v>71</v>
      </c>
      <c r="T444">
        <v>77</v>
      </c>
      <c r="U444">
        <v>53</v>
      </c>
      <c r="V444">
        <v>72</v>
      </c>
      <c r="W444">
        <v>82</v>
      </c>
      <c r="X444">
        <v>124</v>
      </c>
      <c r="Y444">
        <v>32</v>
      </c>
      <c r="Z444">
        <v>133</v>
      </c>
      <c r="AA444">
        <v>58</v>
      </c>
      <c r="AB444">
        <v>32</v>
      </c>
      <c r="AC444">
        <v>49</v>
      </c>
      <c r="AD444">
        <v>109</v>
      </c>
      <c r="AE444">
        <v>109</v>
      </c>
      <c r="AF444">
        <v>80</v>
      </c>
      <c r="AG444">
        <v>9</v>
      </c>
      <c r="AH444">
        <v>91</v>
      </c>
      <c r="AI444">
        <v>-29</v>
      </c>
      <c r="AJ444">
        <v>12</v>
      </c>
      <c r="AK444">
        <v>-39</v>
      </c>
      <c r="AL444">
        <v>-40</v>
      </c>
      <c r="AM444">
        <v>86</v>
      </c>
      <c r="AN444">
        <v>11</v>
      </c>
      <c r="AO444">
        <v>119</v>
      </c>
    </row>
    <row r="445" spans="2:41" x14ac:dyDescent="0.25">
      <c r="B445">
        <v>59</v>
      </c>
      <c r="C445">
        <v>39</v>
      </c>
      <c r="D445">
        <v>49</v>
      </c>
      <c r="E445">
        <v>71</v>
      </c>
      <c r="F445">
        <v>170</v>
      </c>
      <c r="G445">
        <v>113</v>
      </c>
      <c r="H445">
        <v>90</v>
      </c>
      <c r="I445">
        <v>67</v>
      </c>
      <c r="J445">
        <v>65</v>
      </c>
      <c r="K445">
        <v>252</v>
      </c>
      <c r="L445">
        <v>11</v>
      </c>
      <c r="M445">
        <v>18</v>
      </c>
      <c r="N445">
        <v>35</v>
      </c>
      <c r="O445">
        <v>138</v>
      </c>
      <c r="P445">
        <v>74</v>
      </c>
      <c r="Q445">
        <v>76</v>
      </c>
      <c r="R445">
        <v>96</v>
      </c>
      <c r="S445">
        <v>93</v>
      </c>
      <c r="T445">
        <v>134</v>
      </c>
      <c r="U445">
        <v>9</v>
      </c>
      <c r="V445">
        <v>12</v>
      </c>
      <c r="W445">
        <v>69</v>
      </c>
      <c r="X445">
        <v>60</v>
      </c>
      <c r="Y445">
        <v>35</v>
      </c>
      <c r="Z445">
        <v>103</v>
      </c>
      <c r="AA445">
        <v>92</v>
      </c>
      <c r="AB445">
        <v>44</v>
      </c>
      <c r="AC445">
        <v>155</v>
      </c>
      <c r="AD445">
        <v>74</v>
      </c>
      <c r="AE445">
        <v>128</v>
      </c>
      <c r="AF445">
        <v>12</v>
      </c>
      <c r="AG445">
        <v>57</v>
      </c>
      <c r="AH445">
        <v>121</v>
      </c>
      <c r="AI445">
        <v>76</v>
      </c>
      <c r="AJ445">
        <v>-41</v>
      </c>
      <c r="AK445">
        <v>76</v>
      </c>
      <c r="AL445">
        <v>-101</v>
      </c>
      <c r="AM445">
        <v>73</v>
      </c>
      <c r="AN445">
        <v>48</v>
      </c>
      <c r="AO445">
        <v>80</v>
      </c>
    </row>
    <row r="446" spans="2:41" x14ac:dyDescent="0.25">
      <c r="B446">
        <v>97</v>
      </c>
      <c r="C446">
        <v>128</v>
      </c>
      <c r="D446">
        <v>135</v>
      </c>
      <c r="E446">
        <v>-7</v>
      </c>
      <c r="F446">
        <v>177</v>
      </c>
      <c r="G446">
        <v>103</v>
      </c>
      <c r="H446">
        <v>113</v>
      </c>
      <c r="I446">
        <v>108</v>
      </c>
      <c r="J446">
        <v>25</v>
      </c>
      <c r="K446">
        <v>261</v>
      </c>
      <c r="L446">
        <v>38</v>
      </c>
      <c r="M446">
        <v>-7</v>
      </c>
      <c r="N446">
        <v>96</v>
      </c>
      <c r="O446">
        <v>76</v>
      </c>
      <c r="P446">
        <v>146</v>
      </c>
      <c r="Q446">
        <v>117</v>
      </c>
      <c r="R446">
        <v>80</v>
      </c>
      <c r="S446">
        <v>171</v>
      </c>
      <c r="T446">
        <v>192</v>
      </c>
      <c r="U446">
        <v>4</v>
      </c>
      <c r="V446">
        <v>-29</v>
      </c>
      <c r="W446">
        <v>21</v>
      </c>
      <c r="X446">
        <v>52</v>
      </c>
      <c r="Y446">
        <v>83</v>
      </c>
      <c r="Z446">
        <v>82</v>
      </c>
      <c r="AA446">
        <v>92</v>
      </c>
      <c r="AB446">
        <v>92</v>
      </c>
      <c r="AC446">
        <v>165</v>
      </c>
      <c r="AD446">
        <v>11</v>
      </c>
      <c r="AE446">
        <v>85</v>
      </c>
      <c r="AF446">
        <v>-11</v>
      </c>
      <c r="AG446">
        <v>101</v>
      </c>
      <c r="AH446">
        <v>98</v>
      </c>
      <c r="AI446">
        <v>130</v>
      </c>
      <c r="AJ446">
        <v>48</v>
      </c>
      <c r="AK446">
        <v>172</v>
      </c>
      <c r="AL446">
        <v>9</v>
      </c>
      <c r="AM446">
        <v>21</v>
      </c>
      <c r="AN446">
        <v>93</v>
      </c>
      <c r="AO446">
        <v>29</v>
      </c>
    </row>
    <row r="447" spans="2:41" x14ac:dyDescent="0.25">
      <c r="B447">
        <v>71</v>
      </c>
      <c r="C447">
        <v>179</v>
      </c>
      <c r="D447">
        <v>139</v>
      </c>
      <c r="E447">
        <v>-27</v>
      </c>
      <c r="F447">
        <v>262</v>
      </c>
      <c r="G447">
        <v>35</v>
      </c>
      <c r="H447">
        <v>52</v>
      </c>
      <c r="I447">
        <v>59</v>
      </c>
      <c r="J447">
        <v>59</v>
      </c>
      <c r="K447">
        <v>198</v>
      </c>
      <c r="L447">
        <v>93</v>
      </c>
      <c r="M447">
        <v>41</v>
      </c>
      <c r="N447">
        <v>82</v>
      </c>
      <c r="O447">
        <v>50</v>
      </c>
      <c r="P447">
        <v>177</v>
      </c>
      <c r="Q447">
        <v>77</v>
      </c>
      <c r="R447">
        <v>19</v>
      </c>
      <c r="S447">
        <v>195</v>
      </c>
      <c r="T447">
        <v>170</v>
      </c>
      <c r="U447">
        <v>57</v>
      </c>
      <c r="V447">
        <v>0</v>
      </c>
      <c r="W447">
        <v>-3</v>
      </c>
      <c r="X447">
        <v>108</v>
      </c>
      <c r="Y447">
        <v>115</v>
      </c>
      <c r="Z447">
        <v>100</v>
      </c>
      <c r="AA447">
        <v>52</v>
      </c>
      <c r="AB447">
        <v>128</v>
      </c>
      <c r="AC447">
        <v>60</v>
      </c>
      <c r="AD447">
        <v>2</v>
      </c>
      <c r="AE447">
        <v>39</v>
      </c>
      <c r="AF447">
        <v>27</v>
      </c>
      <c r="AG447">
        <v>74</v>
      </c>
      <c r="AH447">
        <v>51</v>
      </c>
      <c r="AI447">
        <v>53</v>
      </c>
      <c r="AJ447">
        <v>166</v>
      </c>
      <c r="AK447">
        <v>129</v>
      </c>
      <c r="AL447">
        <v>152</v>
      </c>
      <c r="AM447">
        <v>4</v>
      </c>
      <c r="AN447">
        <v>85</v>
      </c>
      <c r="AO447">
        <v>36</v>
      </c>
    </row>
    <row r="448" spans="2:41" x14ac:dyDescent="0.25">
      <c r="B448">
        <v>18</v>
      </c>
      <c r="C448">
        <v>128</v>
      </c>
      <c r="D448">
        <v>58</v>
      </c>
      <c r="E448">
        <v>48</v>
      </c>
      <c r="F448">
        <v>316</v>
      </c>
      <c r="G448">
        <v>-3</v>
      </c>
      <c r="H448">
        <v>-6</v>
      </c>
      <c r="I448">
        <v>-9</v>
      </c>
      <c r="J448">
        <v>129</v>
      </c>
      <c r="K448">
        <v>148</v>
      </c>
      <c r="L448">
        <v>101</v>
      </c>
      <c r="M448">
        <v>96</v>
      </c>
      <c r="N448">
        <v>22</v>
      </c>
      <c r="O448">
        <v>93</v>
      </c>
      <c r="P448">
        <v>128</v>
      </c>
      <c r="Q448">
        <v>13</v>
      </c>
      <c r="R448">
        <v>-2</v>
      </c>
      <c r="S448">
        <v>123</v>
      </c>
      <c r="T448">
        <v>105</v>
      </c>
      <c r="U448">
        <v>100</v>
      </c>
      <c r="V448">
        <v>74</v>
      </c>
      <c r="W448">
        <v>28</v>
      </c>
      <c r="X448">
        <v>154</v>
      </c>
      <c r="Y448">
        <v>91</v>
      </c>
      <c r="Z448">
        <v>129</v>
      </c>
      <c r="AA448">
        <v>23</v>
      </c>
      <c r="AB448">
        <v>107</v>
      </c>
      <c r="AC448">
        <v>-14</v>
      </c>
      <c r="AD448">
        <v>51</v>
      </c>
      <c r="AE448">
        <v>42</v>
      </c>
      <c r="AF448">
        <v>75</v>
      </c>
      <c r="AG448">
        <v>22</v>
      </c>
      <c r="AH448">
        <v>45</v>
      </c>
      <c r="AI448">
        <v>-45</v>
      </c>
      <c r="AJ448">
        <v>160</v>
      </c>
      <c r="AK448">
        <v>13</v>
      </c>
      <c r="AL448">
        <v>125</v>
      </c>
      <c r="AM448">
        <v>41</v>
      </c>
      <c r="AN448">
        <v>35</v>
      </c>
      <c r="AO448">
        <v>86</v>
      </c>
    </row>
    <row r="449" spans="2:41" x14ac:dyDescent="0.25">
      <c r="B449">
        <v>6</v>
      </c>
      <c r="C449">
        <v>43</v>
      </c>
      <c r="D449">
        <v>-9</v>
      </c>
      <c r="E449">
        <v>124</v>
      </c>
      <c r="F449">
        <v>273</v>
      </c>
      <c r="G449">
        <v>39</v>
      </c>
      <c r="H449">
        <v>13</v>
      </c>
      <c r="I449">
        <v>-17</v>
      </c>
      <c r="J449">
        <v>140</v>
      </c>
      <c r="K449">
        <v>180</v>
      </c>
      <c r="L449">
        <v>51</v>
      </c>
      <c r="M449">
        <v>74</v>
      </c>
      <c r="N449">
        <v>-2</v>
      </c>
      <c r="O449">
        <v>153</v>
      </c>
      <c r="P449">
        <v>57</v>
      </c>
      <c r="Q449">
        <v>13</v>
      </c>
      <c r="R449">
        <v>52</v>
      </c>
      <c r="S449">
        <v>57</v>
      </c>
      <c r="T449">
        <v>82</v>
      </c>
      <c r="U449">
        <v>71</v>
      </c>
      <c r="V449">
        <v>97</v>
      </c>
      <c r="W449">
        <v>90</v>
      </c>
      <c r="X449">
        <v>119</v>
      </c>
      <c r="Y449">
        <v>49</v>
      </c>
      <c r="Z449">
        <v>122</v>
      </c>
      <c r="AA449">
        <v>55</v>
      </c>
      <c r="AB449">
        <v>66</v>
      </c>
      <c r="AC449">
        <v>26</v>
      </c>
      <c r="AD449">
        <v>107</v>
      </c>
      <c r="AE449">
        <v>90</v>
      </c>
      <c r="AF449">
        <v>60</v>
      </c>
      <c r="AG449">
        <v>24</v>
      </c>
      <c r="AH449">
        <v>89</v>
      </c>
      <c r="AI449">
        <v>-50</v>
      </c>
      <c r="AJ449">
        <v>43</v>
      </c>
      <c r="AK449">
        <v>-12</v>
      </c>
      <c r="AL449">
        <v>-22</v>
      </c>
      <c r="AM449">
        <v>91</v>
      </c>
      <c r="AN449">
        <v>13</v>
      </c>
      <c r="AO449">
        <v>109</v>
      </c>
    </row>
    <row r="450" spans="2:41" x14ac:dyDescent="0.25">
      <c r="B450">
        <v>48</v>
      </c>
      <c r="C450">
        <v>34</v>
      </c>
      <c r="D450">
        <v>5</v>
      </c>
      <c r="E450">
        <v>105</v>
      </c>
      <c r="F450">
        <v>196</v>
      </c>
      <c r="G450">
        <v>115</v>
      </c>
      <c r="H450">
        <v>91</v>
      </c>
      <c r="I450">
        <v>50</v>
      </c>
      <c r="J450">
        <v>83</v>
      </c>
      <c r="K450">
        <v>253</v>
      </c>
      <c r="L450">
        <v>19</v>
      </c>
      <c r="M450">
        <v>19</v>
      </c>
      <c r="N450">
        <v>38</v>
      </c>
      <c r="O450">
        <v>150</v>
      </c>
      <c r="P450">
        <v>52</v>
      </c>
      <c r="Q450">
        <v>76</v>
      </c>
      <c r="R450">
        <v>122</v>
      </c>
      <c r="S450">
        <v>73</v>
      </c>
      <c r="T450">
        <v>123</v>
      </c>
      <c r="U450">
        <v>5</v>
      </c>
      <c r="V450">
        <v>41</v>
      </c>
      <c r="W450">
        <v>106</v>
      </c>
      <c r="X450">
        <v>49</v>
      </c>
      <c r="Y450">
        <v>35</v>
      </c>
      <c r="Z450">
        <v>82</v>
      </c>
      <c r="AA450">
        <v>121</v>
      </c>
      <c r="AB450">
        <v>52</v>
      </c>
      <c r="AC450">
        <v>124</v>
      </c>
      <c r="AD450">
        <v>102</v>
      </c>
      <c r="AE450">
        <v>108</v>
      </c>
      <c r="AF450">
        <v>2</v>
      </c>
      <c r="AG450">
        <v>93</v>
      </c>
      <c r="AH450">
        <v>134</v>
      </c>
      <c r="AI450">
        <v>59</v>
      </c>
      <c r="AJ450">
        <v>-29</v>
      </c>
      <c r="AK450">
        <v>85</v>
      </c>
      <c r="AL450">
        <v>-108</v>
      </c>
      <c r="AM450">
        <v>99</v>
      </c>
      <c r="AN450">
        <v>52</v>
      </c>
      <c r="AO450">
        <v>74</v>
      </c>
    </row>
    <row r="451" spans="2:41" x14ac:dyDescent="0.25">
      <c r="B451">
        <v>82</v>
      </c>
      <c r="C451">
        <v>100</v>
      </c>
      <c r="D451">
        <v>93</v>
      </c>
      <c r="E451">
        <v>18</v>
      </c>
      <c r="F451">
        <v>184</v>
      </c>
      <c r="G451">
        <v>119</v>
      </c>
      <c r="H451">
        <v>119</v>
      </c>
      <c r="I451">
        <v>91</v>
      </c>
      <c r="J451">
        <v>29</v>
      </c>
      <c r="K451">
        <v>260</v>
      </c>
      <c r="L451">
        <v>52</v>
      </c>
      <c r="M451">
        <v>2</v>
      </c>
      <c r="N451">
        <v>82</v>
      </c>
      <c r="O451">
        <v>87</v>
      </c>
      <c r="P451">
        <v>115</v>
      </c>
      <c r="Q451">
        <v>130</v>
      </c>
      <c r="R451">
        <v>123</v>
      </c>
      <c r="S451">
        <v>151</v>
      </c>
      <c r="T451">
        <v>177</v>
      </c>
      <c r="U451">
        <v>-24</v>
      </c>
      <c r="V451">
        <v>-6</v>
      </c>
      <c r="W451">
        <v>71</v>
      </c>
      <c r="X451">
        <v>33</v>
      </c>
      <c r="Y451">
        <v>73</v>
      </c>
      <c r="Z451">
        <v>58</v>
      </c>
      <c r="AA451">
        <v>139</v>
      </c>
      <c r="AB451">
        <v>75</v>
      </c>
      <c r="AC451">
        <v>139</v>
      </c>
      <c r="AD451">
        <v>44</v>
      </c>
      <c r="AE451">
        <v>71</v>
      </c>
      <c r="AF451">
        <v>-20</v>
      </c>
      <c r="AG451">
        <v>162</v>
      </c>
      <c r="AH451">
        <v>119</v>
      </c>
      <c r="AI451">
        <v>153</v>
      </c>
      <c r="AJ451">
        <v>34</v>
      </c>
      <c r="AK451">
        <v>168</v>
      </c>
      <c r="AL451">
        <v>-28</v>
      </c>
      <c r="AM451">
        <v>57</v>
      </c>
      <c r="AN451">
        <v>107</v>
      </c>
      <c r="AO451">
        <v>23</v>
      </c>
    </row>
    <row r="452" spans="2:41" x14ac:dyDescent="0.25">
      <c r="B452">
        <v>69</v>
      </c>
      <c r="C452">
        <v>156</v>
      </c>
      <c r="D452">
        <v>119</v>
      </c>
      <c r="E452">
        <v>-27</v>
      </c>
      <c r="F452">
        <v>260</v>
      </c>
      <c r="G452">
        <v>48</v>
      </c>
      <c r="H452">
        <v>66</v>
      </c>
      <c r="I452">
        <v>56</v>
      </c>
      <c r="J452">
        <v>43</v>
      </c>
      <c r="K452">
        <v>192</v>
      </c>
      <c r="L452">
        <v>122</v>
      </c>
      <c r="M452">
        <v>56</v>
      </c>
      <c r="N452">
        <v>55</v>
      </c>
      <c r="O452">
        <v>36</v>
      </c>
      <c r="P452">
        <v>154</v>
      </c>
      <c r="Q452">
        <v>106</v>
      </c>
      <c r="R452">
        <v>58</v>
      </c>
      <c r="S452">
        <v>185</v>
      </c>
      <c r="T452">
        <v>161</v>
      </c>
      <c r="U452">
        <v>10</v>
      </c>
      <c r="V452">
        <v>4</v>
      </c>
      <c r="W452">
        <v>41</v>
      </c>
      <c r="X452">
        <v>89</v>
      </c>
      <c r="Y452">
        <v>114</v>
      </c>
      <c r="Z452">
        <v>88</v>
      </c>
      <c r="AA452">
        <v>100</v>
      </c>
      <c r="AB452">
        <v>89</v>
      </c>
      <c r="AC452">
        <v>55</v>
      </c>
      <c r="AD452">
        <v>12</v>
      </c>
      <c r="AE452">
        <v>32</v>
      </c>
      <c r="AF452">
        <v>26</v>
      </c>
      <c r="AG452">
        <v>156</v>
      </c>
      <c r="AH452">
        <v>71</v>
      </c>
      <c r="AI452">
        <v>113</v>
      </c>
      <c r="AJ452">
        <v>162</v>
      </c>
      <c r="AK452">
        <v>123</v>
      </c>
      <c r="AL452">
        <v>118</v>
      </c>
      <c r="AM452">
        <v>29</v>
      </c>
      <c r="AN452">
        <v>108</v>
      </c>
      <c r="AO452">
        <v>21</v>
      </c>
    </row>
    <row r="453" spans="2:41" x14ac:dyDescent="0.25">
      <c r="B453">
        <v>21</v>
      </c>
      <c r="C453">
        <v>131</v>
      </c>
      <c r="D453">
        <v>40</v>
      </c>
      <c r="E453">
        <v>16</v>
      </c>
      <c r="F453">
        <v>320</v>
      </c>
      <c r="G453">
        <v>-14</v>
      </c>
      <c r="H453">
        <v>6</v>
      </c>
      <c r="I453">
        <v>-4</v>
      </c>
      <c r="J453">
        <v>107</v>
      </c>
      <c r="K453">
        <v>133</v>
      </c>
      <c r="L453">
        <v>139</v>
      </c>
      <c r="M453">
        <v>128</v>
      </c>
      <c r="N453">
        <v>-6</v>
      </c>
      <c r="O453">
        <v>60</v>
      </c>
      <c r="P453">
        <v>115</v>
      </c>
      <c r="Q453">
        <v>40</v>
      </c>
      <c r="R453">
        <v>4</v>
      </c>
      <c r="S453">
        <v>133</v>
      </c>
      <c r="T453">
        <v>104</v>
      </c>
      <c r="U453">
        <v>67</v>
      </c>
      <c r="V453">
        <v>54</v>
      </c>
      <c r="W453">
        <v>56</v>
      </c>
      <c r="X453">
        <v>147</v>
      </c>
      <c r="Y453">
        <v>100</v>
      </c>
      <c r="Z453">
        <v>139</v>
      </c>
      <c r="AA453">
        <v>61</v>
      </c>
      <c r="AB453">
        <v>64</v>
      </c>
      <c r="AC453">
        <v>-18</v>
      </c>
      <c r="AD453">
        <v>39</v>
      </c>
      <c r="AE453">
        <v>33</v>
      </c>
      <c r="AF453">
        <v>87</v>
      </c>
      <c r="AG453">
        <v>91</v>
      </c>
      <c r="AH453">
        <v>58</v>
      </c>
      <c r="AI453">
        <v>7</v>
      </c>
      <c r="AJ453">
        <v>178</v>
      </c>
      <c r="AK453">
        <v>12</v>
      </c>
      <c r="AL453">
        <v>119</v>
      </c>
      <c r="AM453">
        <v>53</v>
      </c>
      <c r="AN453">
        <v>65</v>
      </c>
      <c r="AO453">
        <v>82</v>
      </c>
    </row>
    <row r="454" spans="2:41" x14ac:dyDescent="0.25">
      <c r="B454">
        <v>-5</v>
      </c>
      <c r="C454">
        <v>40</v>
      </c>
      <c r="D454">
        <v>-38</v>
      </c>
      <c r="E454">
        <v>99</v>
      </c>
      <c r="F454">
        <v>275</v>
      </c>
      <c r="G454">
        <v>17</v>
      </c>
      <c r="H454">
        <v>20</v>
      </c>
      <c r="I454">
        <v>-17</v>
      </c>
      <c r="J454">
        <v>131</v>
      </c>
      <c r="K454">
        <v>154</v>
      </c>
      <c r="L454">
        <v>81</v>
      </c>
      <c r="M454">
        <v>120</v>
      </c>
      <c r="N454">
        <v>-25</v>
      </c>
      <c r="O454">
        <v>138</v>
      </c>
      <c r="P454">
        <v>52</v>
      </c>
      <c r="Q454">
        <v>16</v>
      </c>
      <c r="R454">
        <v>20</v>
      </c>
      <c r="S454">
        <v>60</v>
      </c>
      <c r="T454">
        <v>80</v>
      </c>
      <c r="U454">
        <v>60</v>
      </c>
      <c r="V454">
        <v>75</v>
      </c>
      <c r="W454">
        <v>107</v>
      </c>
      <c r="X454">
        <v>196</v>
      </c>
      <c r="Y454">
        <v>43</v>
      </c>
      <c r="Z454">
        <v>151</v>
      </c>
      <c r="AA454">
        <v>77</v>
      </c>
      <c r="AB454">
        <v>39</v>
      </c>
      <c r="AC454">
        <v>16</v>
      </c>
      <c r="AD454">
        <v>76</v>
      </c>
      <c r="AE454">
        <v>75</v>
      </c>
      <c r="AF454">
        <v>80</v>
      </c>
      <c r="AG454">
        <v>50</v>
      </c>
      <c r="AH454">
        <v>106</v>
      </c>
      <c r="AI454">
        <v>-5</v>
      </c>
      <c r="AJ454">
        <v>60</v>
      </c>
      <c r="AK454">
        <v>-26</v>
      </c>
      <c r="AL454">
        <v>-28</v>
      </c>
      <c r="AM454">
        <v>99</v>
      </c>
      <c r="AN454">
        <v>32</v>
      </c>
      <c r="AO454">
        <v>129</v>
      </c>
    </row>
    <row r="455" spans="2:41" x14ac:dyDescent="0.25">
      <c r="B455">
        <v>10</v>
      </c>
      <c r="C455">
        <v>-3</v>
      </c>
      <c r="D455">
        <v>-21</v>
      </c>
      <c r="E455">
        <v>107</v>
      </c>
      <c r="F455">
        <v>193</v>
      </c>
      <c r="G455">
        <v>106</v>
      </c>
      <c r="H455">
        <v>99</v>
      </c>
      <c r="I455">
        <v>45</v>
      </c>
      <c r="J455">
        <v>73</v>
      </c>
      <c r="K455">
        <v>235</v>
      </c>
      <c r="L455">
        <v>21</v>
      </c>
      <c r="M455">
        <v>53</v>
      </c>
      <c r="N455">
        <v>29</v>
      </c>
      <c r="O455">
        <v>155</v>
      </c>
      <c r="P455">
        <v>48</v>
      </c>
      <c r="Q455">
        <v>56</v>
      </c>
      <c r="R455">
        <v>88</v>
      </c>
      <c r="S455">
        <v>59</v>
      </c>
      <c r="T455">
        <v>114</v>
      </c>
      <c r="U455">
        <v>5</v>
      </c>
      <c r="V455">
        <v>40</v>
      </c>
      <c r="W455">
        <v>122</v>
      </c>
      <c r="X455">
        <v>165</v>
      </c>
      <c r="Y455">
        <v>13</v>
      </c>
      <c r="Z455">
        <v>121</v>
      </c>
      <c r="AA455">
        <v>131</v>
      </c>
      <c r="AB455">
        <v>45</v>
      </c>
      <c r="AC455">
        <v>125</v>
      </c>
      <c r="AD455">
        <v>64</v>
      </c>
      <c r="AE455">
        <v>102</v>
      </c>
      <c r="AF455">
        <v>19</v>
      </c>
      <c r="AG455">
        <v>89</v>
      </c>
      <c r="AH455">
        <v>150</v>
      </c>
      <c r="AI455">
        <v>97</v>
      </c>
      <c r="AJ455">
        <v>-33</v>
      </c>
      <c r="AK455">
        <v>51</v>
      </c>
      <c r="AL455">
        <v>-123</v>
      </c>
      <c r="AM455">
        <v>107</v>
      </c>
      <c r="AN455">
        <v>48</v>
      </c>
      <c r="AO455">
        <v>103</v>
      </c>
    </row>
    <row r="456" spans="2:41" x14ac:dyDescent="0.25">
      <c r="B456">
        <v>32</v>
      </c>
      <c r="C456">
        <v>56</v>
      </c>
      <c r="D456">
        <v>72</v>
      </c>
      <c r="E456">
        <v>38</v>
      </c>
      <c r="F456">
        <v>172</v>
      </c>
      <c r="G456">
        <v>124</v>
      </c>
      <c r="H456">
        <v>138</v>
      </c>
      <c r="I456">
        <v>112</v>
      </c>
      <c r="J456">
        <v>-3</v>
      </c>
      <c r="K456">
        <v>265</v>
      </c>
      <c r="L456">
        <v>38</v>
      </c>
      <c r="M456">
        <v>17</v>
      </c>
      <c r="N456">
        <v>101</v>
      </c>
      <c r="O456">
        <v>92</v>
      </c>
      <c r="P456">
        <v>106</v>
      </c>
      <c r="Q456">
        <v>113</v>
      </c>
      <c r="R456">
        <v>119</v>
      </c>
      <c r="S456">
        <v>128</v>
      </c>
      <c r="T456">
        <v>162</v>
      </c>
      <c r="U456">
        <v>-25</v>
      </c>
      <c r="V456">
        <v>0</v>
      </c>
      <c r="W456">
        <v>75</v>
      </c>
      <c r="X456">
        <v>21</v>
      </c>
      <c r="Y456">
        <v>50</v>
      </c>
      <c r="Z456">
        <v>96</v>
      </c>
      <c r="AA456">
        <v>153</v>
      </c>
      <c r="AB456">
        <v>80</v>
      </c>
      <c r="AC456">
        <v>180</v>
      </c>
      <c r="AD456">
        <v>13</v>
      </c>
      <c r="AE456">
        <v>71</v>
      </c>
      <c r="AF456">
        <v>-13</v>
      </c>
      <c r="AG456">
        <v>150</v>
      </c>
      <c r="AH456">
        <v>129</v>
      </c>
      <c r="AI456">
        <v>179</v>
      </c>
      <c r="AJ456">
        <v>10</v>
      </c>
      <c r="AK456">
        <v>156</v>
      </c>
      <c r="AL456">
        <v>-29</v>
      </c>
      <c r="AM456">
        <v>67</v>
      </c>
      <c r="AN456">
        <v>88</v>
      </c>
      <c r="AO456">
        <v>45</v>
      </c>
    </row>
    <row r="457" spans="2:41" x14ac:dyDescent="0.25">
      <c r="B457">
        <v>17</v>
      </c>
      <c r="C457">
        <v>133</v>
      </c>
      <c r="D457">
        <v>120</v>
      </c>
      <c r="E457">
        <v>-12</v>
      </c>
      <c r="F457">
        <v>240</v>
      </c>
      <c r="G457">
        <v>55</v>
      </c>
      <c r="H457">
        <v>85</v>
      </c>
      <c r="I457">
        <v>90</v>
      </c>
      <c r="J457">
        <v>-10</v>
      </c>
      <c r="K457">
        <v>208</v>
      </c>
      <c r="L457">
        <v>112</v>
      </c>
      <c r="M457">
        <v>53</v>
      </c>
      <c r="N457">
        <v>92</v>
      </c>
      <c r="O457">
        <v>37</v>
      </c>
      <c r="P457">
        <v>160</v>
      </c>
      <c r="Q457">
        <v>100</v>
      </c>
      <c r="R457">
        <v>80</v>
      </c>
      <c r="S457">
        <v>165</v>
      </c>
      <c r="T457">
        <v>149</v>
      </c>
      <c r="U457">
        <v>19</v>
      </c>
      <c r="V457">
        <v>5</v>
      </c>
      <c r="W457">
        <v>25</v>
      </c>
      <c r="X457">
        <v>-9</v>
      </c>
      <c r="Y457">
        <v>92</v>
      </c>
      <c r="Z457">
        <v>104</v>
      </c>
      <c r="AA457">
        <v>129</v>
      </c>
      <c r="AB457">
        <v>106</v>
      </c>
      <c r="AC457">
        <v>100</v>
      </c>
      <c r="AD457">
        <v>-7</v>
      </c>
      <c r="AE457">
        <v>27</v>
      </c>
      <c r="AF457">
        <v>22</v>
      </c>
      <c r="AG457">
        <v>133</v>
      </c>
      <c r="AH457">
        <v>59</v>
      </c>
      <c r="AI457">
        <v>135</v>
      </c>
      <c r="AJ457">
        <v>132</v>
      </c>
      <c r="AK457">
        <v>150</v>
      </c>
      <c r="AL457">
        <v>144</v>
      </c>
      <c r="AM457">
        <v>33</v>
      </c>
      <c r="AN457">
        <v>97</v>
      </c>
      <c r="AO457">
        <v>25</v>
      </c>
    </row>
    <row r="458" spans="2:41" x14ac:dyDescent="0.25">
      <c r="B458">
        <v>-17</v>
      </c>
      <c r="C458">
        <v>115</v>
      </c>
      <c r="D458">
        <v>64</v>
      </c>
      <c r="E458">
        <v>29</v>
      </c>
      <c r="F458">
        <v>315</v>
      </c>
      <c r="G458">
        <v>-7</v>
      </c>
      <c r="H458">
        <v>5</v>
      </c>
      <c r="I458">
        <v>16</v>
      </c>
      <c r="J458">
        <v>57</v>
      </c>
      <c r="K458">
        <v>139</v>
      </c>
      <c r="L458">
        <v>135</v>
      </c>
      <c r="M458">
        <v>114</v>
      </c>
      <c r="N458">
        <v>32</v>
      </c>
      <c r="O458">
        <v>66</v>
      </c>
      <c r="P458">
        <v>141</v>
      </c>
      <c r="Q458">
        <v>37</v>
      </c>
      <c r="R458">
        <v>25</v>
      </c>
      <c r="S458">
        <v>121</v>
      </c>
      <c r="T458">
        <v>88</v>
      </c>
      <c r="U458">
        <v>97</v>
      </c>
      <c r="V458">
        <v>61</v>
      </c>
      <c r="W458">
        <v>34</v>
      </c>
      <c r="X458">
        <v>92</v>
      </c>
      <c r="Y458">
        <v>75</v>
      </c>
      <c r="Z458">
        <v>140</v>
      </c>
      <c r="AA458">
        <v>92</v>
      </c>
      <c r="AB458">
        <v>97</v>
      </c>
      <c r="AC458">
        <v>1</v>
      </c>
      <c r="AD458">
        <v>29</v>
      </c>
      <c r="AE458">
        <v>21</v>
      </c>
      <c r="AF458">
        <v>89</v>
      </c>
      <c r="AG458">
        <v>61</v>
      </c>
      <c r="AH458">
        <v>25</v>
      </c>
      <c r="AI458">
        <v>32</v>
      </c>
      <c r="AJ458">
        <v>153</v>
      </c>
      <c r="AK458">
        <v>42</v>
      </c>
      <c r="AL458">
        <v>167</v>
      </c>
      <c r="AM458">
        <v>56</v>
      </c>
      <c r="AN458">
        <v>56</v>
      </c>
      <c r="AO458">
        <v>67</v>
      </c>
    </row>
    <row r="459" spans="2:41" x14ac:dyDescent="0.25">
      <c r="B459">
        <v>-30</v>
      </c>
      <c r="C459">
        <v>38</v>
      </c>
      <c r="D459">
        <v>-20</v>
      </c>
      <c r="E459">
        <v>124</v>
      </c>
      <c r="F459">
        <v>305</v>
      </c>
      <c r="G459">
        <v>10</v>
      </c>
      <c r="H459">
        <v>-14</v>
      </c>
      <c r="I459">
        <v>-12</v>
      </c>
      <c r="J459">
        <v>113</v>
      </c>
      <c r="K459">
        <v>147</v>
      </c>
      <c r="L459">
        <v>84</v>
      </c>
      <c r="M459">
        <v>117</v>
      </c>
      <c r="N459">
        <v>-1</v>
      </c>
      <c r="O459">
        <v>145</v>
      </c>
      <c r="P459">
        <v>90</v>
      </c>
      <c r="Q459">
        <v>6</v>
      </c>
      <c r="R459">
        <v>38</v>
      </c>
      <c r="S459">
        <v>54</v>
      </c>
      <c r="T459">
        <v>51</v>
      </c>
      <c r="U459">
        <v>107</v>
      </c>
      <c r="V459">
        <v>91</v>
      </c>
      <c r="W459">
        <v>73</v>
      </c>
      <c r="X459">
        <v>153</v>
      </c>
      <c r="Y459">
        <v>24</v>
      </c>
      <c r="Z459">
        <v>149</v>
      </c>
      <c r="AA459">
        <v>97</v>
      </c>
      <c r="AB459">
        <v>70</v>
      </c>
      <c r="AC459">
        <v>20</v>
      </c>
      <c r="AD459">
        <v>83</v>
      </c>
      <c r="AE459">
        <v>51</v>
      </c>
      <c r="AF459">
        <v>101</v>
      </c>
      <c r="AG459">
        <v>25</v>
      </c>
      <c r="AH459">
        <v>59</v>
      </c>
      <c r="AI459">
        <v>-7</v>
      </c>
      <c r="AJ459">
        <v>53</v>
      </c>
      <c r="AK459">
        <v>-12</v>
      </c>
      <c r="AL459">
        <v>22</v>
      </c>
      <c r="AM459">
        <v>123</v>
      </c>
      <c r="AN459">
        <v>20</v>
      </c>
      <c r="AO459">
        <v>114</v>
      </c>
    </row>
    <row r="460" spans="2:41" x14ac:dyDescent="0.25">
      <c r="B460">
        <v>-9</v>
      </c>
      <c r="C460">
        <v>-1</v>
      </c>
      <c r="D460">
        <v>-34</v>
      </c>
      <c r="E460">
        <v>146</v>
      </c>
      <c r="F460">
        <v>231</v>
      </c>
      <c r="G460">
        <v>97</v>
      </c>
      <c r="H460">
        <v>52</v>
      </c>
      <c r="I460">
        <v>41</v>
      </c>
      <c r="J460">
        <v>83</v>
      </c>
      <c r="K460">
        <v>213</v>
      </c>
      <c r="L460">
        <v>27</v>
      </c>
      <c r="M460">
        <v>60</v>
      </c>
      <c r="N460">
        <v>43</v>
      </c>
      <c r="O460">
        <v>172</v>
      </c>
      <c r="P460">
        <v>73</v>
      </c>
      <c r="Q460">
        <v>55</v>
      </c>
      <c r="R460">
        <v>106</v>
      </c>
      <c r="S460">
        <v>38</v>
      </c>
      <c r="T460">
        <v>88</v>
      </c>
      <c r="U460">
        <v>54</v>
      </c>
      <c r="V460">
        <v>50</v>
      </c>
      <c r="W460">
        <v>82</v>
      </c>
      <c r="X460">
        <v>114</v>
      </c>
      <c r="Y460">
        <v>-3</v>
      </c>
      <c r="Z460">
        <v>107</v>
      </c>
      <c r="AA460">
        <v>129</v>
      </c>
      <c r="AB460">
        <v>65</v>
      </c>
      <c r="AC460">
        <v>136</v>
      </c>
      <c r="AD460">
        <v>86</v>
      </c>
      <c r="AE460">
        <v>68</v>
      </c>
      <c r="AF460">
        <v>50</v>
      </c>
      <c r="AG460">
        <v>70</v>
      </c>
      <c r="AH460">
        <v>109</v>
      </c>
      <c r="AI460">
        <v>59</v>
      </c>
      <c r="AJ460">
        <v>-33</v>
      </c>
      <c r="AK460">
        <v>64</v>
      </c>
      <c r="AL460">
        <v>-100</v>
      </c>
      <c r="AM460">
        <v>148</v>
      </c>
      <c r="AN460">
        <v>35</v>
      </c>
      <c r="AO460">
        <v>105</v>
      </c>
    </row>
    <row r="461" spans="2:41" x14ac:dyDescent="0.25">
      <c r="B461">
        <v>25</v>
      </c>
      <c r="C461">
        <v>41</v>
      </c>
      <c r="D461">
        <v>39</v>
      </c>
      <c r="E461">
        <v>67</v>
      </c>
      <c r="F461">
        <v>188</v>
      </c>
      <c r="G461">
        <v>133</v>
      </c>
      <c r="H461">
        <v>124</v>
      </c>
      <c r="I461">
        <v>105</v>
      </c>
      <c r="J461">
        <v>19</v>
      </c>
      <c r="K461">
        <v>244</v>
      </c>
      <c r="L461">
        <v>27</v>
      </c>
      <c r="M461">
        <v>22</v>
      </c>
      <c r="N461">
        <v>120</v>
      </c>
      <c r="O461">
        <v>118</v>
      </c>
      <c r="P461">
        <v>117</v>
      </c>
      <c r="Q461">
        <v>122</v>
      </c>
      <c r="R461">
        <v>131</v>
      </c>
      <c r="S461">
        <v>84</v>
      </c>
      <c r="T461">
        <v>157</v>
      </c>
      <c r="U461">
        <v>9</v>
      </c>
      <c r="V461">
        <v>-5</v>
      </c>
      <c r="W461">
        <v>37</v>
      </c>
      <c r="X461">
        <v>44</v>
      </c>
      <c r="Y461">
        <v>20</v>
      </c>
      <c r="Z461">
        <v>67</v>
      </c>
      <c r="AA461">
        <v>134</v>
      </c>
      <c r="AB461">
        <v>84</v>
      </c>
      <c r="AC461">
        <v>181</v>
      </c>
      <c r="AD461">
        <v>50</v>
      </c>
      <c r="AE461">
        <v>34</v>
      </c>
      <c r="AF461">
        <v>10</v>
      </c>
      <c r="AG461">
        <v>145</v>
      </c>
      <c r="AH461">
        <v>97</v>
      </c>
      <c r="AI461">
        <v>148</v>
      </c>
      <c r="AJ461">
        <v>-2</v>
      </c>
      <c r="AK461">
        <v>171</v>
      </c>
      <c r="AL461">
        <v>-58</v>
      </c>
      <c r="AM461">
        <v>97</v>
      </c>
      <c r="AN461">
        <v>85</v>
      </c>
      <c r="AO461">
        <v>59</v>
      </c>
    </row>
    <row r="462" spans="2:41" x14ac:dyDescent="0.25">
      <c r="B462">
        <v>32</v>
      </c>
      <c r="C462">
        <v>108</v>
      </c>
      <c r="D462">
        <v>98</v>
      </c>
      <c r="E462">
        <v>4</v>
      </c>
      <c r="F462">
        <v>236</v>
      </c>
      <c r="G462">
        <v>70</v>
      </c>
      <c r="H462">
        <v>106</v>
      </c>
      <c r="I462">
        <v>84</v>
      </c>
      <c r="J462">
        <v>9</v>
      </c>
      <c r="K462">
        <v>199</v>
      </c>
      <c r="L462">
        <v>90</v>
      </c>
      <c r="M462">
        <v>52</v>
      </c>
      <c r="N462">
        <v>130</v>
      </c>
      <c r="O462">
        <v>52</v>
      </c>
      <c r="P462">
        <v>166</v>
      </c>
      <c r="Q462">
        <v>113</v>
      </c>
      <c r="R462">
        <v>72</v>
      </c>
      <c r="S462">
        <v>128</v>
      </c>
      <c r="T462">
        <v>165</v>
      </c>
      <c r="U462">
        <v>27</v>
      </c>
      <c r="V462">
        <v>-8</v>
      </c>
      <c r="W462">
        <v>0</v>
      </c>
      <c r="X462">
        <v>35</v>
      </c>
      <c r="Y462">
        <v>64</v>
      </c>
      <c r="Z462">
        <v>71</v>
      </c>
      <c r="AA462">
        <v>103</v>
      </c>
      <c r="AB462">
        <v>100</v>
      </c>
      <c r="AC462">
        <v>90</v>
      </c>
      <c r="AD462">
        <v>33</v>
      </c>
      <c r="AE462">
        <v>-12</v>
      </c>
      <c r="AF462">
        <v>41</v>
      </c>
      <c r="AG462">
        <v>157</v>
      </c>
      <c r="AH462">
        <v>36</v>
      </c>
      <c r="AI462">
        <v>125</v>
      </c>
      <c r="AJ462">
        <v>119</v>
      </c>
      <c r="AK462">
        <v>165</v>
      </c>
      <c r="AL462">
        <v>103</v>
      </c>
      <c r="AM462">
        <v>36</v>
      </c>
      <c r="AN462">
        <v>96</v>
      </c>
      <c r="AO462">
        <v>34</v>
      </c>
    </row>
    <row r="463" spans="2:41" x14ac:dyDescent="0.25">
      <c r="B463">
        <v>10</v>
      </c>
      <c r="C463">
        <v>99</v>
      </c>
      <c r="D463">
        <v>60</v>
      </c>
      <c r="E463">
        <v>38</v>
      </c>
      <c r="F463">
        <v>307</v>
      </c>
      <c r="G463">
        <v>-12</v>
      </c>
      <c r="H463">
        <v>33</v>
      </c>
      <c r="I463">
        <v>16</v>
      </c>
      <c r="J463">
        <v>72</v>
      </c>
      <c r="K463">
        <v>149</v>
      </c>
      <c r="L463">
        <v>130</v>
      </c>
      <c r="M463">
        <v>120</v>
      </c>
      <c r="N463">
        <v>72</v>
      </c>
      <c r="O463">
        <v>51</v>
      </c>
      <c r="P463">
        <v>139</v>
      </c>
      <c r="Q463">
        <v>37</v>
      </c>
      <c r="R463">
        <v>16</v>
      </c>
      <c r="S463">
        <v>103</v>
      </c>
      <c r="T463">
        <v>104</v>
      </c>
      <c r="U463">
        <v>75</v>
      </c>
      <c r="V463">
        <v>43</v>
      </c>
      <c r="W463">
        <v>4</v>
      </c>
      <c r="X463">
        <v>83</v>
      </c>
      <c r="Y463">
        <v>70</v>
      </c>
      <c r="Z463">
        <v>123</v>
      </c>
      <c r="AA463">
        <v>73</v>
      </c>
      <c r="AB463">
        <v>81</v>
      </c>
      <c r="AC463">
        <v>-21</v>
      </c>
      <c r="AD463">
        <v>68</v>
      </c>
      <c r="AE463">
        <v>-21</v>
      </c>
      <c r="AF463">
        <v>99</v>
      </c>
      <c r="AG463">
        <v>103</v>
      </c>
      <c r="AH463">
        <v>6</v>
      </c>
      <c r="AI463">
        <v>23</v>
      </c>
      <c r="AJ463">
        <v>166</v>
      </c>
      <c r="AK463">
        <v>51</v>
      </c>
      <c r="AL463">
        <v>167</v>
      </c>
      <c r="AM463">
        <v>38</v>
      </c>
      <c r="AN463">
        <v>53</v>
      </c>
      <c r="AO463">
        <v>66</v>
      </c>
    </row>
    <row r="464" spans="2:41" x14ac:dyDescent="0.25">
      <c r="B464">
        <v>6</v>
      </c>
      <c r="C464">
        <v>24</v>
      </c>
      <c r="D464">
        <v>-20</v>
      </c>
      <c r="E464">
        <v>132</v>
      </c>
      <c r="F464">
        <v>279</v>
      </c>
      <c r="G464">
        <v>-21</v>
      </c>
      <c r="H464">
        <v>-3</v>
      </c>
      <c r="I464">
        <v>-18</v>
      </c>
      <c r="J464">
        <v>120</v>
      </c>
      <c r="K464">
        <v>153</v>
      </c>
      <c r="L464">
        <v>85</v>
      </c>
      <c r="M464">
        <v>135</v>
      </c>
      <c r="N464">
        <v>33</v>
      </c>
      <c r="O464">
        <v>108</v>
      </c>
      <c r="P464">
        <v>67</v>
      </c>
      <c r="Q464">
        <v>-10</v>
      </c>
      <c r="R464">
        <v>23</v>
      </c>
      <c r="S464">
        <v>42</v>
      </c>
      <c r="T464">
        <v>58</v>
      </c>
      <c r="U464">
        <v>76</v>
      </c>
      <c r="V464">
        <v>80</v>
      </c>
      <c r="W464">
        <v>54</v>
      </c>
      <c r="X464">
        <v>130</v>
      </c>
      <c r="Y464">
        <v>27</v>
      </c>
      <c r="Z464">
        <v>167</v>
      </c>
      <c r="AA464">
        <v>77</v>
      </c>
      <c r="AB464">
        <v>40</v>
      </c>
      <c r="AC464">
        <v>-33</v>
      </c>
      <c r="AD464">
        <v>128</v>
      </c>
      <c r="AE464">
        <v>16</v>
      </c>
      <c r="AF464">
        <v>114</v>
      </c>
      <c r="AG464">
        <v>54</v>
      </c>
      <c r="AH464">
        <v>36</v>
      </c>
      <c r="AI464">
        <v>-28</v>
      </c>
      <c r="AJ464">
        <v>80</v>
      </c>
      <c r="AK464">
        <v>-38</v>
      </c>
      <c r="AL464">
        <v>44</v>
      </c>
      <c r="AM464">
        <v>98</v>
      </c>
      <c r="AN464">
        <v>13</v>
      </c>
      <c r="AO464">
        <v>106</v>
      </c>
    </row>
    <row r="465" spans="2:41" x14ac:dyDescent="0.25">
      <c r="B465">
        <v>41</v>
      </c>
      <c r="C465">
        <v>-14</v>
      </c>
      <c r="D465">
        <v>-58</v>
      </c>
      <c r="E465">
        <v>149</v>
      </c>
      <c r="F465">
        <v>185</v>
      </c>
      <c r="G465">
        <v>58</v>
      </c>
      <c r="H465">
        <v>44</v>
      </c>
      <c r="I465">
        <v>18</v>
      </c>
      <c r="J465">
        <v>84</v>
      </c>
      <c r="K465">
        <v>219</v>
      </c>
      <c r="L465">
        <v>17</v>
      </c>
      <c r="M465">
        <v>81</v>
      </c>
      <c r="N465">
        <v>61</v>
      </c>
      <c r="O465">
        <v>141</v>
      </c>
      <c r="P465">
        <v>27</v>
      </c>
      <c r="Q465">
        <v>10</v>
      </c>
      <c r="R465">
        <v>75</v>
      </c>
      <c r="S465">
        <v>21</v>
      </c>
      <c r="T465">
        <v>85</v>
      </c>
      <c r="U465">
        <v>20</v>
      </c>
      <c r="V465">
        <v>49</v>
      </c>
      <c r="W465">
        <v>99</v>
      </c>
      <c r="X465">
        <v>118</v>
      </c>
      <c r="Y465">
        <v>0</v>
      </c>
      <c r="Z465">
        <v>146</v>
      </c>
      <c r="AA465">
        <v>123</v>
      </c>
      <c r="AB465">
        <v>32</v>
      </c>
      <c r="AC465">
        <v>67</v>
      </c>
      <c r="AD465">
        <v>136</v>
      </c>
      <c r="AE465">
        <v>50</v>
      </c>
      <c r="AF465">
        <v>80</v>
      </c>
      <c r="AG465">
        <v>82</v>
      </c>
      <c r="AH465">
        <v>90</v>
      </c>
      <c r="AI465">
        <v>34</v>
      </c>
      <c r="AJ465">
        <v>-11</v>
      </c>
      <c r="AK465">
        <v>-8</v>
      </c>
      <c r="AL465">
        <v>-91</v>
      </c>
      <c r="AM465">
        <v>124</v>
      </c>
      <c r="AN465">
        <v>24</v>
      </c>
      <c r="AO465">
        <v>96</v>
      </c>
    </row>
    <row r="466" spans="2:41" x14ac:dyDescent="0.25">
      <c r="B466">
        <v>89</v>
      </c>
      <c r="C466">
        <v>26</v>
      </c>
      <c r="D466">
        <v>-3</v>
      </c>
      <c r="E466">
        <v>80</v>
      </c>
      <c r="F466">
        <v>128</v>
      </c>
      <c r="G466">
        <v>112</v>
      </c>
      <c r="H466">
        <v>105</v>
      </c>
      <c r="I466">
        <v>83</v>
      </c>
      <c r="J466">
        <v>16</v>
      </c>
      <c r="K466">
        <v>272</v>
      </c>
      <c r="L466">
        <v>22</v>
      </c>
      <c r="M466">
        <v>26</v>
      </c>
      <c r="N466">
        <v>132</v>
      </c>
      <c r="O466">
        <v>108</v>
      </c>
      <c r="P466">
        <v>61</v>
      </c>
      <c r="Q466">
        <v>81</v>
      </c>
      <c r="R466">
        <v>84</v>
      </c>
      <c r="S466">
        <v>68</v>
      </c>
      <c r="T466">
        <v>152</v>
      </c>
      <c r="U466">
        <v>-28</v>
      </c>
      <c r="V466">
        <v>-4</v>
      </c>
      <c r="W466">
        <v>76</v>
      </c>
      <c r="X466">
        <v>117</v>
      </c>
      <c r="Y466">
        <v>26</v>
      </c>
      <c r="Z466">
        <v>92</v>
      </c>
      <c r="AA466">
        <v>149</v>
      </c>
      <c r="AB466">
        <v>56</v>
      </c>
      <c r="AC466">
        <v>139</v>
      </c>
      <c r="AD466">
        <v>81</v>
      </c>
      <c r="AE466">
        <v>39</v>
      </c>
      <c r="AF466">
        <v>45</v>
      </c>
      <c r="AG466">
        <v>148</v>
      </c>
      <c r="AH466">
        <v>102</v>
      </c>
      <c r="AI466">
        <v>141</v>
      </c>
      <c r="AJ466">
        <v>16</v>
      </c>
      <c r="AK466">
        <v>97</v>
      </c>
      <c r="AL466">
        <v>-59</v>
      </c>
      <c r="AM466">
        <v>86</v>
      </c>
      <c r="AN466">
        <v>74</v>
      </c>
      <c r="AO466">
        <v>50</v>
      </c>
    </row>
    <row r="467" spans="2:41" x14ac:dyDescent="0.25">
      <c r="B467">
        <v>91</v>
      </c>
      <c r="C467">
        <v>105</v>
      </c>
      <c r="D467">
        <v>75</v>
      </c>
      <c r="E467">
        <v>12</v>
      </c>
      <c r="F467">
        <v>163</v>
      </c>
      <c r="G467">
        <v>60</v>
      </c>
      <c r="H467">
        <v>84</v>
      </c>
      <c r="I467">
        <v>84</v>
      </c>
      <c r="J467">
        <v>5</v>
      </c>
      <c r="K467">
        <v>249</v>
      </c>
      <c r="L467">
        <v>98</v>
      </c>
      <c r="M467">
        <v>34</v>
      </c>
      <c r="N467">
        <v>135</v>
      </c>
      <c r="O467">
        <v>57</v>
      </c>
      <c r="P467">
        <v>123</v>
      </c>
      <c r="Q467">
        <v>106</v>
      </c>
      <c r="R467">
        <v>29</v>
      </c>
      <c r="S467">
        <v>123</v>
      </c>
      <c r="T467">
        <v>168</v>
      </c>
      <c r="U467">
        <v>-7</v>
      </c>
      <c r="V467">
        <v>-12</v>
      </c>
      <c r="W467">
        <v>23</v>
      </c>
      <c r="X467">
        <v>129</v>
      </c>
      <c r="Y467">
        <v>81</v>
      </c>
      <c r="Z467">
        <v>90</v>
      </c>
      <c r="AA467">
        <v>115</v>
      </c>
      <c r="AB467">
        <v>85</v>
      </c>
      <c r="AC467">
        <v>83</v>
      </c>
      <c r="AD467">
        <v>25</v>
      </c>
      <c r="AE467">
        <v>7</v>
      </c>
      <c r="AF467">
        <v>68</v>
      </c>
      <c r="AG467">
        <v>160</v>
      </c>
      <c r="AH467">
        <v>57</v>
      </c>
      <c r="AI467">
        <v>146</v>
      </c>
      <c r="AJ467">
        <v>148</v>
      </c>
      <c r="AK467">
        <v>120</v>
      </c>
      <c r="AL467">
        <v>107</v>
      </c>
      <c r="AM467">
        <v>48</v>
      </c>
      <c r="AN467">
        <v>103</v>
      </c>
      <c r="AO467">
        <v>25</v>
      </c>
    </row>
    <row r="468" spans="2:41" x14ac:dyDescent="0.25">
      <c r="B468">
        <v>53</v>
      </c>
      <c r="C468">
        <v>107</v>
      </c>
      <c r="D468">
        <v>64</v>
      </c>
      <c r="E468">
        <v>24</v>
      </c>
      <c r="F468">
        <v>244</v>
      </c>
      <c r="G468">
        <v>-18</v>
      </c>
      <c r="H468">
        <v>1</v>
      </c>
      <c r="I468">
        <v>17</v>
      </c>
      <c r="J468">
        <v>75</v>
      </c>
      <c r="K468">
        <v>184</v>
      </c>
      <c r="L468">
        <v>145</v>
      </c>
      <c r="M468">
        <v>98</v>
      </c>
      <c r="N468">
        <v>60</v>
      </c>
      <c r="O468">
        <v>54</v>
      </c>
      <c r="P468">
        <v>124</v>
      </c>
      <c r="Q468">
        <v>64</v>
      </c>
      <c r="R468">
        <v>-10</v>
      </c>
      <c r="S468">
        <v>100</v>
      </c>
      <c r="T468">
        <v>115</v>
      </c>
      <c r="U468">
        <v>58</v>
      </c>
      <c r="V468">
        <v>33</v>
      </c>
      <c r="W468">
        <v>18</v>
      </c>
      <c r="X468">
        <v>138</v>
      </c>
      <c r="Y468">
        <v>83</v>
      </c>
      <c r="Z468">
        <v>144</v>
      </c>
      <c r="AA468">
        <v>49</v>
      </c>
      <c r="AB468">
        <v>75</v>
      </c>
      <c r="AC468">
        <v>-23</v>
      </c>
      <c r="AD468">
        <v>24</v>
      </c>
      <c r="AE468">
        <v>16</v>
      </c>
      <c r="AF468">
        <v>129</v>
      </c>
      <c r="AG468">
        <v>104</v>
      </c>
      <c r="AH468">
        <v>28</v>
      </c>
      <c r="AI468">
        <v>50</v>
      </c>
      <c r="AJ468">
        <v>209</v>
      </c>
      <c r="AK468">
        <v>34</v>
      </c>
      <c r="AL468">
        <v>188</v>
      </c>
      <c r="AM468">
        <v>67</v>
      </c>
      <c r="AN468">
        <v>70</v>
      </c>
      <c r="AO468">
        <v>56</v>
      </c>
    </row>
    <row r="469" spans="2:41" x14ac:dyDescent="0.25">
      <c r="B469">
        <v>22</v>
      </c>
      <c r="C469">
        <v>34</v>
      </c>
      <c r="D469">
        <v>-10</v>
      </c>
      <c r="E469">
        <v>109</v>
      </c>
      <c r="F469">
        <v>256</v>
      </c>
      <c r="G469">
        <v>-29</v>
      </c>
      <c r="H469">
        <v>-39</v>
      </c>
      <c r="I469">
        <v>-24</v>
      </c>
      <c r="J469">
        <v>136</v>
      </c>
      <c r="K469">
        <v>163</v>
      </c>
      <c r="L469">
        <v>99</v>
      </c>
      <c r="M469">
        <v>131</v>
      </c>
      <c r="N469">
        <v>3</v>
      </c>
      <c r="O469">
        <v>106</v>
      </c>
      <c r="P469">
        <v>68</v>
      </c>
      <c r="Q469">
        <v>16</v>
      </c>
      <c r="R469">
        <v>5</v>
      </c>
      <c r="S469">
        <v>25</v>
      </c>
      <c r="T469">
        <v>56</v>
      </c>
      <c r="U469">
        <v>77</v>
      </c>
      <c r="V469">
        <v>74</v>
      </c>
      <c r="W469">
        <v>69</v>
      </c>
      <c r="X469">
        <v>149</v>
      </c>
      <c r="Y469">
        <v>39</v>
      </c>
      <c r="Z469">
        <v>183</v>
      </c>
      <c r="AA469">
        <v>25</v>
      </c>
      <c r="AB469">
        <v>42</v>
      </c>
      <c r="AC469">
        <v>-41</v>
      </c>
      <c r="AD469">
        <v>69</v>
      </c>
      <c r="AE469">
        <v>71</v>
      </c>
      <c r="AF469">
        <v>149</v>
      </c>
      <c r="AG469">
        <v>64</v>
      </c>
      <c r="AH469">
        <v>60</v>
      </c>
      <c r="AI469">
        <v>-13</v>
      </c>
      <c r="AJ469">
        <v>121</v>
      </c>
      <c r="AK469">
        <v>-40</v>
      </c>
      <c r="AL469">
        <v>80</v>
      </c>
      <c r="AM469">
        <v>128</v>
      </c>
      <c r="AN469">
        <v>19</v>
      </c>
      <c r="AO469">
        <v>105</v>
      </c>
    </row>
    <row r="470" spans="2:41" x14ac:dyDescent="0.25">
      <c r="B470">
        <v>36</v>
      </c>
      <c r="C470">
        <v>-13</v>
      </c>
      <c r="D470">
        <v>-42</v>
      </c>
      <c r="E470">
        <v>147</v>
      </c>
      <c r="F470">
        <v>186</v>
      </c>
      <c r="G470">
        <v>35</v>
      </c>
      <c r="H470">
        <v>11</v>
      </c>
      <c r="I470">
        <v>7</v>
      </c>
      <c r="J470">
        <v>100</v>
      </c>
      <c r="K470">
        <v>217</v>
      </c>
      <c r="L470">
        <v>20</v>
      </c>
      <c r="M470">
        <v>91</v>
      </c>
      <c r="N470">
        <v>22</v>
      </c>
      <c r="O470">
        <v>149</v>
      </c>
      <c r="P470">
        <v>28</v>
      </c>
      <c r="Q470">
        <v>26</v>
      </c>
      <c r="R470">
        <v>65</v>
      </c>
      <c r="S470">
        <v>-2</v>
      </c>
      <c r="T470">
        <v>66</v>
      </c>
      <c r="U470">
        <v>22</v>
      </c>
      <c r="V470">
        <v>49</v>
      </c>
      <c r="W470">
        <v>104</v>
      </c>
      <c r="X470">
        <v>149</v>
      </c>
      <c r="Y470">
        <v>9</v>
      </c>
      <c r="Z470">
        <v>156</v>
      </c>
      <c r="AA470">
        <v>70</v>
      </c>
      <c r="AB470">
        <v>26</v>
      </c>
      <c r="AC470">
        <v>54</v>
      </c>
      <c r="AD470">
        <v>91</v>
      </c>
      <c r="AE470">
        <v>120</v>
      </c>
      <c r="AF470">
        <v>99</v>
      </c>
      <c r="AG470">
        <v>88</v>
      </c>
      <c r="AH470">
        <v>124</v>
      </c>
      <c r="AI470">
        <v>33</v>
      </c>
      <c r="AJ470">
        <v>5</v>
      </c>
      <c r="AK470">
        <v>5</v>
      </c>
      <c r="AL470">
        <v>-74</v>
      </c>
      <c r="AM470">
        <v>152</v>
      </c>
      <c r="AN470">
        <v>17</v>
      </c>
      <c r="AO470">
        <v>103</v>
      </c>
    </row>
    <row r="471" spans="2:41" x14ac:dyDescent="0.25">
      <c r="B471">
        <v>73</v>
      </c>
      <c r="C471">
        <v>28</v>
      </c>
      <c r="D471">
        <v>13</v>
      </c>
      <c r="E471">
        <v>81</v>
      </c>
      <c r="F471">
        <v>128</v>
      </c>
      <c r="G471">
        <v>82</v>
      </c>
      <c r="H471">
        <v>89</v>
      </c>
      <c r="I471">
        <v>84</v>
      </c>
      <c r="J471">
        <v>21</v>
      </c>
      <c r="K471">
        <v>277</v>
      </c>
      <c r="L471">
        <v>-3</v>
      </c>
      <c r="M471">
        <v>38</v>
      </c>
      <c r="N471">
        <v>90</v>
      </c>
      <c r="O471">
        <v>118</v>
      </c>
      <c r="P471">
        <v>65</v>
      </c>
      <c r="Q471">
        <v>88</v>
      </c>
      <c r="R471">
        <v>83</v>
      </c>
      <c r="S471">
        <v>52</v>
      </c>
      <c r="T471">
        <v>137</v>
      </c>
      <c r="U471">
        <v>-26</v>
      </c>
      <c r="V471">
        <v>-10</v>
      </c>
      <c r="W471">
        <v>80</v>
      </c>
      <c r="X471">
        <v>132</v>
      </c>
      <c r="Y471">
        <v>42</v>
      </c>
      <c r="Z471">
        <v>104</v>
      </c>
      <c r="AA471">
        <v>106</v>
      </c>
      <c r="AB471">
        <v>52</v>
      </c>
      <c r="AC471">
        <v>140</v>
      </c>
      <c r="AD471">
        <v>60</v>
      </c>
      <c r="AE471">
        <v>118</v>
      </c>
      <c r="AF471">
        <v>41</v>
      </c>
      <c r="AG471">
        <v>148</v>
      </c>
      <c r="AH471">
        <v>134</v>
      </c>
      <c r="AI471">
        <v>134</v>
      </c>
      <c r="AJ471">
        <v>-2</v>
      </c>
      <c r="AK471">
        <v>128</v>
      </c>
      <c r="AL471">
        <v>-87</v>
      </c>
      <c r="AM471">
        <v>112</v>
      </c>
      <c r="AN471">
        <v>66</v>
      </c>
      <c r="AO471">
        <v>57</v>
      </c>
    </row>
    <row r="472" spans="2:41" x14ac:dyDescent="0.25">
      <c r="B472">
        <v>81</v>
      </c>
      <c r="C472">
        <v>136</v>
      </c>
      <c r="D472">
        <v>86</v>
      </c>
      <c r="E472">
        <v>2</v>
      </c>
      <c r="F472">
        <v>146</v>
      </c>
      <c r="G472">
        <v>39</v>
      </c>
      <c r="H472">
        <v>86</v>
      </c>
      <c r="I472">
        <v>105</v>
      </c>
      <c r="J472">
        <v>-3</v>
      </c>
      <c r="K472">
        <v>243</v>
      </c>
      <c r="L472">
        <v>55</v>
      </c>
      <c r="M472">
        <v>33</v>
      </c>
      <c r="N472">
        <v>109</v>
      </c>
      <c r="O472">
        <v>56</v>
      </c>
      <c r="P472">
        <v>131</v>
      </c>
      <c r="Q472">
        <v>107</v>
      </c>
      <c r="R472">
        <v>36</v>
      </c>
      <c r="S472">
        <v>123</v>
      </c>
      <c r="T472">
        <v>170</v>
      </c>
      <c r="U472">
        <v>-6</v>
      </c>
      <c r="V472">
        <v>-26</v>
      </c>
      <c r="W472">
        <v>23</v>
      </c>
      <c r="X472">
        <v>136</v>
      </c>
      <c r="Y472">
        <v>109</v>
      </c>
      <c r="Z472">
        <v>90</v>
      </c>
      <c r="AA472">
        <v>80</v>
      </c>
      <c r="AB472">
        <v>92</v>
      </c>
      <c r="AC472">
        <v>103</v>
      </c>
      <c r="AD472">
        <v>17</v>
      </c>
      <c r="AE472">
        <v>70</v>
      </c>
      <c r="AF472">
        <v>45</v>
      </c>
      <c r="AG472">
        <v>162</v>
      </c>
      <c r="AH472">
        <v>77</v>
      </c>
      <c r="AI472">
        <v>150</v>
      </c>
      <c r="AJ472">
        <v>114</v>
      </c>
      <c r="AK472">
        <v>160</v>
      </c>
      <c r="AL472">
        <v>64</v>
      </c>
      <c r="AM472">
        <v>53</v>
      </c>
      <c r="AN472">
        <v>97</v>
      </c>
      <c r="AO472">
        <v>23</v>
      </c>
    </row>
    <row r="473" spans="2:41" x14ac:dyDescent="0.25">
      <c r="B473">
        <v>48</v>
      </c>
      <c r="C473">
        <v>166</v>
      </c>
      <c r="D473">
        <v>75</v>
      </c>
      <c r="E473">
        <v>1</v>
      </c>
      <c r="F473">
        <v>220</v>
      </c>
      <c r="G473">
        <v>-35</v>
      </c>
      <c r="H473">
        <v>17</v>
      </c>
      <c r="I473">
        <v>41</v>
      </c>
      <c r="J473">
        <v>48</v>
      </c>
      <c r="K473">
        <v>161</v>
      </c>
      <c r="L473">
        <v>121</v>
      </c>
      <c r="M473">
        <v>84</v>
      </c>
      <c r="N473">
        <v>55</v>
      </c>
      <c r="O473">
        <v>37</v>
      </c>
      <c r="P473">
        <v>136</v>
      </c>
      <c r="Q473">
        <v>55</v>
      </c>
      <c r="R473">
        <v>-12</v>
      </c>
      <c r="S473">
        <v>121</v>
      </c>
      <c r="T473">
        <v>118</v>
      </c>
      <c r="U473">
        <v>66</v>
      </c>
      <c r="V473">
        <v>21</v>
      </c>
      <c r="W473">
        <v>4</v>
      </c>
      <c r="X473">
        <v>151</v>
      </c>
      <c r="Y473">
        <v>124</v>
      </c>
      <c r="Z473">
        <v>133</v>
      </c>
      <c r="AA473">
        <v>32</v>
      </c>
      <c r="AB473">
        <v>97</v>
      </c>
      <c r="AC473">
        <v>-6</v>
      </c>
      <c r="AD473">
        <v>12</v>
      </c>
      <c r="AE473">
        <v>42</v>
      </c>
      <c r="AF473">
        <v>106</v>
      </c>
      <c r="AG473">
        <v>107</v>
      </c>
      <c r="AH473">
        <v>33</v>
      </c>
      <c r="AI473">
        <v>52</v>
      </c>
      <c r="AJ473">
        <v>195</v>
      </c>
      <c r="AK473">
        <v>64</v>
      </c>
      <c r="AL473">
        <v>178</v>
      </c>
      <c r="AM473">
        <v>44</v>
      </c>
      <c r="AN473">
        <v>71</v>
      </c>
      <c r="AO473">
        <v>44</v>
      </c>
    </row>
    <row r="474" spans="2:41" x14ac:dyDescent="0.25">
      <c r="B474">
        <v>20</v>
      </c>
      <c r="C474">
        <v>91</v>
      </c>
      <c r="D474">
        <v>9</v>
      </c>
      <c r="E474">
        <v>76</v>
      </c>
      <c r="F474">
        <v>241</v>
      </c>
      <c r="G474">
        <v>-50</v>
      </c>
      <c r="H474">
        <v>-27</v>
      </c>
      <c r="I474">
        <v>-20</v>
      </c>
      <c r="J474">
        <v>99</v>
      </c>
      <c r="K474">
        <v>134</v>
      </c>
      <c r="L474">
        <v>105</v>
      </c>
      <c r="M474">
        <v>106</v>
      </c>
      <c r="N474">
        <v>-6</v>
      </c>
      <c r="O474">
        <v>90</v>
      </c>
      <c r="P474">
        <v>83</v>
      </c>
      <c r="Q474">
        <v>6</v>
      </c>
      <c r="R474">
        <v>-6</v>
      </c>
      <c r="S474">
        <v>65</v>
      </c>
      <c r="T474">
        <v>53</v>
      </c>
      <c r="U474">
        <v>98</v>
      </c>
      <c r="V474">
        <v>72</v>
      </c>
      <c r="W474">
        <v>36</v>
      </c>
      <c r="X474">
        <v>104</v>
      </c>
      <c r="Y474">
        <v>73</v>
      </c>
      <c r="Z474">
        <v>180</v>
      </c>
      <c r="AA474">
        <v>22</v>
      </c>
      <c r="AB474">
        <v>61</v>
      </c>
      <c r="AC474">
        <v>-49</v>
      </c>
      <c r="AD474">
        <v>54</v>
      </c>
      <c r="AE474">
        <v>75</v>
      </c>
      <c r="AF474">
        <v>133</v>
      </c>
      <c r="AG474">
        <v>45</v>
      </c>
      <c r="AH474">
        <v>45</v>
      </c>
      <c r="AI474">
        <v>-27</v>
      </c>
      <c r="AJ474">
        <v>118</v>
      </c>
      <c r="AK474">
        <v>-36</v>
      </c>
      <c r="AL474">
        <v>105</v>
      </c>
      <c r="AM474">
        <v>91</v>
      </c>
      <c r="AN474">
        <v>24</v>
      </c>
      <c r="AO474">
        <v>102</v>
      </c>
    </row>
    <row r="475" spans="2:41" x14ac:dyDescent="0.25">
      <c r="B475">
        <v>29</v>
      </c>
      <c r="C475">
        <v>12</v>
      </c>
      <c r="D475">
        <v>-22</v>
      </c>
      <c r="E475">
        <v>135</v>
      </c>
      <c r="F475">
        <v>176</v>
      </c>
      <c r="G475">
        <v>16</v>
      </c>
      <c r="H475">
        <v>10</v>
      </c>
      <c r="I475">
        <v>2</v>
      </c>
      <c r="J475">
        <v>66</v>
      </c>
      <c r="K475">
        <v>199</v>
      </c>
      <c r="L475">
        <v>33</v>
      </c>
      <c r="M475">
        <v>56</v>
      </c>
      <c r="N475">
        <v>0</v>
      </c>
      <c r="O475">
        <v>146</v>
      </c>
      <c r="P475">
        <v>42</v>
      </c>
      <c r="Q475">
        <v>24</v>
      </c>
      <c r="R475">
        <v>59</v>
      </c>
      <c r="S475">
        <v>29</v>
      </c>
      <c r="T475">
        <v>51</v>
      </c>
      <c r="U475">
        <v>52</v>
      </c>
      <c r="V475">
        <v>53</v>
      </c>
      <c r="W475">
        <v>69</v>
      </c>
      <c r="X475">
        <v>41</v>
      </c>
      <c r="Y475">
        <v>23</v>
      </c>
      <c r="Z475">
        <v>167</v>
      </c>
      <c r="AA475">
        <v>57</v>
      </c>
      <c r="AB475">
        <v>38</v>
      </c>
      <c r="AC475">
        <v>32</v>
      </c>
      <c r="AD475">
        <v>82</v>
      </c>
      <c r="AE475">
        <v>128</v>
      </c>
      <c r="AF475">
        <v>81</v>
      </c>
      <c r="AG475">
        <v>52</v>
      </c>
      <c r="AH475">
        <v>101</v>
      </c>
      <c r="AI475">
        <v>12</v>
      </c>
      <c r="AJ475">
        <v>-19</v>
      </c>
      <c r="AK475">
        <v>-20</v>
      </c>
      <c r="AL475">
        <v>-39</v>
      </c>
      <c r="AM475">
        <v>133</v>
      </c>
      <c r="AN475">
        <v>22</v>
      </c>
      <c r="AO475">
        <v>115</v>
      </c>
    </row>
    <row r="476" spans="2:41" x14ac:dyDescent="0.25">
      <c r="B476">
        <v>66</v>
      </c>
      <c r="C476">
        <v>19</v>
      </c>
      <c r="D476">
        <v>25</v>
      </c>
      <c r="E476">
        <v>97</v>
      </c>
      <c r="F476">
        <v>113</v>
      </c>
      <c r="G476">
        <v>80</v>
      </c>
      <c r="H476">
        <v>92</v>
      </c>
      <c r="I476">
        <v>84</v>
      </c>
      <c r="J476">
        <v>-12</v>
      </c>
      <c r="K476">
        <v>277</v>
      </c>
      <c r="L476">
        <v>-3</v>
      </c>
      <c r="M476">
        <v>4</v>
      </c>
      <c r="N476">
        <v>74</v>
      </c>
      <c r="O476">
        <v>128</v>
      </c>
      <c r="P476">
        <v>70</v>
      </c>
      <c r="Q476">
        <v>100</v>
      </c>
      <c r="R476">
        <v>112</v>
      </c>
      <c r="S476">
        <v>67</v>
      </c>
      <c r="T476">
        <v>114</v>
      </c>
      <c r="U476">
        <v>1</v>
      </c>
      <c r="V476">
        <v>-3</v>
      </c>
      <c r="W476">
        <v>52</v>
      </c>
      <c r="X476">
        <v>4</v>
      </c>
      <c r="Y476">
        <v>35</v>
      </c>
      <c r="Z476">
        <v>116</v>
      </c>
      <c r="AA476">
        <v>90</v>
      </c>
      <c r="AB476">
        <v>56</v>
      </c>
      <c r="AC476">
        <v>145</v>
      </c>
      <c r="AD476">
        <v>60</v>
      </c>
      <c r="AE476">
        <v>135</v>
      </c>
      <c r="AF476">
        <v>21</v>
      </c>
      <c r="AG476">
        <v>109</v>
      </c>
      <c r="AH476">
        <v>119</v>
      </c>
      <c r="AI476">
        <v>123</v>
      </c>
      <c r="AJ476">
        <v>-54</v>
      </c>
      <c r="AK476">
        <v>100</v>
      </c>
      <c r="AL476">
        <v>-57</v>
      </c>
      <c r="AM476">
        <v>116</v>
      </c>
      <c r="AN476">
        <v>74</v>
      </c>
      <c r="AO476">
        <v>69</v>
      </c>
    </row>
    <row r="477" spans="2:41" x14ac:dyDescent="0.25">
      <c r="B477">
        <v>73</v>
      </c>
      <c r="C477">
        <v>106</v>
      </c>
      <c r="D477">
        <v>99</v>
      </c>
      <c r="E477">
        <v>22</v>
      </c>
      <c r="F477">
        <v>125</v>
      </c>
      <c r="G477">
        <v>55</v>
      </c>
      <c r="H477">
        <v>99</v>
      </c>
      <c r="I477">
        <v>104</v>
      </c>
      <c r="J477">
        <v>-39</v>
      </c>
      <c r="K477">
        <v>265</v>
      </c>
      <c r="L477">
        <v>32</v>
      </c>
      <c r="M477">
        <v>23</v>
      </c>
      <c r="N477">
        <v>119</v>
      </c>
      <c r="O477">
        <v>68</v>
      </c>
      <c r="P477">
        <v>135</v>
      </c>
      <c r="Q477">
        <v>136</v>
      </c>
      <c r="R477">
        <v>81</v>
      </c>
      <c r="S477">
        <v>119</v>
      </c>
      <c r="T477">
        <v>165</v>
      </c>
      <c r="U477">
        <v>1</v>
      </c>
      <c r="V477">
        <v>-27</v>
      </c>
      <c r="W477">
        <v>6</v>
      </c>
      <c r="X477">
        <v>61</v>
      </c>
      <c r="Y477">
        <v>90</v>
      </c>
      <c r="Z477">
        <v>87</v>
      </c>
      <c r="AA477">
        <v>71</v>
      </c>
      <c r="AB477">
        <v>92</v>
      </c>
      <c r="AC477">
        <v>137</v>
      </c>
      <c r="AD477">
        <v>17</v>
      </c>
      <c r="AE477">
        <v>98</v>
      </c>
      <c r="AF477">
        <v>23</v>
      </c>
      <c r="AG477">
        <v>137</v>
      </c>
      <c r="AH477">
        <v>74</v>
      </c>
      <c r="AI477">
        <v>152</v>
      </c>
      <c r="AJ477">
        <v>52</v>
      </c>
      <c r="AK477">
        <v>170</v>
      </c>
      <c r="AL477">
        <v>92</v>
      </c>
      <c r="AM477">
        <v>66</v>
      </c>
      <c r="AN477">
        <v>114</v>
      </c>
      <c r="AO477">
        <v>33</v>
      </c>
    </row>
    <row r="478" spans="2:41" x14ac:dyDescent="0.25">
      <c r="B478">
        <v>44</v>
      </c>
      <c r="C478">
        <v>162</v>
      </c>
      <c r="D478">
        <v>91</v>
      </c>
      <c r="E478">
        <v>9</v>
      </c>
      <c r="F478">
        <v>201</v>
      </c>
      <c r="G478">
        <v>-18</v>
      </c>
      <c r="H478">
        <v>17</v>
      </c>
      <c r="I478">
        <v>37</v>
      </c>
      <c r="J478">
        <v>16</v>
      </c>
      <c r="K478">
        <v>188</v>
      </c>
      <c r="L478">
        <v>80</v>
      </c>
      <c r="M478">
        <v>105</v>
      </c>
      <c r="N478">
        <v>73</v>
      </c>
      <c r="O478">
        <v>44</v>
      </c>
      <c r="P478">
        <v>153</v>
      </c>
      <c r="Q478">
        <v>88</v>
      </c>
      <c r="R478">
        <v>12</v>
      </c>
      <c r="S478">
        <v>119</v>
      </c>
      <c r="T478">
        <v>125</v>
      </c>
      <c r="U478">
        <v>53</v>
      </c>
      <c r="V478">
        <v>2</v>
      </c>
      <c r="W478">
        <v>-10</v>
      </c>
      <c r="X478">
        <v>204</v>
      </c>
      <c r="Y478">
        <v>116</v>
      </c>
      <c r="Z478">
        <v>107</v>
      </c>
      <c r="AA478">
        <v>21</v>
      </c>
      <c r="AB478">
        <v>97</v>
      </c>
      <c r="AC478">
        <v>21</v>
      </c>
      <c r="AD478">
        <v>12</v>
      </c>
      <c r="AE478">
        <v>61</v>
      </c>
      <c r="AF478">
        <v>83</v>
      </c>
      <c r="AG478">
        <v>88</v>
      </c>
      <c r="AH478">
        <v>23</v>
      </c>
      <c r="AI478">
        <v>59</v>
      </c>
      <c r="AJ478">
        <v>140</v>
      </c>
      <c r="AK478">
        <v>105</v>
      </c>
      <c r="AL478">
        <v>214</v>
      </c>
      <c r="AM478">
        <v>51</v>
      </c>
      <c r="AN478">
        <v>89</v>
      </c>
      <c r="AO478">
        <v>58</v>
      </c>
    </row>
    <row r="479" spans="2:41" x14ac:dyDescent="0.25">
      <c r="B479">
        <v>23</v>
      </c>
      <c r="C479">
        <v>115</v>
      </c>
      <c r="D479">
        <v>19</v>
      </c>
      <c r="E479">
        <v>77</v>
      </c>
      <c r="F479">
        <v>230</v>
      </c>
      <c r="G479">
        <v>-40</v>
      </c>
      <c r="H479">
        <v>-44</v>
      </c>
      <c r="I479">
        <v>-28</v>
      </c>
      <c r="J479">
        <v>91</v>
      </c>
      <c r="K479">
        <v>149</v>
      </c>
      <c r="L479">
        <v>69</v>
      </c>
      <c r="M479">
        <v>154</v>
      </c>
      <c r="N479">
        <v>-2</v>
      </c>
      <c r="O479">
        <v>86</v>
      </c>
      <c r="P479">
        <v>105</v>
      </c>
      <c r="Q479">
        <v>19</v>
      </c>
      <c r="R479">
        <v>1</v>
      </c>
      <c r="S479">
        <v>72</v>
      </c>
      <c r="T479">
        <v>42</v>
      </c>
      <c r="U479">
        <v>89</v>
      </c>
      <c r="V479">
        <v>64</v>
      </c>
      <c r="W479">
        <v>19</v>
      </c>
      <c r="X479">
        <v>192</v>
      </c>
      <c r="Y479">
        <v>70</v>
      </c>
      <c r="Z479">
        <v>146</v>
      </c>
      <c r="AA479">
        <v>9</v>
      </c>
      <c r="AB479">
        <v>64</v>
      </c>
      <c r="AC479">
        <v>-49</v>
      </c>
      <c r="AD479">
        <v>68</v>
      </c>
      <c r="AE479">
        <v>74</v>
      </c>
      <c r="AF479">
        <v>117</v>
      </c>
      <c r="AG479">
        <v>33</v>
      </c>
      <c r="AH479">
        <v>28</v>
      </c>
      <c r="AI479">
        <v>-41</v>
      </c>
      <c r="AJ479">
        <v>90</v>
      </c>
      <c r="AK479">
        <v>0</v>
      </c>
      <c r="AL479">
        <v>139</v>
      </c>
      <c r="AM479">
        <v>92</v>
      </c>
      <c r="AN479">
        <v>27</v>
      </c>
      <c r="AO479">
        <v>123</v>
      </c>
    </row>
    <row r="480" spans="2:41" x14ac:dyDescent="0.25">
      <c r="B480">
        <v>44</v>
      </c>
      <c r="C480">
        <v>26</v>
      </c>
      <c r="D480">
        <v>-25</v>
      </c>
      <c r="E480">
        <v>130</v>
      </c>
      <c r="F480">
        <v>164</v>
      </c>
      <c r="G480">
        <v>19</v>
      </c>
      <c r="H480">
        <v>-8</v>
      </c>
      <c r="I480">
        <v>-17</v>
      </c>
      <c r="J480">
        <v>96</v>
      </c>
      <c r="K480">
        <v>193</v>
      </c>
      <c r="L480">
        <v>12</v>
      </c>
      <c r="M480">
        <v>116</v>
      </c>
      <c r="N480">
        <v>-9</v>
      </c>
      <c r="O480">
        <v>134</v>
      </c>
      <c r="P480">
        <v>52</v>
      </c>
      <c r="Q480">
        <v>11</v>
      </c>
      <c r="R480">
        <v>52</v>
      </c>
      <c r="S480">
        <v>40</v>
      </c>
      <c r="T480">
        <v>12</v>
      </c>
      <c r="U480">
        <v>56</v>
      </c>
      <c r="V480">
        <v>76</v>
      </c>
      <c r="W480">
        <v>54</v>
      </c>
      <c r="X480">
        <v>85</v>
      </c>
      <c r="Y480">
        <v>18</v>
      </c>
      <c r="Z480">
        <v>139</v>
      </c>
      <c r="AA480">
        <v>64</v>
      </c>
      <c r="AB480">
        <v>39</v>
      </c>
      <c r="AC480">
        <v>16</v>
      </c>
      <c r="AD480">
        <v>113</v>
      </c>
      <c r="AE480">
        <v>121</v>
      </c>
      <c r="AF480">
        <v>82</v>
      </c>
      <c r="AG480">
        <v>36</v>
      </c>
      <c r="AH480">
        <v>83</v>
      </c>
      <c r="AI480">
        <v>-36</v>
      </c>
      <c r="AJ480">
        <v>-23</v>
      </c>
      <c r="AK480">
        <v>4</v>
      </c>
      <c r="AL480">
        <v>-20</v>
      </c>
      <c r="AM480">
        <v>138</v>
      </c>
      <c r="AN480">
        <v>0</v>
      </c>
      <c r="AO480">
        <v>136</v>
      </c>
    </row>
    <row r="481" spans="2:41" x14ac:dyDescent="0.25">
      <c r="B481">
        <v>90</v>
      </c>
      <c r="C481">
        <v>13</v>
      </c>
      <c r="D481">
        <v>11</v>
      </c>
      <c r="E481">
        <v>71</v>
      </c>
      <c r="F481">
        <v>77</v>
      </c>
      <c r="G481">
        <v>87</v>
      </c>
      <c r="H481">
        <v>84</v>
      </c>
      <c r="I481">
        <v>58</v>
      </c>
      <c r="J481">
        <v>27</v>
      </c>
      <c r="K481">
        <v>259</v>
      </c>
      <c r="L481">
        <v>-18</v>
      </c>
      <c r="M481">
        <v>40</v>
      </c>
      <c r="N481">
        <v>55</v>
      </c>
      <c r="O481">
        <v>108</v>
      </c>
      <c r="P481">
        <v>56</v>
      </c>
      <c r="Q481">
        <v>73</v>
      </c>
      <c r="R481">
        <v>100</v>
      </c>
      <c r="S481">
        <v>64</v>
      </c>
      <c r="T481">
        <v>81</v>
      </c>
      <c r="U481">
        <v>-7</v>
      </c>
      <c r="V481">
        <v>38</v>
      </c>
      <c r="W481">
        <v>37</v>
      </c>
      <c r="X481">
        <v>-1</v>
      </c>
      <c r="Y481">
        <v>20</v>
      </c>
      <c r="Z481">
        <v>100</v>
      </c>
      <c r="AA481">
        <v>112</v>
      </c>
      <c r="AB481">
        <v>50</v>
      </c>
      <c r="AC481">
        <v>118</v>
      </c>
      <c r="AD481">
        <v>92</v>
      </c>
      <c r="AE481">
        <v>132</v>
      </c>
      <c r="AF481">
        <v>24</v>
      </c>
      <c r="AG481">
        <v>100</v>
      </c>
      <c r="AH481">
        <v>112</v>
      </c>
      <c r="AI481">
        <v>65</v>
      </c>
      <c r="AJ481">
        <v>-69</v>
      </c>
      <c r="AK481">
        <v>119</v>
      </c>
      <c r="AL481">
        <v>-68</v>
      </c>
      <c r="AM481">
        <v>121</v>
      </c>
      <c r="AN481">
        <v>39</v>
      </c>
      <c r="AO481">
        <v>77</v>
      </c>
    </row>
    <row r="482" spans="2:41" x14ac:dyDescent="0.25">
      <c r="B482">
        <v>104</v>
      </c>
      <c r="C482">
        <v>100</v>
      </c>
      <c r="D482">
        <v>98</v>
      </c>
      <c r="E482">
        <v>-19</v>
      </c>
      <c r="F482">
        <v>75</v>
      </c>
      <c r="G482">
        <v>70</v>
      </c>
      <c r="H482">
        <v>102</v>
      </c>
      <c r="I482">
        <v>97</v>
      </c>
      <c r="J482">
        <v>-19</v>
      </c>
      <c r="K482">
        <v>256</v>
      </c>
      <c r="L482">
        <v>16</v>
      </c>
      <c r="M482">
        <v>24</v>
      </c>
      <c r="N482">
        <v>97</v>
      </c>
      <c r="O482">
        <v>42</v>
      </c>
      <c r="P482">
        <v>113</v>
      </c>
      <c r="Q482">
        <v>120</v>
      </c>
      <c r="R482">
        <v>81</v>
      </c>
      <c r="S482">
        <v>129</v>
      </c>
      <c r="T482">
        <v>152</v>
      </c>
      <c r="U482">
        <v>-34</v>
      </c>
      <c r="V482">
        <v>17</v>
      </c>
      <c r="W482">
        <v>-7</v>
      </c>
      <c r="X482">
        <v>-38</v>
      </c>
      <c r="Y482">
        <v>65</v>
      </c>
      <c r="Z482">
        <v>86</v>
      </c>
      <c r="AA482">
        <v>90</v>
      </c>
      <c r="AB482">
        <v>84</v>
      </c>
      <c r="AC482">
        <v>112</v>
      </c>
      <c r="AD482">
        <v>54</v>
      </c>
      <c r="AE482">
        <v>90</v>
      </c>
      <c r="AF482">
        <v>13</v>
      </c>
      <c r="AG482">
        <v>135</v>
      </c>
      <c r="AH482">
        <v>82</v>
      </c>
      <c r="AI482">
        <v>120</v>
      </c>
      <c r="AJ482">
        <v>16</v>
      </c>
      <c r="AK482">
        <v>187</v>
      </c>
      <c r="AL482">
        <v>59</v>
      </c>
      <c r="AM482">
        <v>61</v>
      </c>
      <c r="AN482">
        <v>89</v>
      </c>
      <c r="AO482">
        <v>21</v>
      </c>
    </row>
    <row r="483" spans="2:41" x14ac:dyDescent="0.25">
      <c r="B483">
        <v>69</v>
      </c>
      <c r="C483">
        <v>155</v>
      </c>
      <c r="D483">
        <v>113</v>
      </c>
      <c r="E483">
        <v>-28</v>
      </c>
      <c r="F483">
        <v>162</v>
      </c>
      <c r="G483">
        <v>-5</v>
      </c>
      <c r="H483">
        <v>32</v>
      </c>
      <c r="I483">
        <v>45</v>
      </c>
      <c r="J483">
        <v>9</v>
      </c>
      <c r="K483">
        <v>193</v>
      </c>
      <c r="L483">
        <v>85</v>
      </c>
      <c r="M483">
        <v>72</v>
      </c>
      <c r="N483">
        <v>61</v>
      </c>
      <c r="O483">
        <v>20</v>
      </c>
      <c r="P483">
        <v>134</v>
      </c>
      <c r="Q483">
        <v>91</v>
      </c>
      <c r="R483">
        <v>17</v>
      </c>
      <c r="S483">
        <v>144</v>
      </c>
      <c r="T483">
        <v>139</v>
      </c>
      <c r="U483">
        <v>9</v>
      </c>
      <c r="V483">
        <v>51</v>
      </c>
      <c r="W483">
        <v>-28</v>
      </c>
      <c r="X483">
        <v>12</v>
      </c>
      <c r="Y483">
        <v>82</v>
      </c>
      <c r="Z483">
        <v>130</v>
      </c>
      <c r="AA483">
        <v>33</v>
      </c>
      <c r="AB483">
        <v>100</v>
      </c>
      <c r="AC483">
        <v>11</v>
      </c>
      <c r="AD483">
        <v>42</v>
      </c>
      <c r="AE483">
        <v>51</v>
      </c>
      <c r="AF483">
        <v>70</v>
      </c>
      <c r="AG483">
        <v>100</v>
      </c>
      <c r="AH483">
        <v>29</v>
      </c>
      <c r="AI483">
        <v>50</v>
      </c>
      <c r="AJ483">
        <v>129</v>
      </c>
      <c r="AK483">
        <v>123</v>
      </c>
      <c r="AL483">
        <v>205</v>
      </c>
      <c r="AM483">
        <v>34</v>
      </c>
      <c r="AN483">
        <v>77</v>
      </c>
      <c r="AO483">
        <v>25</v>
      </c>
    </row>
    <row r="484" spans="2:41" x14ac:dyDescent="0.25">
      <c r="B484">
        <v>32</v>
      </c>
      <c r="C484">
        <v>106</v>
      </c>
      <c r="D484">
        <v>42</v>
      </c>
      <c r="E484">
        <v>50</v>
      </c>
      <c r="F484">
        <v>219</v>
      </c>
      <c r="G484">
        <v>-42</v>
      </c>
      <c r="H484">
        <v>-29</v>
      </c>
      <c r="I484">
        <v>-26</v>
      </c>
      <c r="J484">
        <v>72</v>
      </c>
      <c r="K484">
        <v>152</v>
      </c>
      <c r="L484">
        <v>93</v>
      </c>
      <c r="M484">
        <v>117</v>
      </c>
      <c r="N484">
        <v>1</v>
      </c>
      <c r="O484">
        <v>76</v>
      </c>
      <c r="P484">
        <v>82</v>
      </c>
      <c r="Q484">
        <v>33</v>
      </c>
      <c r="R484">
        <v>-5</v>
      </c>
      <c r="S484">
        <v>91</v>
      </c>
      <c r="T484">
        <v>83</v>
      </c>
      <c r="U484">
        <v>65</v>
      </c>
      <c r="V484">
        <v>107</v>
      </c>
      <c r="W484">
        <v>1</v>
      </c>
      <c r="X484">
        <v>83</v>
      </c>
      <c r="Y484">
        <v>45</v>
      </c>
      <c r="Z484">
        <v>185</v>
      </c>
      <c r="AA484">
        <v>13</v>
      </c>
      <c r="AB484">
        <v>85</v>
      </c>
      <c r="AC484">
        <v>-53</v>
      </c>
      <c r="AD484">
        <v>75</v>
      </c>
      <c r="AE484">
        <v>65</v>
      </c>
      <c r="AF484">
        <v>113</v>
      </c>
      <c r="AG484">
        <v>44</v>
      </c>
      <c r="AH484">
        <v>22</v>
      </c>
      <c r="AI484">
        <v>-45</v>
      </c>
      <c r="AJ484">
        <v>116</v>
      </c>
      <c r="AK484">
        <v>12</v>
      </c>
      <c r="AL484">
        <v>173</v>
      </c>
      <c r="AM484">
        <v>69</v>
      </c>
      <c r="AN484">
        <v>26</v>
      </c>
      <c r="AO484">
        <v>82</v>
      </c>
    </row>
    <row r="485" spans="2:41" x14ac:dyDescent="0.25">
      <c r="B485">
        <v>34</v>
      </c>
      <c r="C485">
        <v>23</v>
      </c>
      <c r="D485">
        <v>-13</v>
      </c>
      <c r="E485">
        <v>116</v>
      </c>
      <c r="F485">
        <v>180</v>
      </c>
      <c r="G485">
        <v>-6</v>
      </c>
      <c r="H485">
        <v>-14</v>
      </c>
      <c r="I485">
        <v>-41</v>
      </c>
      <c r="J485">
        <v>76</v>
      </c>
      <c r="K485">
        <v>184</v>
      </c>
      <c r="L485">
        <v>34</v>
      </c>
      <c r="M485">
        <v>91</v>
      </c>
      <c r="N485">
        <v>-12</v>
      </c>
      <c r="O485">
        <v>136</v>
      </c>
      <c r="P485">
        <v>20</v>
      </c>
      <c r="Q485">
        <v>23</v>
      </c>
      <c r="R485">
        <v>39</v>
      </c>
      <c r="S485">
        <v>39</v>
      </c>
      <c r="T485">
        <v>68</v>
      </c>
      <c r="U485">
        <v>51</v>
      </c>
      <c r="V485">
        <v>115</v>
      </c>
      <c r="W485">
        <v>49</v>
      </c>
      <c r="X485">
        <v>68</v>
      </c>
      <c r="Y485">
        <v>3</v>
      </c>
      <c r="Z485">
        <v>177</v>
      </c>
      <c r="AA485">
        <v>57</v>
      </c>
      <c r="AB485">
        <v>68</v>
      </c>
      <c r="AC485">
        <v>3</v>
      </c>
      <c r="AD485">
        <v>119</v>
      </c>
      <c r="AE485">
        <v>107</v>
      </c>
      <c r="AF485">
        <v>74</v>
      </c>
      <c r="AG485">
        <v>42</v>
      </c>
      <c r="AH485">
        <v>70</v>
      </c>
      <c r="AI485">
        <v>-35</v>
      </c>
      <c r="AJ485">
        <v>-1</v>
      </c>
      <c r="AK485">
        <v>-8</v>
      </c>
      <c r="AL485">
        <v>28</v>
      </c>
      <c r="AM485">
        <v>123</v>
      </c>
      <c r="AN485">
        <v>12</v>
      </c>
      <c r="AO485">
        <v>109</v>
      </c>
    </row>
    <row r="486" spans="2:41" x14ac:dyDescent="0.25">
      <c r="B486">
        <v>68</v>
      </c>
      <c r="C486">
        <v>10</v>
      </c>
      <c r="D486">
        <v>19</v>
      </c>
      <c r="E486">
        <v>80</v>
      </c>
      <c r="F486">
        <v>105</v>
      </c>
      <c r="G486">
        <v>58</v>
      </c>
      <c r="H486">
        <v>57</v>
      </c>
      <c r="I486">
        <v>20</v>
      </c>
      <c r="J486">
        <v>20</v>
      </c>
      <c r="K486">
        <v>246</v>
      </c>
      <c r="L486">
        <v>-12</v>
      </c>
      <c r="M486">
        <v>22</v>
      </c>
      <c r="N486">
        <v>44</v>
      </c>
      <c r="O486">
        <v>118</v>
      </c>
      <c r="P486">
        <v>20</v>
      </c>
      <c r="Q486">
        <v>73</v>
      </c>
      <c r="R486">
        <v>88</v>
      </c>
      <c r="S486">
        <v>44</v>
      </c>
      <c r="T486">
        <v>116</v>
      </c>
      <c r="U486">
        <v>-3</v>
      </c>
      <c r="V486">
        <v>61</v>
      </c>
      <c r="W486">
        <v>54</v>
      </c>
      <c r="X486">
        <v>-7</v>
      </c>
      <c r="Y486">
        <v>7</v>
      </c>
      <c r="Z486">
        <v>115</v>
      </c>
      <c r="AA486">
        <v>118</v>
      </c>
      <c r="AB486">
        <v>76</v>
      </c>
      <c r="AC486">
        <v>129</v>
      </c>
      <c r="AD486">
        <v>115</v>
      </c>
      <c r="AE486">
        <v>106</v>
      </c>
      <c r="AF486">
        <v>10</v>
      </c>
      <c r="AG486">
        <v>105</v>
      </c>
      <c r="AH486">
        <v>101</v>
      </c>
      <c r="AI486">
        <v>85</v>
      </c>
      <c r="AJ486">
        <v>-56</v>
      </c>
      <c r="AK486">
        <v>83</v>
      </c>
      <c r="AL486">
        <v>-33</v>
      </c>
      <c r="AM486">
        <v>122</v>
      </c>
      <c r="AN486">
        <v>59</v>
      </c>
      <c r="AO486">
        <v>74</v>
      </c>
    </row>
    <row r="487" spans="2:41" x14ac:dyDescent="0.25">
      <c r="B487">
        <v>86</v>
      </c>
      <c r="C487">
        <v>89</v>
      </c>
      <c r="D487">
        <v>106</v>
      </c>
      <c r="E487">
        <v>1</v>
      </c>
      <c r="F487">
        <v>90</v>
      </c>
      <c r="G487">
        <v>56</v>
      </c>
      <c r="H487">
        <v>89</v>
      </c>
      <c r="I487">
        <v>71</v>
      </c>
      <c r="J487">
        <v>-26</v>
      </c>
      <c r="K487">
        <v>236</v>
      </c>
      <c r="L487">
        <v>11</v>
      </c>
      <c r="M487">
        <v>-11</v>
      </c>
      <c r="N487">
        <v>97</v>
      </c>
      <c r="O487">
        <v>48</v>
      </c>
      <c r="P487">
        <v>81</v>
      </c>
      <c r="Q487">
        <v>114</v>
      </c>
      <c r="R487">
        <v>74</v>
      </c>
      <c r="S487">
        <v>106</v>
      </c>
      <c r="T487">
        <v>166</v>
      </c>
      <c r="U487">
        <v>-23</v>
      </c>
      <c r="V487">
        <v>19</v>
      </c>
      <c r="W487">
        <v>16</v>
      </c>
      <c r="X487">
        <v>-38</v>
      </c>
      <c r="Y487">
        <v>67</v>
      </c>
      <c r="Z487">
        <v>84</v>
      </c>
      <c r="AA487">
        <v>128</v>
      </c>
      <c r="AB487">
        <v>105</v>
      </c>
      <c r="AC487">
        <v>170</v>
      </c>
      <c r="AD487">
        <v>73</v>
      </c>
      <c r="AE487">
        <v>53</v>
      </c>
      <c r="AF487">
        <v>3</v>
      </c>
      <c r="AG487">
        <v>146</v>
      </c>
      <c r="AH487">
        <v>64</v>
      </c>
      <c r="AI487">
        <v>160</v>
      </c>
      <c r="AJ487">
        <v>34</v>
      </c>
      <c r="AK487">
        <v>163</v>
      </c>
      <c r="AL487">
        <v>77</v>
      </c>
      <c r="AM487">
        <v>83</v>
      </c>
      <c r="AN487">
        <v>112</v>
      </c>
      <c r="AO487">
        <v>27</v>
      </c>
    </row>
    <row r="488" spans="2:41" x14ac:dyDescent="0.25">
      <c r="B488">
        <v>50</v>
      </c>
      <c r="C488">
        <v>147</v>
      </c>
      <c r="D488">
        <v>135</v>
      </c>
      <c r="E488">
        <v>-18</v>
      </c>
      <c r="F488">
        <v>152</v>
      </c>
      <c r="G488">
        <v>-19</v>
      </c>
      <c r="H488">
        <v>36</v>
      </c>
      <c r="I488">
        <v>44</v>
      </c>
      <c r="J488">
        <v>5</v>
      </c>
      <c r="K488">
        <v>176</v>
      </c>
      <c r="L488">
        <v>72</v>
      </c>
      <c r="M488">
        <v>23</v>
      </c>
      <c r="N488">
        <v>64</v>
      </c>
      <c r="O488">
        <v>9</v>
      </c>
      <c r="P488">
        <v>104</v>
      </c>
      <c r="Q488">
        <v>81</v>
      </c>
      <c r="R488">
        <v>19</v>
      </c>
      <c r="S488">
        <v>133</v>
      </c>
      <c r="T488">
        <v>150</v>
      </c>
      <c r="U488">
        <v>20</v>
      </c>
      <c r="V488">
        <v>28</v>
      </c>
      <c r="W488">
        <v>-10</v>
      </c>
      <c r="X488">
        <v>54</v>
      </c>
      <c r="Y488">
        <v>108</v>
      </c>
      <c r="Z488">
        <v>114</v>
      </c>
      <c r="AA488">
        <v>71</v>
      </c>
      <c r="AB488">
        <v>121</v>
      </c>
      <c r="AC488">
        <v>84</v>
      </c>
      <c r="AD488">
        <v>58</v>
      </c>
      <c r="AE488">
        <v>10</v>
      </c>
      <c r="AF488">
        <v>72</v>
      </c>
      <c r="AG488">
        <v>108</v>
      </c>
      <c r="AH488">
        <v>13</v>
      </c>
      <c r="AI488">
        <v>93</v>
      </c>
      <c r="AJ488">
        <v>149</v>
      </c>
      <c r="AK488">
        <v>117</v>
      </c>
      <c r="AL488">
        <v>213</v>
      </c>
      <c r="AM488">
        <v>65</v>
      </c>
      <c r="AN488">
        <v>102</v>
      </c>
      <c r="AO488">
        <v>32</v>
      </c>
    </row>
    <row r="489" spans="2:41" x14ac:dyDescent="0.25">
      <c r="B489">
        <v>-10</v>
      </c>
      <c r="C489">
        <v>91</v>
      </c>
      <c r="D489">
        <v>65</v>
      </c>
      <c r="E489">
        <v>49</v>
      </c>
      <c r="F489">
        <v>204</v>
      </c>
      <c r="G489">
        <v>-78</v>
      </c>
      <c r="H489">
        <v>-26</v>
      </c>
      <c r="I489">
        <v>-9</v>
      </c>
      <c r="J489">
        <v>96</v>
      </c>
      <c r="K489">
        <v>140</v>
      </c>
      <c r="L489">
        <v>91</v>
      </c>
      <c r="M489">
        <v>81</v>
      </c>
      <c r="N489">
        <v>-19</v>
      </c>
      <c r="O489">
        <v>43</v>
      </c>
      <c r="P489">
        <v>61</v>
      </c>
      <c r="Q489">
        <v>21</v>
      </c>
      <c r="R489">
        <v>-8</v>
      </c>
      <c r="S489">
        <v>87</v>
      </c>
      <c r="T489">
        <v>82</v>
      </c>
      <c r="U489">
        <v>68</v>
      </c>
      <c r="V489">
        <v>76</v>
      </c>
      <c r="W489">
        <v>16</v>
      </c>
      <c r="X489">
        <v>121</v>
      </c>
      <c r="Y489">
        <v>83</v>
      </c>
      <c r="Z489">
        <v>167</v>
      </c>
      <c r="AA489">
        <v>11</v>
      </c>
      <c r="AB489">
        <v>101</v>
      </c>
      <c r="AC489">
        <v>-5</v>
      </c>
      <c r="AD489">
        <v>98</v>
      </c>
      <c r="AE489">
        <v>27</v>
      </c>
      <c r="AF489">
        <v>150</v>
      </c>
      <c r="AG489">
        <v>48</v>
      </c>
      <c r="AH489">
        <v>12</v>
      </c>
      <c r="AI489">
        <v>-12</v>
      </c>
      <c r="AJ489">
        <v>132</v>
      </c>
      <c r="AK489">
        <v>7</v>
      </c>
      <c r="AL489">
        <v>177</v>
      </c>
      <c r="AM489">
        <v>96</v>
      </c>
      <c r="AN489">
        <v>45</v>
      </c>
      <c r="AO489">
        <v>89</v>
      </c>
    </row>
    <row r="490" spans="2:41" x14ac:dyDescent="0.25">
      <c r="B490">
        <v>-22</v>
      </c>
      <c r="C490">
        <v>-2</v>
      </c>
      <c r="D490">
        <v>2</v>
      </c>
      <c r="E490">
        <v>112</v>
      </c>
      <c r="F490">
        <v>167</v>
      </c>
      <c r="G490">
        <v>-54</v>
      </c>
      <c r="H490">
        <v>-13</v>
      </c>
      <c r="I490">
        <v>-21</v>
      </c>
      <c r="J490">
        <v>136</v>
      </c>
      <c r="K490">
        <v>183</v>
      </c>
      <c r="L490">
        <v>53</v>
      </c>
      <c r="M490">
        <v>74</v>
      </c>
      <c r="N490">
        <v>-52</v>
      </c>
      <c r="O490">
        <v>118</v>
      </c>
      <c r="P490">
        <v>11</v>
      </c>
      <c r="Q490">
        <v>17</v>
      </c>
      <c r="R490">
        <v>24</v>
      </c>
      <c r="S490">
        <v>32</v>
      </c>
      <c r="T490">
        <v>39</v>
      </c>
      <c r="U490">
        <v>51</v>
      </c>
      <c r="V490">
        <v>91</v>
      </c>
      <c r="W490">
        <v>70</v>
      </c>
      <c r="X490">
        <v>90</v>
      </c>
      <c r="Y490">
        <v>25</v>
      </c>
      <c r="Z490">
        <v>171</v>
      </c>
      <c r="AA490">
        <v>7</v>
      </c>
      <c r="AB490">
        <v>66</v>
      </c>
      <c r="AC490">
        <v>24</v>
      </c>
      <c r="AD490">
        <v>133</v>
      </c>
      <c r="AE490">
        <v>88</v>
      </c>
      <c r="AF490">
        <v>138</v>
      </c>
      <c r="AG490">
        <v>36</v>
      </c>
      <c r="AH490">
        <v>70</v>
      </c>
      <c r="AI490">
        <v>-33</v>
      </c>
      <c r="AJ490">
        <v>11</v>
      </c>
      <c r="AK490">
        <v>-22</v>
      </c>
      <c r="AL490">
        <v>17</v>
      </c>
      <c r="AM490">
        <v>147</v>
      </c>
      <c r="AN490">
        <v>18</v>
      </c>
      <c r="AO490">
        <v>129</v>
      </c>
    </row>
    <row r="491" spans="2:41" x14ac:dyDescent="0.25">
      <c r="B491">
        <v>19</v>
      </c>
      <c r="C491">
        <v>-24</v>
      </c>
      <c r="D491">
        <v>26</v>
      </c>
      <c r="E491">
        <v>89</v>
      </c>
      <c r="F491">
        <v>90</v>
      </c>
      <c r="G491">
        <v>37</v>
      </c>
      <c r="H491">
        <v>54</v>
      </c>
      <c r="I491">
        <v>36</v>
      </c>
      <c r="J491">
        <v>90</v>
      </c>
      <c r="K491">
        <v>261</v>
      </c>
      <c r="L491">
        <v>10</v>
      </c>
      <c r="M491">
        <v>22</v>
      </c>
      <c r="N491">
        <v>2</v>
      </c>
      <c r="O491">
        <v>144</v>
      </c>
      <c r="P491">
        <v>18</v>
      </c>
      <c r="Q491">
        <v>84</v>
      </c>
      <c r="R491">
        <v>86</v>
      </c>
      <c r="S491">
        <v>35</v>
      </c>
      <c r="T491">
        <v>75</v>
      </c>
      <c r="U491">
        <v>1</v>
      </c>
      <c r="V491">
        <v>50</v>
      </c>
      <c r="W491">
        <v>82</v>
      </c>
      <c r="X491">
        <v>39</v>
      </c>
      <c r="Y491">
        <v>6</v>
      </c>
      <c r="Z491">
        <v>132</v>
      </c>
      <c r="AA491">
        <v>48</v>
      </c>
      <c r="AB491">
        <v>56</v>
      </c>
      <c r="AC491">
        <v>131</v>
      </c>
      <c r="AD491">
        <v>114</v>
      </c>
      <c r="AE491">
        <v>122</v>
      </c>
      <c r="AF491">
        <v>69</v>
      </c>
      <c r="AG491">
        <v>97</v>
      </c>
      <c r="AH491">
        <v>118</v>
      </c>
      <c r="AI491">
        <v>59</v>
      </c>
      <c r="AJ491">
        <v>-61</v>
      </c>
      <c r="AK491">
        <v>71</v>
      </c>
      <c r="AL491">
        <v>-69</v>
      </c>
      <c r="AM491">
        <v>149</v>
      </c>
      <c r="AN491">
        <v>44</v>
      </c>
      <c r="AO491">
        <v>98</v>
      </c>
    </row>
    <row r="492" spans="2:41" x14ac:dyDescent="0.25">
      <c r="B492">
        <v>43</v>
      </c>
      <c r="C492">
        <v>42</v>
      </c>
      <c r="D492">
        <v>112</v>
      </c>
      <c r="E492">
        <v>18</v>
      </c>
      <c r="F492">
        <v>71</v>
      </c>
      <c r="G492">
        <v>67</v>
      </c>
      <c r="H492">
        <v>76</v>
      </c>
      <c r="I492">
        <v>88</v>
      </c>
      <c r="J492">
        <v>26</v>
      </c>
      <c r="K492">
        <v>268</v>
      </c>
      <c r="L492">
        <v>26</v>
      </c>
      <c r="M492">
        <v>-7</v>
      </c>
      <c r="N492">
        <v>74</v>
      </c>
      <c r="O492">
        <v>96</v>
      </c>
      <c r="P492">
        <v>82</v>
      </c>
      <c r="Q492">
        <v>151</v>
      </c>
      <c r="R492">
        <v>89</v>
      </c>
      <c r="S492">
        <v>92</v>
      </c>
      <c r="T492">
        <v>154</v>
      </c>
      <c r="U492">
        <v>-11</v>
      </c>
      <c r="V492">
        <v>3</v>
      </c>
      <c r="W492">
        <v>39</v>
      </c>
      <c r="X492">
        <v>66</v>
      </c>
      <c r="Y492">
        <v>52</v>
      </c>
      <c r="Z492">
        <v>106</v>
      </c>
      <c r="AA492">
        <v>67</v>
      </c>
      <c r="AB492">
        <v>88</v>
      </c>
      <c r="AC492">
        <v>163</v>
      </c>
      <c r="AD492">
        <v>64</v>
      </c>
      <c r="AE492">
        <v>101</v>
      </c>
      <c r="AF492">
        <v>26</v>
      </c>
      <c r="AG492">
        <v>154</v>
      </c>
      <c r="AH492">
        <v>106</v>
      </c>
      <c r="AI492">
        <v>150</v>
      </c>
      <c r="AJ492">
        <v>-2</v>
      </c>
      <c r="AK492">
        <v>162</v>
      </c>
      <c r="AL492">
        <v>17</v>
      </c>
      <c r="AM492">
        <v>96</v>
      </c>
      <c r="AN492">
        <v>88</v>
      </c>
      <c r="AO492">
        <v>43</v>
      </c>
    </row>
    <row r="493" spans="2:41" x14ac:dyDescent="0.25">
      <c r="B493">
        <v>9</v>
      </c>
      <c r="C493">
        <v>101</v>
      </c>
      <c r="D493">
        <v>148</v>
      </c>
      <c r="E493">
        <v>-19</v>
      </c>
      <c r="F493">
        <v>138</v>
      </c>
      <c r="G493">
        <v>1</v>
      </c>
      <c r="H493">
        <v>18</v>
      </c>
      <c r="I493">
        <v>53</v>
      </c>
      <c r="J493">
        <v>28</v>
      </c>
      <c r="K493">
        <v>199</v>
      </c>
      <c r="L493">
        <v>90</v>
      </c>
      <c r="M493">
        <v>26</v>
      </c>
      <c r="N493">
        <v>69</v>
      </c>
      <c r="O493">
        <v>41</v>
      </c>
      <c r="P493">
        <v>125</v>
      </c>
      <c r="Q493">
        <v>132</v>
      </c>
      <c r="R493">
        <v>36</v>
      </c>
      <c r="S493">
        <v>128</v>
      </c>
      <c r="T493">
        <v>171</v>
      </c>
      <c r="U493">
        <v>37</v>
      </c>
      <c r="V493">
        <v>13</v>
      </c>
      <c r="W493">
        <v>9</v>
      </c>
      <c r="X493">
        <v>98</v>
      </c>
      <c r="Y493">
        <v>108</v>
      </c>
      <c r="Z493">
        <v>134</v>
      </c>
      <c r="AA493">
        <v>43</v>
      </c>
      <c r="AB493">
        <v>107</v>
      </c>
      <c r="AC493">
        <v>85</v>
      </c>
      <c r="AD493">
        <v>42</v>
      </c>
      <c r="AE493">
        <v>66</v>
      </c>
      <c r="AF493">
        <v>50</v>
      </c>
      <c r="AG493">
        <v>132</v>
      </c>
      <c r="AH493">
        <v>60</v>
      </c>
      <c r="AI493">
        <v>120</v>
      </c>
      <c r="AJ493">
        <v>131</v>
      </c>
      <c r="AK493">
        <v>121</v>
      </c>
      <c r="AL493">
        <v>187</v>
      </c>
      <c r="AM493">
        <v>49</v>
      </c>
      <c r="AN493">
        <v>83</v>
      </c>
      <c r="AO493">
        <v>40</v>
      </c>
    </row>
    <row r="494" spans="2:41" x14ac:dyDescent="0.25">
      <c r="B494">
        <v>-53</v>
      </c>
      <c r="C494">
        <v>55</v>
      </c>
      <c r="D494">
        <v>89</v>
      </c>
      <c r="E494">
        <v>24</v>
      </c>
      <c r="F494">
        <v>195</v>
      </c>
      <c r="G494">
        <v>-51</v>
      </c>
      <c r="H494">
        <v>-42</v>
      </c>
      <c r="I494">
        <v>-27</v>
      </c>
      <c r="J494">
        <v>90</v>
      </c>
      <c r="K494">
        <v>132</v>
      </c>
      <c r="L494">
        <v>112</v>
      </c>
      <c r="M494">
        <v>89</v>
      </c>
      <c r="N494">
        <v>-3</v>
      </c>
      <c r="O494">
        <v>54</v>
      </c>
      <c r="P494">
        <v>91</v>
      </c>
      <c r="Q494">
        <v>57</v>
      </c>
      <c r="R494">
        <v>3</v>
      </c>
      <c r="S494">
        <v>88</v>
      </c>
      <c r="T494">
        <v>108</v>
      </c>
      <c r="U494">
        <v>99</v>
      </c>
      <c r="V494">
        <v>76</v>
      </c>
      <c r="W494">
        <v>38</v>
      </c>
      <c r="X494">
        <v>69</v>
      </c>
      <c r="Y494">
        <v>113</v>
      </c>
      <c r="Z494">
        <v>186</v>
      </c>
      <c r="AA494">
        <v>18</v>
      </c>
      <c r="AB494">
        <v>85</v>
      </c>
      <c r="AC494">
        <v>-6</v>
      </c>
      <c r="AD494">
        <v>71</v>
      </c>
      <c r="AE494">
        <v>69</v>
      </c>
      <c r="AF494">
        <v>92</v>
      </c>
      <c r="AG494">
        <v>55</v>
      </c>
      <c r="AH494">
        <v>42</v>
      </c>
      <c r="AI494">
        <v>20</v>
      </c>
      <c r="AJ494">
        <v>161</v>
      </c>
      <c r="AK494">
        <v>7</v>
      </c>
      <c r="AL494">
        <v>218</v>
      </c>
      <c r="AM494">
        <v>64</v>
      </c>
      <c r="AN494">
        <v>37</v>
      </c>
      <c r="AO494">
        <v>87</v>
      </c>
    </row>
    <row r="495" spans="2:41" x14ac:dyDescent="0.25">
      <c r="B495">
        <v>-81</v>
      </c>
      <c r="C495">
        <v>-37</v>
      </c>
      <c r="D495">
        <v>4</v>
      </c>
      <c r="E495">
        <v>99</v>
      </c>
      <c r="F495">
        <v>154</v>
      </c>
      <c r="G495">
        <v>-21</v>
      </c>
      <c r="H495">
        <v>-40</v>
      </c>
      <c r="I495">
        <v>-54</v>
      </c>
      <c r="J495">
        <v>117</v>
      </c>
      <c r="K495">
        <v>139</v>
      </c>
      <c r="L495">
        <v>59</v>
      </c>
      <c r="M495">
        <v>91</v>
      </c>
      <c r="N495">
        <v>-49</v>
      </c>
      <c r="O495">
        <v>115</v>
      </c>
      <c r="P495">
        <v>26</v>
      </c>
      <c r="Q495">
        <v>23</v>
      </c>
      <c r="R495">
        <v>36</v>
      </c>
      <c r="S495">
        <v>29</v>
      </c>
      <c r="T495">
        <v>52</v>
      </c>
      <c r="U495">
        <v>96</v>
      </c>
      <c r="V495">
        <v>103</v>
      </c>
      <c r="W495">
        <v>87</v>
      </c>
      <c r="X495">
        <v>12</v>
      </c>
      <c r="Y495">
        <v>57</v>
      </c>
      <c r="Z495">
        <v>198</v>
      </c>
      <c r="AA495">
        <v>28</v>
      </c>
      <c r="AB495">
        <v>44</v>
      </c>
      <c r="AC495">
        <v>-5</v>
      </c>
      <c r="AD495">
        <v>107</v>
      </c>
      <c r="AE495">
        <v>109</v>
      </c>
      <c r="AF495">
        <v>83</v>
      </c>
      <c r="AG495">
        <v>27</v>
      </c>
      <c r="AH495">
        <v>80</v>
      </c>
      <c r="AI495">
        <v>-11</v>
      </c>
      <c r="AJ495">
        <v>57</v>
      </c>
      <c r="AK495">
        <v>-40</v>
      </c>
      <c r="AL495">
        <v>80</v>
      </c>
      <c r="AM495">
        <v>116</v>
      </c>
      <c r="AN495">
        <v>4</v>
      </c>
      <c r="AO495">
        <v>118</v>
      </c>
    </row>
    <row r="496" spans="2:41" x14ac:dyDescent="0.25">
      <c r="B496">
        <v>-43</v>
      </c>
      <c r="C496">
        <v>-78</v>
      </c>
      <c r="D496">
        <v>-6</v>
      </c>
      <c r="E496">
        <v>98</v>
      </c>
      <c r="F496">
        <v>65</v>
      </c>
      <c r="G496">
        <v>64</v>
      </c>
      <c r="H496">
        <v>33</v>
      </c>
      <c r="I496">
        <v>-3</v>
      </c>
      <c r="J496">
        <v>60</v>
      </c>
      <c r="K496">
        <v>216</v>
      </c>
      <c r="L496">
        <v>10</v>
      </c>
      <c r="M496">
        <v>38</v>
      </c>
      <c r="N496">
        <v>-18</v>
      </c>
      <c r="O496">
        <v>133</v>
      </c>
      <c r="P496">
        <v>0</v>
      </c>
      <c r="Q496">
        <v>70</v>
      </c>
      <c r="R496">
        <v>97</v>
      </c>
      <c r="S496">
        <v>23</v>
      </c>
      <c r="T496">
        <v>61</v>
      </c>
      <c r="U496">
        <v>42</v>
      </c>
      <c r="V496">
        <v>50</v>
      </c>
      <c r="W496">
        <v>92</v>
      </c>
      <c r="X496">
        <v>-52</v>
      </c>
      <c r="Y496">
        <v>9</v>
      </c>
      <c r="Z496">
        <v>161</v>
      </c>
      <c r="AA496">
        <v>65</v>
      </c>
      <c r="AB496">
        <v>39</v>
      </c>
      <c r="AC496">
        <v>87</v>
      </c>
      <c r="AD496">
        <v>100</v>
      </c>
      <c r="AE496">
        <v>130</v>
      </c>
      <c r="AF496">
        <v>33</v>
      </c>
      <c r="AG496">
        <v>82</v>
      </c>
      <c r="AH496">
        <v>121</v>
      </c>
      <c r="AI496">
        <v>66</v>
      </c>
      <c r="AJ496">
        <v>-38</v>
      </c>
      <c r="AK496">
        <v>28</v>
      </c>
      <c r="AL496">
        <v>-34</v>
      </c>
      <c r="AM496">
        <v>130</v>
      </c>
      <c r="AN496">
        <v>25</v>
      </c>
      <c r="AO496">
        <v>84</v>
      </c>
    </row>
    <row r="497" spans="2:41" x14ac:dyDescent="0.25">
      <c r="B497">
        <v>4</v>
      </c>
      <c r="C497">
        <v>-21</v>
      </c>
      <c r="D497">
        <v>71</v>
      </c>
      <c r="E497">
        <v>25</v>
      </c>
      <c r="F497">
        <v>24</v>
      </c>
      <c r="G497">
        <v>101</v>
      </c>
      <c r="H497">
        <v>87</v>
      </c>
      <c r="I497">
        <v>64</v>
      </c>
      <c r="J497">
        <v>-6</v>
      </c>
      <c r="K497">
        <v>257</v>
      </c>
      <c r="L497">
        <v>24</v>
      </c>
      <c r="M497">
        <v>1</v>
      </c>
      <c r="N497">
        <v>43</v>
      </c>
      <c r="O497">
        <v>89</v>
      </c>
      <c r="P497">
        <v>28</v>
      </c>
      <c r="Q497">
        <v>139</v>
      </c>
      <c r="R497">
        <v>103</v>
      </c>
      <c r="S497">
        <v>80</v>
      </c>
      <c r="T497">
        <v>116</v>
      </c>
      <c r="U497">
        <v>17</v>
      </c>
      <c r="V497">
        <v>-10</v>
      </c>
      <c r="W497">
        <v>53</v>
      </c>
      <c r="X497">
        <v>-55</v>
      </c>
      <c r="Y497">
        <v>26</v>
      </c>
      <c r="Z497">
        <v>118</v>
      </c>
      <c r="AA497">
        <v>73</v>
      </c>
      <c r="AB497">
        <v>66</v>
      </c>
      <c r="AC497">
        <v>138</v>
      </c>
      <c r="AD497">
        <v>55</v>
      </c>
      <c r="AE497">
        <v>93</v>
      </c>
      <c r="AF497">
        <v>2</v>
      </c>
      <c r="AG497">
        <v>145</v>
      </c>
      <c r="AH497">
        <v>109</v>
      </c>
      <c r="AI497">
        <v>147</v>
      </c>
      <c r="AJ497">
        <v>-9</v>
      </c>
      <c r="AK497">
        <v>128</v>
      </c>
      <c r="AL497">
        <v>34</v>
      </c>
      <c r="AM497">
        <v>84</v>
      </c>
      <c r="AN497">
        <v>75</v>
      </c>
      <c r="AO497">
        <v>23</v>
      </c>
    </row>
    <row r="498" spans="2:41" x14ac:dyDescent="0.25">
      <c r="B498">
        <v>-4</v>
      </c>
      <c r="C498">
        <v>65</v>
      </c>
      <c r="D498">
        <v>123</v>
      </c>
      <c r="E498">
        <v>-19</v>
      </c>
      <c r="F498">
        <v>88</v>
      </c>
      <c r="G498">
        <v>44</v>
      </c>
      <c r="H498">
        <v>54</v>
      </c>
      <c r="I498">
        <v>57</v>
      </c>
      <c r="J498">
        <v>-6</v>
      </c>
      <c r="K498">
        <v>205</v>
      </c>
      <c r="L498">
        <v>80</v>
      </c>
      <c r="M498">
        <v>27</v>
      </c>
      <c r="N498">
        <v>48</v>
      </c>
      <c r="O498">
        <v>50</v>
      </c>
      <c r="P498">
        <v>67</v>
      </c>
      <c r="Q498">
        <v>140</v>
      </c>
      <c r="R498">
        <v>51</v>
      </c>
      <c r="S498">
        <v>118</v>
      </c>
      <c r="T498">
        <v>128</v>
      </c>
      <c r="U498">
        <v>50</v>
      </c>
      <c r="V498">
        <v>-12</v>
      </c>
      <c r="W498">
        <v>18</v>
      </c>
      <c r="X498">
        <v>-7</v>
      </c>
      <c r="Y498">
        <v>82</v>
      </c>
      <c r="Z498">
        <v>124</v>
      </c>
      <c r="AA498">
        <v>39</v>
      </c>
      <c r="AB498">
        <v>85</v>
      </c>
      <c r="AC498">
        <v>71</v>
      </c>
      <c r="AD498">
        <v>32</v>
      </c>
      <c r="AE498">
        <v>43</v>
      </c>
      <c r="AF498">
        <v>35</v>
      </c>
      <c r="AG498">
        <v>129</v>
      </c>
      <c r="AH498">
        <v>50</v>
      </c>
      <c r="AI498">
        <v>119</v>
      </c>
      <c r="AJ498">
        <v>108</v>
      </c>
      <c r="AK498">
        <v>118</v>
      </c>
      <c r="AL498">
        <v>197</v>
      </c>
      <c r="AM498">
        <v>40</v>
      </c>
      <c r="AN498">
        <v>92</v>
      </c>
      <c r="AO498">
        <v>4</v>
      </c>
    </row>
    <row r="499" spans="2:41" x14ac:dyDescent="0.25">
      <c r="B499">
        <v>-53</v>
      </c>
      <c r="C499">
        <v>67</v>
      </c>
      <c r="D499">
        <v>75</v>
      </c>
      <c r="E499">
        <v>17</v>
      </c>
      <c r="F499">
        <v>179</v>
      </c>
      <c r="G499">
        <v>-25</v>
      </c>
      <c r="H499">
        <v>-19</v>
      </c>
      <c r="I499">
        <v>-11</v>
      </c>
      <c r="J499">
        <v>75</v>
      </c>
      <c r="K499">
        <v>135</v>
      </c>
      <c r="L499">
        <v>87</v>
      </c>
      <c r="M499">
        <v>85</v>
      </c>
      <c r="N499">
        <v>-4</v>
      </c>
      <c r="O499">
        <v>68</v>
      </c>
      <c r="P499">
        <v>41</v>
      </c>
      <c r="Q499">
        <v>83</v>
      </c>
      <c r="R499">
        <v>4</v>
      </c>
      <c r="S499">
        <v>80</v>
      </c>
      <c r="T499">
        <v>75</v>
      </c>
      <c r="U499">
        <v>98</v>
      </c>
      <c r="V499">
        <v>40</v>
      </c>
      <c r="W499">
        <v>37</v>
      </c>
      <c r="X499">
        <v>5</v>
      </c>
      <c r="Y499">
        <v>86</v>
      </c>
      <c r="Z499">
        <v>167</v>
      </c>
      <c r="AA499">
        <v>10</v>
      </c>
      <c r="AB499">
        <v>67</v>
      </c>
      <c r="AC499">
        <v>-20</v>
      </c>
      <c r="AD499">
        <v>68</v>
      </c>
      <c r="AE499">
        <v>34</v>
      </c>
      <c r="AF499">
        <v>97</v>
      </c>
      <c r="AG499">
        <v>54</v>
      </c>
      <c r="AH499">
        <v>20</v>
      </c>
      <c r="AI499">
        <v>26</v>
      </c>
      <c r="AJ499">
        <v>144</v>
      </c>
      <c r="AK499">
        <v>13</v>
      </c>
      <c r="AL499">
        <v>218</v>
      </c>
      <c r="AM499">
        <v>53</v>
      </c>
      <c r="AN499">
        <v>57</v>
      </c>
      <c r="AO499">
        <v>44</v>
      </c>
    </row>
    <row r="500" spans="2:41" x14ac:dyDescent="0.25">
      <c r="B500">
        <v>-73</v>
      </c>
      <c r="C500">
        <v>-7</v>
      </c>
      <c r="D500">
        <v>1</v>
      </c>
      <c r="E500">
        <v>98</v>
      </c>
      <c r="F500">
        <v>169</v>
      </c>
      <c r="G500">
        <v>-17</v>
      </c>
      <c r="H500">
        <v>-36</v>
      </c>
      <c r="I500">
        <v>-53</v>
      </c>
      <c r="J500">
        <v>135</v>
      </c>
      <c r="K500">
        <v>140</v>
      </c>
      <c r="L500">
        <v>23</v>
      </c>
      <c r="M500">
        <v>84</v>
      </c>
      <c r="N500">
        <v>-36</v>
      </c>
      <c r="O500">
        <v>132</v>
      </c>
      <c r="P500">
        <v>-9</v>
      </c>
      <c r="Q500">
        <v>48</v>
      </c>
      <c r="R500">
        <v>24</v>
      </c>
      <c r="S500">
        <v>13</v>
      </c>
      <c r="T500">
        <v>27</v>
      </c>
      <c r="U500">
        <v>85</v>
      </c>
      <c r="V500">
        <v>76</v>
      </c>
      <c r="W500">
        <v>100</v>
      </c>
      <c r="X500">
        <v>-33</v>
      </c>
      <c r="Y500">
        <v>33</v>
      </c>
      <c r="Z500">
        <v>173</v>
      </c>
      <c r="AA500">
        <v>28</v>
      </c>
      <c r="AB500">
        <v>33</v>
      </c>
      <c r="AC500">
        <v>-12</v>
      </c>
      <c r="AD500">
        <v>121</v>
      </c>
      <c r="AE500">
        <v>75</v>
      </c>
      <c r="AF500">
        <v>104</v>
      </c>
      <c r="AG500">
        <v>8</v>
      </c>
      <c r="AH500">
        <v>61</v>
      </c>
      <c r="AI500">
        <v>-9</v>
      </c>
      <c r="AJ500">
        <v>43</v>
      </c>
      <c r="AK500">
        <v>-42</v>
      </c>
      <c r="AL500">
        <v>71</v>
      </c>
      <c r="AM500">
        <v>108</v>
      </c>
      <c r="AN500">
        <v>22</v>
      </c>
      <c r="AO500">
        <v>86</v>
      </c>
    </row>
    <row r="501" spans="2:41" x14ac:dyDescent="0.25">
      <c r="B501">
        <v>-28</v>
      </c>
      <c r="C501">
        <v>-45</v>
      </c>
      <c r="D501">
        <v>2</v>
      </c>
      <c r="E501">
        <v>107</v>
      </c>
      <c r="F501">
        <v>90</v>
      </c>
      <c r="G501">
        <v>60</v>
      </c>
      <c r="H501">
        <v>34</v>
      </c>
      <c r="I501">
        <v>-4</v>
      </c>
      <c r="J501">
        <v>91</v>
      </c>
      <c r="K501">
        <v>224</v>
      </c>
      <c r="L501">
        <v>-36</v>
      </c>
      <c r="M501">
        <v>25</v>
      </c>
      <c r="N501">
        <v>7</v>
      </c>
      <c r="O501">
        <v>152</v>
      </c>
      <c r="P501">
        <v>-18</v>
      </c>
      <c r="Q501">
        <v>74</v>
      </c>
      <c r="R501">
        <v>84</v>
      </c>
      <c r="S501">
        <v>4</v>
      </c>
      <c r="T501">
        <v>51</v>
      </c>
      <c r="U501">
        <v>29</v>
      </c>
      <c r="V501">
        <v>50</v>
      </c>
      <c r="W501">
        <v>120</v>
      </c>
      <c r="X501">
        <v>-37</v>
      </c>
      <c r="Y501">
        <v>-3</v>
      </c>
      <c r="Z501">
        <v>120</v>
      </c>
      <c r="AA501">
        <v>77</v>
      </c>
      <c r="AB501">
        <v>25</v>
      </c>
      <c r="AC501">
        <v>83</v>
      </c>
      <c r="AD501">
        <v>118</v>
      </c>
      <c r="AE501">
        <v>121</v>
      </c>
      <c r="AF501">
        <v>52</v>
      </c>
      <c r="AG501">
        <v>36</v>
      </c>
      <c r="AH501">
        <v>124</v>
      </c>
      <c r="AI501">
        <v>56</v>
      </c>
      <c r="AJ501">
        <v>-55</v>
      </c>
      <c r="AK501">
        <v>24</v>
      </c>
      <c r="AL501">
        <v>-58</v>
      </c>
      <c r="AM501">
        <v>125</v>
      </c>
      <c r="AN501">
        <v>34</v>
      </c>
      <c r="AO501">
        <v>74</v>
      </c>
    </row>
    <row r="502" spans="2:41" x14ac:dyDescent="0.25">
      <c r="B502">
        <v>27</v>
      </c>
      <c r="C502">
        <v>6</v>
      </c>
      <c r="D502">
        <v>80</v>
      </c>
      <c r="E502">
        <v>39</v>
      </c>
      <c r="F502">
        <v>45</v>
      </c>
      <c r="G502">
        <v>102</v>
      </c>
      <c r="H502">
        <v>102</v>
      </c>
      <c r="I502">
        <v>70</v>
      </c>
      <c r="J502">
        <v>18</v>
      </c>
      <c r="K502">
        <v>267</v>
      </c>
      <c r="L502">
        <v>-38</v>
      </c>
      <c r="M502">
        <v>-23</v>
      </c>
      <c r="N502">
        <v>84</v>
      </c>
      <c r="O502">
        <v>97</v>
      </c>
      <c r="P502">
        <v>33</v>
      </c>
      <c r="Q502">
        <v>130</v>
      </c>
      <c r="R502">
        <v>87</v>
      </c>
      <c r="S502">
        <v>59</v>
      </c>
      <c r="T502">
        <v>119</v>
      </c>
      <c r="U502">
        <v>-4</v>
      </c>
      <c r="V502">
        <v>0</v>
      </c>
      <c r="W502">
        <v>75</v>
      </c>
      <c r="X502">
        <v>-42</v>
      </c>
      <c r="Y502">
        <v>18</v>
      </c>
      <c r="Z502">
        <v>59</v>
      </c>
      <c r="AA502">
        <v>99</v>
      </c>
      <c r="AB502">
        <v>55</v>
      </c>
      <c r="AC502">
        <v>135</v>
      </c>
      <c r="AD502">
        <v>70</v>
      </c>
      <c r="AE502">
        <v>113</v>
      </c>
      <c r="AF502">
        <v>12</v>
      </c>
      <c r="AG502">
        <v>93</v>
      </c>
      <c r="AH502">
        <v>134</v>
      </c>
      <c r="AI502">
        <v>148</v>
      </c>
      <c r="AJ502">
        <v>-34</v>
      </c>
      <c r="AK502">
        <v>132</v>
      </c>
      <c r="AL502">
        <v>-18</v>
      </c>
      <c r="AM502">
        <v>83</v>
      </c>
      <c r="AN502">
        <v>85</v>
      </c>
      <c r="AO502">
        <v>32</v>
      </c>
    </row>
    <row r="503" spans="2:41" x14ac:dyDescent="0.25">
      <c r="B503">
        <v>34</v>
      </c>
      <c r="C503">
        <v>93</v>
      </c>
      <c r="D503">
        <v>136</v>
      </c>
      <c r="E503">
        <v>-11</v>
      </c>
      <c r="F503">
        <v>91</v>
      </c>
      <c r="G503">
        <v>53</v>
      </c>
      <c r="H503">
        <v>71</v>
      </c>
      <c r="I503">
        <v>67</v>
      </c>
      <c r="J503">
        <v>-3</v>
      </c>
      <c r="K503">
        <v>213</v>
      </c>
      <c r="L503">
        <v>12</v>
      </c>
      <c r="M503">
        <v>3</v>
      </c>
      <c r="N503">
        <v>100</v>
      </c>
      <c r="O503">
        <v>39</v>
      </c>
      <c r="P503">
        <v>84</v>
      </c>
      <c r="Q503">
        <v>132</v>
      </c>
      <c r="R503">
        <v>28</v>
      </c>
      <c r="S503">
        <v>112</v>
      </c>
      <c r="T503">
        <v>133</v>
      </c>
      <c r="U503">
        <v>16</v>
      </c>
      <c r="V503">
        <v>-7</v>
      </c>
      <c r="W503">
        <v>23</v>
      </c>
      <c r="X503">
        <v>-24</v>
      </c>
      <c r="Y503">
        <v>66</v>
      </c>
      <c r="Z503">
        <v>54</v>
      </c>
      <c r="AA503">
        <v>64</v>
      </c>
      <c r="AB503">
        <v>87</v>
      </c>
      <c r="AC503">
        <v>69</v>
      </c>
      <c r="AD503">
        <v>42</v>
      </c>
      <c r="AE503">
        <v>72</v>
      </c>
      <c r="AF503">
        <v>44</v>
      </c>
      <c r="AG503">
        <v>100</v>
      </c>
      <c r="AH503">
        <v>87</v>
      </c>
      <c r="AI503">
        <v>132</v>
      </c>
      <c r="AJ503">
        <v>83</v>
      </c>
      <c r="AK503">
        <v>123</v>
      </c>
      <c r="AL503">
        <v>150</v>
      </c>
      <c r="AM503">
        <v>35</v>
      </c>
      <c r="AN503">
        <v>105</v>
      </c>
      <c r="AO503">
        <v>7</v>
      </c>
    </row>
    <row r="504" spans="2:41" x14ac:dyDescent="0.25">
      <c r="B504">
        <v>-6</v>
      </c>
      <c r="C504">
        <v>96</v>
      </c>
      <c r="D504">
        <v>99</v>
      </c>
      <c r="E504">
        <v>16</v>
      </c>
      <c r="F504">
        <v>169</v>
      </c>
      <c r="G504">
        <v>-18</v>
      </c>
      <c r="H504">
        <v>-9</v>
      </c>
      <c r="I504">
        <v>6</v>
      </c>
      <c r="J504">
        <v>44</v>
      </c>
      <c r="K504">
        <v>128</v>
      </c>
      <c r="L504">
        <v>42</v>
      </c>
      <c r="M504">
        <v>83</v>
      </c>
      <c r="N504">
        <v>38</v>
      </c>
      <c r="O504">
        <v>48</v>
      </c>
      <c r="P504">
        <v>66</v>
      </c>
      <c r="Q504">
        <v>69</v>
      </c>
      <c r="R504">
        <v>-17</v>
      </c>
      <c r="S504">
        <v>93</v>
      </c>
      <c r="T504">
        <v>73</v>
      </c>
      <c r="U504">
        <v>73</v>
      </c>
      <c r="V504">
        <v>42</v>
      </c>
      <c r="W504">
        <v>11</v>
      </c>
      <c r="X504">
        <v>64</v>
      </c>
      <c r="Y504">
        <v>65</v>
      </c>
      <c r="Z504">
        <v>103</v>
      </c>
      <c r="AA504">
        <v>22</v>
      </c>
      <c r="AB504">
        <v>83</v>
      </c>
      <c r="AC504">
        <v>-37</v>
      </c>
      <c r="AD504">
        <v>71</v>
      </c>
      <c r="AE504">
        <v>59</v>
      </c>
      <c r="AF504">
        <v>117</v>
      </c>
      <c r="AG504">
        <v>59</v>
      </c>
      <c r="AH504">
        <v>57</v>
      </c>
      <c r="AI504">
        <v>29</v>
      </c>
      <c r="AJ504">
        <v>133</v>
      </c>
      <c r="AK504">
        <v>17</v>
      </c>
      <c r="AL504">
        <v>216</v>
      </c>
      <c r="AM504">
        <v>33</v>
      </c>
      <c r="AN504">
        <v>69</v>
      </c>
      <c r="AO504">
        <v>35</v>
      </c>
    </row>
    <row r="505" spans="2:41" x14ac:dyDescent="0.25">
      <c r="B505">
        <v>-28</v>
      </c>
      <c r="C505">
        <v>18</v>
      </c>
      <c r="D505">
        <v>12</v>
      </c>
      <c r="E505">
        <v>96</v>
      </c>
      <c r="F505">
        <v>177</v>
      </c>
      <c r="G505">
        <v>-28</v>
      </c>
      <c r="H505">
        <v>-37</v>
      </c>
      <c r="I505">
        <v>-28</v>
      </c>
      <c r="J505">
        <v>101</v>
      </c>
      <c r="K505">
        <v>112</v>
      </c>
      <c r="L505">
        <v>-7</v>
      </c>
      <c r="M505">
        <v>116</v>
      </c>
      <c r="N505">
        <v>-7</v>
      </c>
      <c r="O505">
        <v>113</v>
      </c>
      <c r="P505">
        <v>6</v>
      </c>
      <c r="Q505">
        <v>21</v>
      </c>
      <c r="R505">
        <v>-1</v>
      </c>
      <c r="S505">
        <v>36</v>
      </c>
      <c r="T505">
        <v>12</v>
      </c>
      <c r="U505">
        <v>93</v>
      </c>
      <c r="V505">
        <v>70</v>
      </c>
      <c r="W505">
        <v>51</v>
      </c>
      <c r="X505">
        <v>107</v>
      </c>
      <c r="Y505">
        <v>12</v>
      </c>
      <c r="Z505">
        <v>136</v>
      </c>
      <c r="AA505">
        <v>21</v>
      </c>
      <c r="AB505">
        <v>51</v>
      </c>
      <c r="AC505">
        <v>-59</v>
      </c>
      <c r="AD505">
        <v>123</v>
      </c>
      <c r="AE505">
        <v>97</v>
      </c>
      <c r="AF505">
        <v>135</v>
      </c>
      <c r="AG505">
        <v>27</v>
      </c>
      <c r="AH505">
        <v>81</v>
      </c>
      <c r="AI505">
        <v>-18</v>
      </c>
      <c r="AJ505">
        <v>49</v>
      </c>
      <c r="AK505">
        <v>-56</v>
      </c>
      <c r="AL505">
        <v>99</v>
      </c>
      <c r="AM505">
        <v>80</v>
      </c>
      <c r="AN505">
        <v>22</v>
      </c>
      <c r="AO505">
        <v>83</v>
      </c>
    </row>
    <row r="506" spans="2:41" x14ac:dyDescent="0.25">
      <c r="B506">
        <v>-4</v>
      </c>
      <c r="C506">
        <v>-37</v>
      </c>
      <c r="D506">
        <v>-12</v>
      </c>
      <c r="E506">
        <v>113</v>
      </c>
      <c r="F506">
        <v>112</v>
      </c>
      <c r="G506">
        <v>33</v>
      </c>
      <c r="H506">
        <v>20</v>
      </c>
      <c r="I506">
        <v>-2</v>
      </c>
      <c r="J506">
        <v>71</v>
      </c>
      <c r="K506">
        <v>178</v>
      </c>
      <c r="L506">
        <v>-83</v>
      </c>
      <c r="M506">
        <v>73</v>
      </c>
      <c r="N506">
        <v>19</v>
      </c>
      <c r="O506">
        <v>145</v>
      </c>
      <c r="P506">
        <v>-13</v>
      </c>
      <c r="Q506">
        <v>44</v>
      </c>
      <c r="R506">
        <v>68</v>
      </c>
      <c r="S506">
        <v>7</v>
      </c>
      <c r="T506">
        <v>28</v>
      </c>
      <c r="U506">
        <v>45</v>
      </c>
      <c r="V506">
        <v>22</v>
      </c>
      <c r="W506">
        <v>86</v>
      </c>
      <c r="X506">
        <v>38</v>
      </c>
      <c r="Y506">
        <v>-20</v>
      </c>
      <c r="Z506">
        <v>107</v>
      </c>
      <c r="AA506">
        <v>64</v>
      </c>
      <c r="AB506">
        <v>26</v>
      </c>
      <c r="AC506">
        <v>22</v>
      </c>
      <c r="AD506">
        <v>136</v>
      </c>
      <c r="AE506">
        <v>131</v>
      </c>
      <c r="AF506">
        <v>81</v>
      </c>
      <c r="AG506">
        <v>54</v>
      </c>
      <c r="AH506">
        <v>129</v>
      </c>
      <c r="AI506">
        <v>50</v>
      </c>
      <c r="AJ506">
        <v>-46</v>
      </c>
      <c r="AK506">
        <v>-12</v>
      </c>
      <c r="AL506">
        <v>-40</v>
      </c>
      <c r="AM506">
        <v>114</v>
      </c>
      <c r="AN506">
        <v>21</v>
      </c>
      <c r="AO506">
        <v>76</v>
      </c>
    </row>
    <row r="507" spans="2:41" x14ac:dyDescent="0.25">
      <c r="B507">
        <v>26</v>
      </c>
      <c r="C507">
        <v>1</v>
      </c>
      <c r="D507">
        <v>64</v>
      </c>
      <c r="E507">
        <v>33</v>
      </c>
      <c r="F507">
        <v>64</v>
      </c>
      <c r="G507">
        <v>84</v>
      </c>
      <c r="H507">
        <v>90</v>
      </c>
      <c r="I507">
        <v>56</v>
      </c>
      <c r="J507">
        <v>-7</v>
      </c>
      <c r="K507">
        <v>230</v>
      </c>
      <c r="L507">
        <v>-91</v>
      </c>
      <c r="M507">
        <v>17</v>
      </c>
      <c r="N507">
        <v>82</v>
      </c>
      <c r="O507">
        <v>96</v>
      </c>
      <c r="P507">
        <v>34</v>
      </c>
      <c r="Q507">
        <v>118</v>
      </c>
      <c r="R507">
        <v>102</v>
      </c>
      <c r="S507">
        <v>53</v>
      </c>
      <c r="T507">
        <v>101</v>
      </c>
      <c r="U507">
        <v>-7</v>
      </c>
      <c r="V507">
        <v>-43</v>
      </c>
      <c r="W507">
        <v>68</v>
      </c>
      <c r="X507">
        <v>-66</v>
      </c>
      <c r="Y507">
        <v>4</v>
      </c>
      <c r="Z507">
        <v>68</v>
      </c>
      <c r="AA507">
        <v>81</v>
      </c>
      <c r="AB507">
        <v>36</v>
      </c>
      <c r="AC507">
        <v>104</v>
      </c>
      <c r="AD507">
        <v>98</v>
      </c>
      <c r="AE507">
        <v>113</v>
      </c>
      <c r="AF507">
        <v>23</v>
      </c>
      <c r="AG507">
        <v>122</v>
      </c>
      <c r="AH507">
        <v>134</v>
      </c>
      <c r="AI507">
        <v>139</v>
      </c>
      <c r="AJ507">
        <v>-25</v>
      </c>
      <c r="AK507">
        <v>101</v>
      </c>
      <c r="AL507">
        <v>-21</v>
      </c>
      <c r="AM507">
        <v>84</v>
      </c>
      <c r="AN507">
        <v>72</v>
      </c>
      <c r="AO507">
        <v>25</v>
      </c>
    </row>
    <row r="508" spans="2:41" x14ac:dyDescent="0.25">
      <c r="B508">
        <v>25</v>
      </c>
      <c r="C508">
        <v>98</v>
      </c>
      <c r="D508">
        <v>139</v>
      </c>
      <c r="E508">
        <v>-49</v>
      </c>
      <c r="F508">
        <v>104</v>
      </c>
      <c r="G508">
        <v>50</v>
      </c>
      <c r="H508">
        <v>81</v>
      </c>
      <c r="I508">
        <v>51</v>
      </c>
      <c r="J508">
        <v>-37</v>
      </c>
      <c r="K508">
        <v>195</v>
      </c>
      <c r="L508">
        <v>-24</v>
      </c>
      <c r="M508">
        <v>13</v>
      </c>
      <c r="N508">
        <v>97</v>
      </c>
      <c r="O508">
        <v>29</v>
      </c>
      <c r="P508">
        <v>112</v>
      </c>
      <c r="Q508">
        <v>139</v>
      </c>
      <c r="R508">
        <v>65</v>
      </c>
      <c r="S508">
        <v>129</v>
      </c>
      <c r="T508">
        <v>122</v>
      </c>
      <c r="U508">
        <v>4</v>
      </c>
      <c r="V508">
        <v>-58</v>
      </c>
      <c r="W508">
        <v>25</v>
      </c>
      <c r="X508">
        <v>-51</v>
      </c>
      <c r="Y508">
        <v>80</v>
      </c>
      <c r="Z508">
        <v>70</v>
      </c>
      <c r="AA508">
        <v>38</v>
      </c>
      <c r="AB508">
        <v>59</v>
      </c>
      <c r="AC508">
        <v>84</v>
      </c>
      <c r="AD508">
        <v>66</v>
      </c>
      <c r="AE508">
        <v>70</v>
      </c>
      <c r="AF508">
        <v>42</v>
      </c>
      <c r="AG508">
        <v>136</v>
      </c>
      <c r="AH508">
        <v>91</v>
      </c>
      <c r="AI508">
        <v>124</v>
      </c>
      <c r="AJ508">
        <v>92</v>
      </c>
      <c r="AK508">
        <v>135</v>
      </c>
      <c r="AL508">
        <v>139</v>
      </c>
      <c r="AM508">
        <v>26</v>
      </c>
      <c r="AN508">
        <v>109</v>
      </c>
      <c r="AO508">
        <v>-2</v>
      </c>
    </row>
    <row r="509" spans="2:41" x14ac:dyDescent="0.25">
      <c r="B509">
        <v>-4</v>
      </c>
      <c r="C509">
        <v>123</v>
      </c>
      <c r="D509">
        <v>104</v>
      </c>
      <c r="E509">
        <v>-29</v>
      </c>
      <c r="F509">
        <v>187</v>
      </c>
      <c r="G509">
        <v>-23</v>
      </c>
      <c r="H509">
        <v>2</v>
      </c>
      <c r="I509">
        <v>-14</v>
      </c>
      <c r="J509">
        <v>26</v>
      </c>
      <c r="K509">
        <v>124</v>
      </c>
      <c r="L509">
        <v>35</v>
      </c>
      <c r="M509">
        <v>74</v>
      </c>
      <c r="N509">
        <v>38</v>
      </c>
      <c r="O509">
        <v>20</v>
      </c>
      <c r="P509">
        <v>123</v>
      </c>
      <c r="Q509">
        <v>84</v>
      </c>
      <c r="R509">
        <v>11</v>
      </c>
      <c r="S509">
        <v>130</v>
      </c>
      <c r="T509">
        <v>66</v>
      </c>
      <c r="U509">
        <v>71</v>
      </c>
      <c r="V509">
        <v>-7</v>
      </c>
      <c r="W509">
        <v>32</v>
      </c>
      <c r="X509">
        <v>40</v>
      </c>
      <c r="Y509">
        <v>117</v>
      </c>
      <c r="Z509">
        <v>118</v>
      </c>
      <c r="AA509">
        <v>-8</v>
      </c>
      <c r="AB509">
        <v>50</v>
      </c>
      <c r="AC509">
        <v>-6</v>
      </c>
      <c r="AD509">
        <v>81</v>
      </c>
      <c r="AE509">
        <v>69</v>
      </c>
      <c r="AF509">
        <v>109</v>
      </c>
      <c r="AG509">
        <v>80</v>
      </c>
      <c r="AH509">
        <v>57</v>
      </c>
      <c r="AI509">
        <v>13</v>
      </c>
      <c r="AJ509">
        <v>150</v>
      </c>
      <c r="AK509">
        <v>34</v>
      </c>
      <c r="AL509">
        <v>214</v>
      </c>
      <c r="AM509">
        <v>10</v>
      </c>
      <c r="AN509">
        <v>85</v>
      </c>
      <c r="AO509">
        <v>23</v>
      </c>
    </row>
    <row r="510" spans="2:41" x14ac:dyDescent="0.25">
      <c r="B510">
        <v>-11</v>
      </c>
      <c r="C510">
        <v>52</v>
      </c>
      <c r="D510">
        <v>10</v>
      </c>
      <c r="E510">
        <v>61</v>
      </c>
      <c r="F510">
        <v>197</v>
      </c>
      <c r="G510">
        <v>-46</v>
      </c>
      <c r="H510">
        <v>-40</v>
      </c>
      <c r="I510">
        <v>-69</v>
      </c>
      <c r="J510">
        <v>104</v>
      </c>
      <c r="K510">
        <v>116</v>
      </c>
      <c r="L510">
        <v>18</v>
      </c>
      <c r="M510">
        <v>108</v>
      </c>
      <c r="N510">
        <v>-18</v>
      </c>
      <c r="O510">
        <v>75</v>
      </c>
      <c r="P510">
        <v>67</v>
      </c>
      <c r="Q510">
        <v>27</v>
      </c>
      <c r="R510">
        <v>11</v>
      </c>
      <c r="S510">
        <v>65</v>
      </c>
      <c r="T510">
        <v>-2</v>
      </c>
      <c r="U510">
        <v>101</v>
      </c>
      <c r="V510">
        <v>41</v>
      </c>
      <c r="W510">
        <v>82</v>
      </c>
      <c r="X510">
        <v>52</v>
      </c>
      <c r="Y510">
        <v>80</v>
      </c>
      <c r="Z510">
        <v>151</v>
      </c>
      <c r="AA510">
        <v>-10</v>
      </c>
      <c r="AB510">
        <v>16</v>
      </c>
      <c r="AC510">
        <v>-40</v>
      </c>
      <c r="AD510">
        <v>128</v>
      </c>
      <c r="AE510">
        <v>117</v>
      </c>
      <c r="AF510">
        <v>131</v>
      </c>
      <c r="AG510">
        <v>24</v>
      </c>
      <c r="AH510">
        <v>75</v>
      </c>
      <c r="AI510">
        <v>-60</v>
      </c>
      <c r="AJ510">
        <v>73</v>
      </c>
      <c r="AK510">
        <v>-66</v>
      </c>
      <c r="AL510">
        <v>102</v>
      </c>
      <c r="AM510">
        <v>53</v>
      </c>
      <c r="AN510">
        <v>40</v>
      </c>
      <c r="AO510">
        <v>76</v>
      </c>
    </row>
    <row r="511" spans="2:41" x14ac:dyDescent="0.25">
      <c r="B511">
        <v>34</v>
      </c>
      <c r="C511">
        <v>-19</v>
      </c>
      <c r="D511">
        <v>-28</v>
      </c>
      <c r="E511">
        <v>91</v>
      </c>
      <c r="F511">
        <v>130</v>
      </c>
      <c r="G511">
        <v>6</v>
      </c>
      <c r="H511">
        <v>18</v>
      </c>
      <c r="I511">
        <v>-50</v>
      </c>
      <c r="J511">
        <v>82</v>
      </c>
      <c r="K511">
        <v>182</v>
      </c>
      <c r="L511">
        <v>-36</v>
      </c>
      <c r="M511">
        <v>71</v>
      </c>
      <c r="N511">
        <v>0</v>
      </c>
      <c r="O511">
        <v>121</v>
      </c>
      <c r="P511">
        <v>9</v>
      </c>
      <c r="Q511">
        <v>40</v>
      </c>
      <c r="R511">
        <v>67</v>
      </c>
      <c r="S511">
        <v>26</v>
      </c>
      <c r="T511">
        <v>-9</v>
      </c>
      <c r="U511">
        <v>53</v>
      </c>
      <c r="V511">
        <v>18</v>
      </c>
      <c r="W511">
        <v>112</v>
      </c>
      <c r="X511">
        <v>-18</v>
      </c>
      <c r="Y511">
        <v>27</v>
      </c>
      <c r="Z511">
        <v>122</v>
      </c>
      <c r="AA511">
        <v>33</v>
      </c>
      <c r="AB511">
        <v>-10</v>
      </c>
      <c r="AC511">
        <v>48</v>
      </c>
      <c r="AD511">
        <v>146</v>
      </c>
      <c r="AE511">
        <v>169</v>
      </c>
      <c r="AF511">
        <v>65</v>
      </c>
      <c r="AG511">
        <v>34</v>
      </c>
      <c r="AH511">
        <v>128</v>
      </c>
      <c r="AI511">
        <v>-17</v>
      </c>
      <c r="AJ511">
        <v>-28</v>
      </c>
      <c r="AK511">
        <v>-38</v>
      </c>
      <c r="AL511">
        <v>-36</v>
      </c>
      <c r="AM511">
        <v>86</v>
      </c>
      <c r="AN511">
        <v>36</v>
      </c>
      <c r="AO511">
        <v>90</v>
      </c>
    </row>
    <row r="512" spans="2:41" x14ac:dyDescent="0.25">
      <c r="B512">
        <v>96</v>
      </c>
      <c r="C512">
        <v>-3</v>
      </c>
      <c r="D512">
        <v>26</v>
      </c>
      <c r="E512">
        <v>20</v>
      </c>
      <c r="F512">
        <v>72</v>
      </c>
      <c r="G512">
        <v>64</v>
      </c>
      <c r="H512">
        <v>99</v>
      </c>
      <c r="I512">
        <v>25</v>
      </c>
      <c r="J512">
        <v>0</v>
      </c>
      <c r="K512">
        <v>235</v>
      </c>
      <c r="L512">
        <v>-49</v>
      </c>
      <c r="M512">
        <v>4</v>
      </c>
      <c r="N512">
        <v>72</v>
      </c>
      <c r="O512">
        <v>87</v>
      </c>
      <c r="P512">
        <v>27</v>
      </c>
      <c r="Q512">
        <v>102</v>
      </c>
      <c r="R512">
        <v>106</v>
      </c>
      <c r="S512">
        <v>58</v>
      </c>
      <c r="T512">
        <v>55</v>
      </c>
      <c r="U512">
        <v>-9</v>
      </c>
      <c r="V512">
        <v>-41</v>
      </c>
      <c r="W512">
        <v>74</v>
      </c>
      <c r="X512">
        <v>-84</v>
      </c>
      <c r="Y512">
        <v>41</v>
      </c>
      <c r="Z512">
        <v>73</v>
      </c>
      <c r="AA512">
        <v>70</v>
      </c>
      <c r="AB512">
        <v>-2</v>
      </c>
      <c r="AC512">
        <v>144</v>
      </c>
      <c r="AD512">
        <v>104</v>
      </c>
      <c r="AE512">
        <v>155</v>
      </c>
      <c r="AF512">
        <v>-3</v>
      </c>
      <c r="AG512">
        <v>85</v>
      </c>
      <c r="AH512">
        <v>137</v>
      </c>
      <c r="AI512">
        <v>88</v>
      </c>
      <c r="AJ512">
        <v>-39</v>
      </c>
      <c r="AK512">
        <v>74</v>
      </c>
      <c r="AL512">
        <v>-27</v>
      </c>
      <c r="AM512">
        <v>64</v>
      </c>
      <c r="AN512">
        <v>80</v>
      </c>
      <c r="AO512">
        <v>51</v>
      </c>
    </row>
    <row r="513" spans="2:41" x14ac:dyDescent="0.25">
      <c r="B513">
        <v>91</v>
      </c>
      <c r="C513">
        <v>80</v>
      </c>
      <c r="D513">
        <v>120</v>
      </c>
      <c r="E513">
        <v>-59</v>
      </c>
      <c r="F513">
        <v>90</v>
      </c>
      <c r="G513">
        <v>37</v>
      </c>
      <c r="H513">
        <v>83</v>
      </c>
      <c r="I513">
        <v>56</v>
      </c>
      <c r="J513">
        <v>-29</v>
      </c>
      <c r="K513">
        <v>196</v>
      </c>
      <c r="L513">
        <v>5</v>
      </c>
      <c r="M513">
        <v>-10</v>
      </c>
      <c r="N513">
        <v>104</v>
      </c>
      <c r="O513">
        <v>22</v>
      </c>
      <c r="P513">
        <v>90</v>
      </c>
      <c r="Q513">
        <v>130</v>
      </c>
      <c r="R513">
        <v>71</v>
      </c>
      <c r="S513">
        <v>109</v>
      </c>
      <c r="T513">
        <v>105</v>
      </c>
      <c r="U513">
        <v>-11</v>
      </c>
      <c r="V513">
        <v>-50</v>
      </c>
      <c r="W513">
        <v>17</v>
      </c>
      <c r="X513">
        <v>-69</v>
      </c>
      <c r="Y513">
        <v>105</v>
      </c>
      <c r="Z513">
        <v>67</v>
      </c>
      <c r="AA513">
        <v>53</v>
      </c>
      <c r="AB513">
        <v>29</v>
      </c>
      <c r="AC513">
        <v>120</v>
      </c>
      <c r="AD513">
        <v>57</v>
      </c>
      <c r="AE513">
        <v>97</v>
      </c>
      <c r="AF513">
        <v>2</v>
      </c>
      <c r="AG513">
        <v>104</v>
      </c>
      <c r="AH513">
        <v>88</v>
      </c>
      <c r="AI513">
        <v>115</v>
      </c>
      <c r="AJ513">
        <v>61</v>
      </c>
      <c r="AK513">
        <v>112</v>
      </c>
      <c r="AL513">
        <v>121</v>
      </c>
      <c r="AM513">
        <v>10</v>
      </c>
      <c r="AN513">
        <v>107</v>
      </c>
      <c r="AO513">
        <v>20</v>
      </c>
    </row>
    <row r="514" spans="2:41" x14ac:dyDescent="0.25">
      <c r="B514">
        <v>34</v>
      </c>
      <c r="C514">
        <v>106</v>
      </c>
      <c r="D514">
        <v>123</v>
      </c>
      <c r="E514">
        <v>-56</v>
      </c>
      <c r="F514">
        <v>154</v>
      </c>
      <c r="G514">
        <v>-29</v>
      </c>
      <c r="H514">
        <v>1</v>
      </c>
      <c r="I514">
        <v>12</v>
      </c>
      <c r="J514">
        <v>23</v>
      </c>
      <c r="K514">
        <v>118</v>
      </c>
      <c r="L514">
        <v>60</v>
      </c>
      <c r="M514">
        <v>34</v>
      </c>
      <c r="N514">
        <v>49</v>
      </c>
      <c r="O514">
        <v>8</v>
      </c>
      <c r="P514">
        <v>108</v>
      </c>
      <c r="Q514">
        <v>85</v>
      </c>
      <c r="R514">
        <v>-2</v>
      </c>
      <c r="S514">
        <v>98</v>
      </c>
      <c r="T514">
        <v>81</v>
      </c>
      <c r="U514">
        <v>56</v>
      </c>
      <c r="V514">
        <v>9</v>
      </c>
      <c r="W514">
        <v>4</v>
      </c>
      <c r="X514">
        <v>22</v>
      </c>
      <c r="Y514">
        <v>136</v>
      </c>
      <c r="Z514">
        <v>103</v>
      </c>
      <c r="AA514">
        <v>11</v>
      </c>
      <c r="AB514">
        <v>40</v>
      </c>
      <c r="AC514">
        <v>21</v>
      </c>
      <c r="AD514">
        <v>43</v>
      </c>
      <c r="AE514">
        <v>65</v>
      </c>
      <c r="AF514">
        <v>67</v>
      </c>
      <c r="AG514">
        <v>68</v>
      </c>
      <c r="AH514">
        <v>37</v>
      </c>
      <c r="AI514">
        <v>25</v>
      </c>
      <c r="AJ514">
        <v>134</v>
      </c>
      <c r="AK514">
        <v>33</v>
      </c>
      <c r="AL514">
        <v>226</v>
      </c>
      <c r="AM514">
        <v>-5</v>
      </c>
      <c r="AN514">
        <v>80</v>
      </c>
      <c r="AO514">
        <v>48</v>
      </c>
    </row>
    <row r="515" spans="2:41" x14ac:dyDescent="0.25">
      <c r="B515">
        <v>-6</v>
      </c>
      <c r="C515">
        <v>41</v>
      </c>
      <c r="D515">
        <v>40</v>
      </c>
      <c r="E515">
        <v>24</v>
      </c>
      <c r="F515">
        <v>163</v>
      </c>
      <c r="G515">
        <v>-58</v>
      </c>
      <c r="H515">
        <v>-42</v>
      </c>
      <c r="I515">
        <v>-29</v>
      </c>
      <c r="J515">
        <v>91</v>
      </c>
      <c r="K515">
        <v>92</v>
      </c>
      <c r="L515">
        <v>59</v>
      </c>
      <c r="M515">
        <v>72</v>
      </c>
      <c r="N515">
        <v>-26</v>
      </c>
      <c r="O515">
        <v>68</v>
      </c>
      <c r="P515">
        <v>56</v>
      </c>
      <c r="Q515">
        <v>35</v>
      </c>
      <c r="R515">
        <v>-26</v>
      </c>
      <c r="S515">
        <v>24</v>
      </c>
      <c r="T515">
        <v>22</v>
      </c>
      <c r="U515">
        <v>100</v>
      </c>
      <c r="V515">
        <v>75</v>
      </c>
      <c r="W515">
        <v>51</v>
      </c>
      <c r="X515">
        <v>149</v>
      </c>
      <c r="Y515">
        <v>100</v>
      </c>
      <c r="Z515">
        <v>132</v>
      </c>
      <c r="AA515">
        <v>-2</v>
      </c>
      <c r="AB515">
        <v>20</v>
      </c>
      <c r="AC515">
        <v>-25</v>
      </c>
      <c r="AD515">
        <v>71</v>
      </c>
      <c r="AE515">
        <v>86</v>
      </c>
      <c r="AF515">
        <v>97</v>
      </c>
      <c r="AG515">
        <v>28</v>
      </c>
      <c r="AH515">
        <v>43</v>
      </c>
      <c r="AI515">
        <v>-52</v>
      </c>
      <c r="AJ515">
        <v>68</v>
      </c>
      <c r="AK515">
        <v>-50</v>
      </c>
      <c r="AL515">
        <v>152</v>
      </c>
      <c r="AM515">
        <v>32</v>
      </c>
      <c r="AN515">
        <v>33</v>
      </c>
      <c r="AO515">
        <v>91</v>
      </c>
    </row>
    <row r="516" spans="2:41" x14ac:dyDescent="0.25">
      <c r="B516">
        <v>17</v>
      </c>
      <c r="C516">
        <v>-20</v>
      </c>
      <c r="D516">
        <v>-19</v>
      </c>
      <c r="E516">
        <v>73</v>
      </c>
      <c r="F516">
        <v>98</v>
      </c>
      <c r="G516">
        <v>-7</v>
      </c>
      <c r="H516">
        <v>0</v>
      </c>
      <c r="I516">
        <v>-13</v>
      </c>
      <c r="J516">
        <v>80</v>
      </c>
      <c r="K516">
        <v>147</v>
      </c>
      <c r="L516">
        <v>19</v>
      </c>
      <c r="M516">
        <v>53</v>
      </c>
      <c r="N516">
        <v>-37</v>
      </c>
      <c r="O516">
        <v>121</v>
      </c>
      <c r="P516">
        <v>1</v>
      </c>
      <c r="Q516">
        <v>52</v>
      </c>
      <c r="R516">
        <v>11</v>
      </c>
      <c r="S516">
        <v>-27</v>
      </c>
      <c r="T516">
        <v>9</v>
      </c>
      <c r="U516">
        <v>58</v>
      </c>
      <c r="V516">
        <v>69</v>
      </c>
      <c r="W516">
        <v>85</v>
      </c>
      <c r="X516">
        <v>157</v>
      </c>
      <c r="Y516">
        <v>48</v>
      </c>
      <c r="Z516">
        <v>105</v>
      </c>
      <c r="AA516">
        <v>33</v>
      </c>
      <c r="AB516">
        <v>7</v>
      </c>
      <c r="AC516">
        <v>43</v>
      </c>
      <c r="AD516">
        <v>99</v>
      </c>
      <c r="AE516">
        <v>130</v>
      </c>
      <c r="AF516">
        <v>55</v>
      </c>
      <c r="AG516">
        <v>42</v>
      </c>
      <c r="AH516">
        <v>103</v>
      </c>
      <c r="AI516">
        <v>-6</v>
      </c>
      <c r="AJ516">
        <v>-50</v>
      </c>
      <c r="AK516">
        <v>-34</v>
      </c>
      <c r="AL516">
        <v>17</v>
      </c>
      <c r="AM516">
        <v>74</v>
      </c>
      <c r="AN516">
        <v>25</v>
      </c>
      <c r="AO516">
        <v>90</v>
      </c>
    </row>
    <row r="517" spans="2:41" x14ac:dyDescent="0.25">
      <c r="B517">
        <v>73</v>
      </c>
      <c r="C517">
        <v>0</v>
      </c>
      <c r="D517">
        <v>20</v>
      </c>
      <c r="E517">
        <v>29</v>
      </c>
      <c r="F517">
        <v>33</v>
      </c>
      <c r="G517">
        <v>57</v>
      </c>
      <c r="H517">
        <v>83</v>
      </c>
      <c r="I517">
        <v>49</v>
      </c>
      <c r="J517">
        <v>2</v>
      </c>
      <c r="K517">
        <v>200</v>
      </c>
      <c r="L517">
        <v>1</v>
      </c>
      <c r="M517">
        <v>2</v>
      </c>
      <c r="N517">
        <v>24</v>
      </c>
      <c r="O517">
        <v>100</v>
      </c>
      <c r="P517">
        <v>17</v>
      </c>
      <c r="Q517">
        <v>122</v>
      </c>
      <c r="R517">
        <v>51</v>
      </c>
      <c r="S517">
        <v>-1</v>
      </c>
      <c r="T517">
        <v>64</v>
      </c>
      <c r="U517">
        <v>-3</v>
      </c>
      <c r="V517">
        <v>-1</v>
      </c>
      <c r="W517">
        <v>57</v>
      </c>
      <c r="X517">
        <v>22</v>
      </c>
      <c r="Y517">
        <v>41</v>
      </c>
      <c r="Z517">
        <v>58</v>
      </c>
      <c r="AA517">
        <v>72</v>
      </c>
      <c r="AB517">
        <v>28</v>
      </c>
      <c r="AC517">
        <v>147</v>
      </c>
      <c r="AD517">
        <v>76</v>
      </c>
      <c r="AE517">
        <v>131</v>
      </c>
      <c r="AF517">
        <v>1</v>
      </c>
      <c r="AG517">
        <v>109</v>
      </c>
      <c r="AH517">
        <v>130</v>
      </c>
      <c r="AI517">
        <v>112</v>
      </c>
      <c r="AJ517">
        <v>-59</v>
      </c>
      <c r="AK517">
        <v>71</v>
      </c>
      <c r="AL517">
        <v>-2</v>
      </c>
      <c r="AM517">
        <v>73</v>
      </c>
      <c r="AN517">
        <v>74</v>
      </c>
      <c r="AO517">
        <v>35</v>
      </c>
    </row>
    <row r="518" spans="2:41" x14ac:dyDescent="0.25">
      <c r="B518">
        <v>92</v>
      </c>
      <c r="C518">
        <v>88</v>
      </c>
      <c r="D518">
        <v>92</v>
      </c>
      <c r="E518">
        <v>-30</v>
      </c>
      <c r="F518">
        <v>37</v>
      </c>
      <c r="G518">
        <v>41</v>
      </c>
      <c r="H518">
        <v>102</v>
      </c>
      <c r="I518">
        <v>68</v>
      </c>
      <c r="J518">
        <v>-41</v>
      </c>
      <c r="K518">
        <v>183</v>
      </c>
      <c r="L518">
        <v>45</v>
      </c>
      <c r="M518">
        <v>-7</v>
      </c>
      <c r="N518">
        <v>73</v>
      </c>
      <c r="O518">
        <v>35</v>
      </c>
      <c r="P518">
        <v>82</v>
      </c>
      <c r="Q518">
        <v>160</v>
      </c>
      <c r="R518">
        <v>36</v>
      </c>
      <c r="S518">
        <v>66</v>
      </c>
      <c r="T518">
        <v>108</v>
      </c>
      <c r="U518">
        <v>-6</v>
      </c>
      <c r="V518">
        <v>-44</v>
      </c>
      <c r="W518">
        <v>5</v>
      </c>
      <c r="X518">
        <v>-35</v>
      </c>
      <c r="Y518">
        <v>75</v>
      </c>
      <c r="Z518">
        <v>58</v>
      </c>
      <c r="AA518">
        <v>64</v>
      </c>
      <c r="AB518">
        <v>67</v>
      </c>
      <c r="AC518">
        <v>139</v>
      </c>
      <c r="AD518">
        <v>45</v>
      </c>
      <c r="AE518">
        <v>82</v>
      </c>
      <c r="AF518">
        <v>-5</v>
      </c>
      <c r="AG518">
        <v>146</v>
      </c>
      <c r="AH518">
        <v>82</v>
      </c>
      <c r="AI518">
        <v>149</v>
      </c>
      <c r="AJ518">
        <v>59</v>
      </c>
      <c r="AK518">
        <v>123</v>
      </c>
      <c r="AL518">
        <v>137</v>
      </c>
      <c r="AM518">
        <v>42</v>
      </c>
      <c r="AN518">
        <v>120</v>
      </c>
      <c r="AO518">
        <v>-5</v>
      </c>
    </row>
    <row r="519" spans="2:41" x14ac:dyDescent="0.25">
      <c r="B519">
        <v>55</v>
      </c>
      <c r="C519">
        <v>131</v>
      </c>
      <c r="D519">
        <v>84</v>
      </c>
      <c r="E519">
        <v>-24</v>
      </c>
      <c r="F519">
        <v>120</v>
      </c>
      <c r="G519">
        <v>-33</v>
      </c>
      <c r="H519">
        <v>42</v>
      </c>
      <c r="I519">
        <v>20</v>
      </c>
      <c r="J519">
        <v>5</v>
      </c>
      <c r="K519">
        <v>120</v>
      </c>
      <c r="L519">
        <v>98</v>
      </c>
      <c r="M519">
        <v>44</v>
      </c>
      <c r="N519">
        <v>35</v>
      </c>
      <c r="O519">
        <v>1</v>
      </c>
      <c r="P519">
        <v>104</v>
      </c>
      <c r="Q519">
        <v>118</v>
      </c>
      <c r="R519">
        <v>-7</v>
      </c>
      <c r="S519">
        <v>83</v>
      </c>
      <c r="T519">
        <v>72</v>
      </c>
      <c r="U519">
        <v>59</v>
      </c>
      <c r="V519">
        <v>-17</v>
      </c>
      <c r="W519">
        <v>-12</v>
      </c>
      <c r="X519">
        <v>67</v>
      </c>
      <c r="Y519">
        <v>89</v>
      </c>
      <c r="Z519">
        <v>108</v>
      </c>
      <c r="AA519">
        <v>23</v>
      </c>
      <c r="AB519">
        <v>71</v>
      </c>
      <c r="AC519">
        <v>33</v>
      </c>
      <c r="AD519">
        <v>57</v>
      </c>
      <c r="AE519">
        <v>40</v>
      </c>
      <c r="AF519">
        <v>54</v>
      </c>
      <c r="AG519">
        <v>107</v>
      </c>
      <c r="AH519">
        <v>25</v>
      </c>
      <c r="AI519">
        <v>60</v>
      </c>
      <c r="AJ519">
        <v>164</v>
      </c>
      <c r="AK519">
        <v>48</v>
      </c>
      <c r="AL519">
        <v>250</v>
      </c>
      <c r="AM519">
        <v>36</v>
      </c>
      <c r="AN519">
        <v>98</v>
      </c>
      <c r="AO519">
        <v>16</v>
      </c>
    </row>
    <row r="520" spans="2:41" x14ac:dyDescent="0.25">
      <c r="B520">
        <v>11</v>
      </c>
      <c r="C520">
        <v>81</v>
      </c>
      <c r="D520">
        <v>2</v>
      </c>
      <c r="E520">
        <v>52</v>
      </c>
      <c r="F520">
        <v>165</v>
      </c>
      <c r="G520">
        <v>-71</v>
      </c>
      <c r="H520">
        <v>-12</v>
      </c>
      <c r="I520">
        <v>-28</v>
      </c>
      <c r="J520">
        <v>91</v>
      </c>
      <c r="K520">
        <v>80</v>
      </c>
      <c r="L520">
        <v>69</v>
      </c>
      <c r="M520">
        <v>93</v>
      </c>
      <c r="N520">
        <v>-41</v>
      </c>
      <c r="O520">
        <v>37</v>
      </c>
      <c r="P520">
        <v>60</v>
      </c>
      <c r="Q520">
        <v>58</v>
      </c>
      <c r="R520">
        <v>-14</v>
      </c>
      <c r="S520">
        <v>40</v>
      </c>
      <c r="T520">
        <v>12</v>
      </c>
      <c r="U520">
        <v>112</v>
      </c>
      <c r="V520">
        <v>44</v>
      </c>
      <c r="W520">
        <v>25</v>
      </c>
      <c r="X520">
        <v>138</v>
      </c>
      <c r="Y520">
        <v>50</v>
      </c>
      <c r="Z520">
        <v>160</v>
      </c>
      <c r="AA520">
        <v>12</v>
      </c>
      <c r="AB520">
        <v>35</v>
      </c>
      <c r="AC520">
        <v>-25</v>
      </c>
      <c r="AD520">
        <v>105</v>
      </c>
      <c r="AE520">
        <v>67</v>
      </c>
      <c r="AF520">
        <v>98</v>
      </c>
      <c r="AG520">
        <v>56</v>
      </c>
      <c r="AH520">
        <v>28</v>
      </c>
      <c r="AI520">
        <v>-30</v>
      </c>
      <c r="AJ520">
        <v>121</v>
      </c>
      <c r="AK520">
        <v>-56</v>
      </c>
      <c r="AL520">
        <v>168</v>
      </c>
      <c r="AM520">
        <v>74</v>
      </c>
      <c r="AN520">
        <v>40</v>
      </c>
      <c r="AO520">
        <v>74</v>
      </c>
    </row>
    <row r="521" spans="2:41" x14ac:dyDescent="0.25">
      <c r="B521">
        <v>20</v>
      </c>
      <c r="C521">
        <v>19</v>
      </c>
      <c r="D521">
        <v>-44</v>
      </c>
      <c r="E521">
        <v>106</v>
      </c>
      <c r="F521">
        <v>112</v>
      </c>
      <c r="G521">
        <v>-23</v>
      </c>
      <c r="H521">
        <v>5</v>
      </c>
      <c r="I521">
        <v>-22</v>
      </c>
      <c r="J521">
        <v>97</v>
      </c>
      <c r="K521">
        <v>117</v>
      </c>
      <c r="L521">
        <v>-8</v>
      </c>
      <c r="M521">
        <v>68</v>
      </c>
      <c r="N521">
        <v>-62</v>
      </c>
      <c r="O521">
        <v>92</v>
      </c>
      <c r="P521">
        <v>11</v>
      </c>
      <c r="Q521">
        <v>66</v>
      </c>
      <c r="R521">
        <v>32</v>
      </c>
      <c r="S521">
        <v>6</v>
      </c>
      <c r="T521">
        <v>3</v>
      </c>
      <c r="U521">
        <v>84</v>
      </c>
      <c r="V521">
        <v>61</v>
      </c>
      <c r="W521">
        <v>73</v>
      </c>
      <c r="X521">
        <v>41</v>
      </c>
      <c r="Y521">
        <v>-4</v>
      </c>
      <c r="Z521">
        <v>147</v>
      </c>
      <c r="AA521">
        <v>50</v>
      </c>
      <c r="AB521">
        <v>7</v>
      </c>
      <c r="AC521">
        <v>44</v>
      </c>
      <c r="AD521">
        <v>136</v>
      </c>
      <c r="AE521">
        <v>134</v>
      </c>
      <c r="AF521">
        <v>59</v>
      </c>
      <c r="AG521">
        <v>55</v>
      </c>
      <c r="AH521">
        <v>85</v>
      </c>
      <c r="AI521">
        <v>-22</v>
      </c>
      <c r="AJ521">
        <v>3</v>
      </c>
      <c r="AK521">
        <v>-49</v>
      </c>
      <c r="AL521">
        <v>-3</v>
      </c>
      <c r="AM521">
        <v>104</v>
      </c>
      <c r="AN521">
        <v>18</v>
      </c>
      <c r="AO521">
        <v>98</v>
      </c>
    </row>
    <row r="522" spans="2:41" x14ac:dyDescent="0.25">
      <c r="B522">
        <v>59</v>
      </c>
      <c r="C522">
        <v>18</v>
      </c>
      <c r="D522">
        <v>-18</v>
      </c>
      <c r="E522">
        <v>56</v>
      </c>
      <c r="F522">
        <v>41</v>
      </c>
      <c r="G522">
        <v>51</v>
      </c>
      <c r="H522">
        <v>81</v>
      </c>
      <c r="I522">
        <v>41</v>
      </c>
      <c r="J522">
        <v>18</v>
      </c>
      <c r="K522">
        <v>195</v>
      </c>
      <c r="L522">
        <v>-49</v>
      </c>
      <c r="M522">
        <v>4</v>
      </c>
      <c r="N522">
        <v>2</v>
      </c>
      <c r="O522">
        <v>85</v>
      </c>
      <c r="P522">
        <v>36</v>
      </c>
      <c r="Q522">
        <v>134</v>
      </c>
      <c r="R522">
        <v>75</v>
      </c>
      <c r="S522">
        <v>33</v>
      </c>
      <c r="T522">
        <v>51</v>
      </c>
      <c r="U522">
        <v>25</v>
      </c>
      <c r="V522">
        <v>20</v>
      </c>
      <c r="W522">
        <v>59</v>
      </c>
      <c r="X522">
        <v>-51</v>
      </c>
      <c r="Y522">
        <v>-17</v>
      </c>
      <c r="Z522">
        <v>99</v>
      </c>
      <c r="AA522">
        <v>87</v>
      </c>
      <c r="AB522">
        <v>18</v>
      </c>
      <c r="AC522">
        <v>151</v>
      </c>
      <c r="AD522">
        <v>112</v>
      </c>
      <c r="AE522">
        <v>164</v>
      </c>
      <c r="AF522">
        <v>-4</v>
      </c>
      <c r="AG522">
        <v>109</v>
      </c>
      <c r="AH522">
        <v>109</v>
      </c>
      <c r="AI522">
        <v>71</v>
      </c>
      <c r="AJ522">
        <v>-37</v>
      </c>
      <c r="AK522">
        <v>70</v>
      </c>
      <c r="AL522">
        <v>-57</v>
      </c>
      <c r="AM522">
        <v>80</v>
      </c>
      <c r="AN522">
        <v>49</v>
      </c>
      <c r="AO522">
        <v>64</v>
      </c>
    </row>
    <row r="523" spans="2:41" x14ac:dyDescent="0.25">
      <c r="B523">
        <v>82</v>
      </c>
      <c r="C523">
        <v>88</v>
      </c>
      <c r="D523">
        <v>53</v>
      </c>
      <c r="E523">
        <v>-33</v>
      </c>
      <c r="F523">
        <v>49</v>
      </c>
      <c r="G523">
        <v>44</v>
      </c>
      <c r="H523">
        <v>105</v>
      </c>
      <c r="I523">
        <v>87</v>
      </c>
      <c r="J523">
        <v>-42</v>
      </c>
      <c r="K523">
        <v>200</v>
      </c>
      <c r="L523">
        <v>-7</v>
      </c>
      <c r="M523">
        <v>-11</v>
      </c>
      <c r="N523">
        <v>75</v>
      </c>
      <c r="O523">
        <v>26</v>
      </c>
      <c r="P523">
        <v>115</v>
      </c>
      <c r="Q523">
        <v>166</v>
      </c>
      <c r="R523">
        <v>60</v>
      </c>
      <c r="S523">
        <v>105</v>
      </c>
      <c r="T523">
        <v>101</v>
      </c>
      <c r="U523">
        <v>6</v>
      </c>
      <c r="V523">
        <v>-12</v>
      </c>
      <c r="W523">
        <v>6</v>
      </c>
      <c r="X523">
        <v>-61</v>
      </c>
      <c r="Y523">
        <v>22</v>
      </c>
      <c r="Z523">
        <v>74</v>
      </c>
      <c r="AA523">
        <v>73</v>
      </c>
      <c r="AB523">
        <v>53</v>
      </c>
      <c r="AC523">
        <v>156</v>
      </c>
      <c r="AD523">
        <v>69</v>
      </c>
      <c r="AE523">
        <v>125</v>
      </c>
      <c r="AF523">
        <v>-17</v>
      </c>
      <c r="AG523">
        <v>150</v>
      </c>
      <c r="AH523">
        <v>70</v>
      </c>
      <c r="AI523">
        <v>122</v>
      </c>
      <c r="AJ523">
        <v>49</v>
      </c>
      <c r="AK523">
        <v>136</v>
      </c>
      <c r="AL523">
        <v>75</v>
      </c>
      <c r="AM523">
        <v>34</v>
      </c>
      <c r="AN523">
        <v>89</v>
      </c>
      <c r="AO523">
        <v>16</v>
      </c>
    </row>
    <row r="524" spans="2:41" x14ac:dyDescent="0.25">
      <c r="B524">
        <v>65</v>
      </c>
      <c r="C524">
        <v>133</v>
      </c>
      <c r="D524">
        <v>67</v>
      </c>
      <c r="E524">
        <v>-67</v>
      </c>
      <c r="F524">
        <v>124</v>
      </c>
      <c r="G524">
        <v>-27</v>
      </c>
      <c r="H524">
        <v>51</v>
      </c>
      <c r="I524">
        <v>55</v>
      </c>
      <c r="J524">
        <v>-22</v>
      </c>
      <c r="K524">
        <v>137</v>
      </c>
      <c r="L524">
        <v>58</v>
      </c>
      <c r="M524">
        <v>41</v>
      </c>
      <c r="N524">
        <v>72</v>
      </c>
      <c r="O524">
        <v>1</v>
      </c>
      <c r="P524">
        <v>152</v>
      </c>
      <c r="Q524">
        <v>121</v>
      </c>
      <c r="R524">
        <v>9</v>
      </c>
      <c r="S524">
        <v>134</v>
      </c>
      <c r="T524">
        <v>97</v>
      </c>
      <c r="U524">
        <v>49</v>
      </c>
      <c r="V524">
        <v>6</v>
      </c>
      <c r="W524">
        <v>-22</v>
      </c>
      <c r="X524">
        <v>-21</v>
      </c>
      <c r="Y524">
        <v>39</v>
      </c>
      <c r="Z524">
        <v>97</v>
      </c>
      <c r="AA524">
        <v>32</v>
      </c>
      <c r="AB524">
        <v>67</v>
      </c>
      <c r="AC524">
        <v>68</v>
      </c>
      <c r="AD524">
        <v>67</v>
      </c>
      <c r="AE524">
        <v>74</v>
      </c>
      <c r="AF524">
        <v>39</v>
      </c>
      <c r="AG524">
        <v>115</v>
      </c>
      <c r="AH524">
        <v>23</v>
      </c>
      <c r="AI524">
        <v>54</v>
      </c>
      <c r="AJ524">
        <v>156</v>
      </c>
      <c r="AK524">
        <v>57</v>
      </c>
      <c r="AL524">
        <v>232</v>
      </c>
      <c r="AM524">
        <v>22</v>
      </c>
      <c r="AN524">
        <v>80</v>
      </c>
      <c r="AO524">
        <v>20</v>
      </c>
    </row>
    <row r="525" spans="2:41" x14ac:dyDescent="0.25">
      <c r="B525">
        <v>40</v>
      </c>
      <c r="C525">
        <v>80</v>
      </c>
      <c r="D525">
        <v>4</v>
      </c>
      <c r="E525">
        <v>-9</v>
      </c>
      <c r="F525">
        <v>164</v>
      </c>
      <c r="G525">
        <v>-73</v>
      </c>
      <c r="H525">
        <v>-7</v>
      </c>
      <c r="I525">
        <v>-7</v>
      </c>
      <c r="J525">
        <v>50</v>
      </c>
      <c r="K525">
        <v>87</v>
      </c>
      <c r="L525">
        <v>73</v>
      </c>
      <c r="M525">
        <v>96</v>
      </c>
      <c r="N525">
        <v>13</v>
      </c>
      <c r="O525">
        <v>51</v>
      </c>
      <c r="P525">
        <v>102</v>
      </c>
      <c r="Q525">
        <v>64</v>
      </c>
      <c r="R525">
        <v>-17</v>
      </c>
      <c r="S525">
        <v>84</v>
      </c>
      <c r="T525">
        <v>51</v>
      </c>
      <c r="U525">
        <v>96</v>
      </c>
      <c r="V525">
        <v>60</v>
      </c>
      <c r="W525">
        <v>5</v>
      </c>
      <c r="X525">
        <v>40</v>
      </c>
      <c r="Y525">
        <v>2</v>
      </c>
      <c r="Z525">
        <v>136</v>
      </c>
      <c r="AA525">
        <v>6</v>
      </c>
      <c r="AB525">
        <v>40</v>
      </c>
      <c r="AC525">
        <v>-2</v>
      </c>
      <c r="AD525">
        <v>107</v>
      </c>
      <c r="AE525">
        <v>69</v>
      </c>
      <c r="AF525">
        <v>92</v>
      </c>
      <c r="AG525">
        <v>56</v>
      </c>
      <c r="AH525">
        <v>26</v>
      </c>
      <c r="AI525">
        <v>-35</v>
      </c>
      <c r="AJ525">
        <v>137</v>
      </c>
      <c r="AK525">
        <v>-56</v>
      </c>
      <c r="AL525">
        <v>198</v>
      </c>
      <c r="AM525">
        <v>54</v>
      </c>
      <c r="AN525">
        <v>29</v>
      </c>
      <c r="AO525">
        <v>73</v>
      </c>
    </row>
    <row r="526" spans="2:41" x14ac:dyDescent="0.25">
      <c r="B526">
        <v>44</v>
      </c>
      <c r="C526">
        <v>-4</v>
      </c>
      <c r="D526">
        <v>-45</v>
      </c>
      <c r="E526">
        <v>60</v>
      </c>
      <c r="F526">
        <v>112</v>
      </c>
      <c r="G526">
        <v>-36</v>
      </c>
      <c r="H526">
        <v>2</v>
      </c>
      <c r="I526">
        <v>-19</v>
      </c>
      <c r="J526">
        <v>77</v>
      </c>
      <c r="K526">
        <v>114</v>
      </c>
      <c r="L526">
        <v>24</v>
      </c>
      <c r="M526">
        <v>81</v>
      </c>
      <c r="N526">
        <v>-18</v>
      </c>
      <c r="O526">
        <v>115</v>
      </c>
      <c r="P526">
        <v>23</v>
      </c>
      <c r="Q526">
        <v>48</v>
      </c>
      <c r="R526">
        <v>17</v>
      </c>
      <c r="S526">
        <v>27</v>
      </c>
      <c r="T526">
        <v>35</v>
      </c>
      <c r="U526">
        <v>80</v>
      </c>
      <c r="V526">
        <v>70</v>
      </c>
      <c r="W526">
        <v>56</v>
      </c>
      <c r="X526">
        <v>70</v>
      </c>
      <c r="Y526">
        <v>-40</v>
      </c>
      <c r="Z526">
        <v>139</v>
      </c>
      <c r="AA526">
        <v>34</v>
      </c>
      <c r="AB526">
        <v>13</v>
      </c>
      <c r="AC526">
        <v>38</v>
      </c>
      <c r="AD526">
        <v>139</v>
      </c>
      <c r="AE526">
        <v>101</v>
      </c>
      <c r="AF526">
        <v>80</v>
      </c>
      <c r="AG526">
        <v>43</v>
      </c>
      <c r="AH526">
        <v>74</v>
      </c>
      <c r="AI526">
        <v>-33</v>
      </c>
      <c r="AJ526">
        <v>16</v>
      </c>
      <c r="AK526">
        <v>-81</v>
      </c>
      <c r="AL526">
        <v>32</v>
      </c>
      <c r="AM526">
        <v>102</v>
      </c>
      <c r="AN526">
        <v>5</v>
      </c>
      <c r="AO526">
        <v>99</v>
      </c>
    </row>
    <row r="527" spans="2:41" x14ac:dyDescent="0.25">
      <c r="B527">
        <v>73</v>
      </c>
      <c r="C527">
        <v>-20</v>
      </c>
      <c r="D527">
        <v>-8</v>
      </c>
      <c r="E527">
        <v>41</v>
      </c>
      <c r="F527">
        <v>42</v>
      </c>
      <c r="G527">
        <v>49</v>
      </c>
      <c r="H527">
        <v>73</v>
      </c>
      <c r="I527">
        <v>48</v>
      </c>
      <c r="J527">
        <v>25</v>
      </c>
      <c r="K527">
        <v>193</v>
      </c>
      <c r="L527">
        <v>-22</v>
      </c>
      <c r="M527">
        <v>24</v>
      </c>
      <c r="N527">
        <v>18</v>
      </c>
      <c r="O527">
        <v>102</v>
      </c>
      <c r="P527">
        <v>1</v>
      </c>
      <c r="Q527">
        <v>87</v>
      </c>
      <c r="R527">
        <v>67</v>
      </c>
      <c r="S527">
        <v>43</v>
      </c>
      <c r="T527">
        <v>68</v>
      </c>
      <c r="U527">
        <v>34</v>
      </c>
      <c r="V527">
        <v>32</v>
      </c>
      <c r="W527">
        <v>57</v>
      </c>
      <c r="X527">
        <v>-4</v>
      </c>
      <c r="Y527">
        <v>-26</v>
      </c>
      <c r="Z527">
        <v>97</v>
      </c>
      <c r="AA527">
        <v>84</v>
      </c>
      <c r="AB527">
        <v>22</v>
      </c>
      <c r="AC527">
        <v>139</v>
      </c>
      <c r="AD527">
        <v>114</v>
      </c>
      <c r="AE527">
        <v>118</v>
      </c>
      <c r="AF527">
        <v>25</v>
      </c>
      <c r="AG527">
        <v>98</v>
      </c>
      <c r="AH527">
        <v>100</v>
      </c>
      <c r="AI527">
        <v>53</v>
      </c>
      <c r="AJ527">
        <v>-53</v>
      </c>
      <c r="AK527">
        <v>23</v>
      </c>
      <c r="AL527">
        <v>-53</v>
      </c>
      <c r="AM527">
        <v>105</v>
      </c>
      <c r="AN527">
        <v>36</v>
      </c>
      <c r="AO527">
        <v>58</v>
      </c>
    </row>
    <row r="528" spans="2:41" x14ac:dyDescent="0.25">
      <c r="B528">
        <v>96</v>
      </c>
      <c r="C528">
        <v>59</v>
      </c>
      <c r="D528">
        <v>84</v>
      </c>
      <c r="E528">
        <v>-35</v>
      </c>
      <c r="F528">
        <v>43</v>
      </c>
      <c r="G528">
        <v>69</v>
      </c>
      <c r="H528">
        <v>106</v>
      </c>
      <c r="I528">
        <v>100</v>
      </c>
      <c r="J528">
        <v>-26</v>
      </c>
      <c r="K528">
        <v>204</v>
      </c>
      <c r="L528">
        <v>-4</v>
      </c>
      <c r="M528">
        <v>2</v>
      </c>
      <c r="N528">
        <v>75</v>
      </c>
      <c r="O528">
        <v>35</v>
      </c>
      <c r="P528">
        <v>50</v>
      </c>
      <c r="Q528">
        <v>132</v>
      </c>
      <c r="R528">
        <v>59</v>
      </c>
      <c r="S528">
        <v>117</v>
      </c>
      <c r="T528">
        <v>105</v>
      </c>
      <c r="U528">
        <v>19</v>
      </c>
      <c r="V528">
        <v>-3</v>
      </c>
      <c r="W528">
        <v>11</v>
      </c>
      <c r="X528">
        <v>-97</v>
      </c>
      <c r="Y528">
        <v>32</v>
      </c>
      <c r="Z528">
        <v>64</v>
      </c>
      <c r="AA528">
        <v>84</v>
      </c>
      <c r="AB528">
        <v>59</v>
      </c>
      <c r="AC528">
        <v>162</v>
      </c>
      <c r="AD528">
        <v>60</v>
      </c>
      <c r="AE528">
        <v>97</v>
      </c>
      <c r="AF528">
        <v>3</v>
      </c>
      <c r="AG528">
        <v>133</v>
      </c>
      <c r="AH528">
        <v>69</v>
      </c>
      <c r="AI528">
        <v>92</v>
      </c>
      <c r="AJ528">
        <v>27</v>
      </c>
      <c r="AK528">
        <v>122</v>
      </c>
      <c r="AL528">
        <v>56</v>
      </c>
      <c r="AM528">
        <v>65</v>
      </c>
      <c r="AN528">
        <v>87</v>
      </c>
      <c r="AO528">
        <v>12</v>
      </c>
    </row>
    <row r="529" spans="2:41" x14ac:dyDescent="0.25">
      <c r="B529">
        <v>66</v>
      </c>
      <c r="C529">
        <v>139</v>
      </c>
      <c r="D529">
        <v>109</v>
      </c>
      <c r="E529">
        <v>-68</v>
      </c>
      <c r="F529">
        <v>117</v>
      </c>
      <c r="G529">
        <v>4</v>
      </c>
      <c r="H529">
        <v>52</v>
      </c>
      <c r="I529">
        <v>64</v>
      </c>
      <c r="J529">
        <v>-11</v>
      </c>
      <c r="K529">
        <v>130</v>
      </c>
      <c r="L529">
        <v>65</v>
      </c>
      <c r="M529">
        <v>50</v>
      </c>
      <c r="N529">
        <v>69</v>
      </c>
      <c r="O529">
        <v>-1</v>
      </c>
      <c r="P529">
        <v>83</v>
      </c>
      <c r="Q529">
        <v>100</v>
      </c>
      <c r="R529">
        <v>7</v>
      </c>
      <c r="S529">
        <v>144</v>
      </c>
      <c r="T529">
        <v>87</v>
      </c>
      <c r="U529">
        <v>58</v>
      </c>
      <c r="V529">
        <v>19</v>
      </c>
      <c r="W529">
        <v>-3</v>
      </c>
      <c r="X529">
        <v>-53</v>
      </c>
      <c r="Y529">
        <v>70</v>
      </c>
      <c r="Z529">
        <v>77</v>
      </c>
      <c r="AA529">
        <v>37</v>
      </c>
      <c r="AB529">
        <v>84</v>
      </c>
      <c r="AC529">
        <v>60</v>
      </c>
      <c r="AD529">
        <v>41</v>
      </c>
      <c r="AE529">
        <v>67</v>
      </c>
      <c r="AF529">
        <v>38</v>
      </c>
      <c r="AG529">
        <v>99</v>
      </c>
      <c r="AH529">
        <v>26</v>
      </c>
      <c r="AI529">
        <v>27</v>
      </c>
      <c r="AJ529">
        <v>151</v>
      </c>
      <c r="AK529">
        <v>87</v>
      </c>
      <c r="AL529">
        <v>214</v>
      </c>
      <c r="AM529">
        <v>43</v>
      </c>
      <c r="AN529">
        <v>97</v>
      </c>
      <c r="AO529">
        <v>18</v>
      </c>
    </row>
    <row r="530" spans="2:41" x14ac:dyDescent="0.25">
      <c r="B530">
        <v>22</v>
      </c>
      <c r="C530">
        <v>116</v>
      </c>
      <c r="D530">
        <v>45</v>
      </c>
      <c r="E530">
        <v>-5</v>
      </c>
      <c r="F530">
        <v>168</v>
      </c>
      <c r="G530">
        <v>-49</v>
      </c>
      <c r="H530">
        <v>-23</v>
      </c>
      <c r="I530">
        <v>-11</v>
      </c>
      <c r="J530">
        <v>66</v>
      </c>
      <c r="K530">
        <v>66</v>
      </c>
      <c r="L530">
        <v>92</v>
      </c>
      <c r="M530">
        <v>113</v>
      </c>
      <c r="N530">
        <v>8</v>
      </c>
      <c r="O530">
        <v>24</v>
      </c>
      <c r="P530">
        <v>53</v>
      </c>
      <c r="Q530">
        <v>24</v>
      </c>
      <c r="R530">
        <v>-27</v>
      </c>
      <c r="S530">
        <v>96</v>
      </c>
      <c r="T530">
        <v>32</v>
      </c>
      <c r="U530">
        <v>114</v>
      </c>
      <c r="V530">
        <v>88</v>
      </c>
      <c r="W530">
        <v>35</v>
      </c>
      <c r="X530">
        <v>35</v>
      </c>
      <c r="Y530">
        <v>48</v>
      </c>
      <c r="Z530">
        <v>122</v>
      </c>
      <c r="AA530">
        <v>10</v>
      </c>
      <c r="AB530">
        <v>61</v>
      </c>
      <c r="AC530">
        <v>-28</v>
      </c>
      <c r="AD530">
        <v>73</v>
      </c>
      <c r="AE530">
        <v>69</v>
      </c>
      <c r="AF530">
        <v>87</v>
      </c>
      <c r="AG530">
        <v>43</v>
      </c>
      <c r="AH530">
        <v>27</v>
      </c>
      <c r="AI530">
        <v>-58</v>
      </c>
      <c r="AJ530">
        <v>144</v>
      </c>
      <c r="AK530">
        <v>-22</v>
      </c>
      <c r="AL530">
        <v>199</v>
      </c>
      <c r="AM530">
        <v>82</v>
      </c>
      <c r="AN530">
        <v>53</v>
      </c>
      <c r="AO530">
        <v>68</v>
      </c>
    </row>
    <row r="531" spans="2:41" x14ac:dyDescent="0.25">
      <c r="B531">
        <v>22</v>
      </c>
      <c r="C531">
        <v>32</v>
      </c>
      <c r="D531">
        <v>-21</v>
      </c>
      <c r="E531">
        <v>71</v>
      </c>
      <c r="F531">
        <v>130</v>
      </c>
      <c r="G531">
        <v>-20</v>
      </c>
      <c r="H531">
        <v>-35</v>
      </c>
      <c r="I531">
        <v>-27</v>
      </c>
      <c r="J531">
        <v>105</v>
      </c>
      <c r="K531">
        <v>87</v>
      </c>
      <c r="L531">
        <v>44</v>
      </c>
      <c r="M531">
        <v>108</v>
      </c>
      <c r="N531">
        <v>-23</v>
      </c>
      <c r="O531">
        <v>81</v>
      </c>
      <c r="P531">
        <v>5</v>
      </c>
      <c r="Q531">
        <v>-2</v>
      </c>
      <c r="R531">
        <v>8</v>
      </c>
      <c r="S531">
        <v>38</v>
      </c>
      <c r="T531">
        <v>10</v>
      </c>
      <c r="U531">
        <v>105</v>
      </c>
      <c r="V531">
        <v>122</v>
      </c>
      <c r="W531">
        <v>85</v>
      </c>
      <c r="X531">
        <v>-3</v>
      </c>
      <c r="Y531">
        <v>7</v>
      </c>
      <c r="Z531">
        <v>131</v>
      </c>
      <c r="AA531">
        <v>33</v>
      </c>
      <c r="AB531">
        <v>17</v>
      </c>
      <c r="AC531">
        <v>-3</v>
      </c>
      <c r="AD531">
        <v>124</v>
      </c>
      <c r="AE531">
        <v>101</v>
      </c>
      <c r="AF531">
        <v>83</v>
      </c>
      <c r="AG531">
        <v>38</v>
      </c>
      <c r="AH531">
        <v>83</v>
      </c>
      <c r="AI531">
        <v>-65</v>
      </c>
      <c r="AJ531">
        <v>23</v>
      </c>
      <c r="AK531">
        <v>-56</v>
      </c>
      <c r="AL531">
        <v>51</v>
      </c>
      <c r="AM531">
        <v>146</v>
      </c>
      <c r="AN531">
        <v>21</v>
      </c>
      <c r="AO531">
        <v>103</v>
      </c>
    </row>
    <row r="532" spans="2:41" x14ac:dyDescent="0.25">
      <c r="B532">
        <v>59</v>
      </c>
      <c r="C532">
        <v>-2</v>
      </c>
      <c r="D532">
        <v>-8</v>
      </c>
      <c r="E532">
        <v>55</v>
      </c>
      <c r="F532">
        <v>53</v>
      </c>
      <c r="G532">
        <v>58</v>
      </c>
      <c r="H532">
        <v>26</v>
      </c>
      <c r="I532">
        <v>34</v>
      </c>
      <c r="J532">
        <v>53</v>
      </c>
      <c r="K532">
        <v>164</v>
      </c>
      <c r="L532">
        <v>-10</v>
      </c>
      <c r="M532">
        <v>50</v>
      </c>
      <c r="N532">
        <v>18</v>
      </c>
      <c r="O532">
        <v>97</v>
      </c>
      <c r="P532">
        <v>-10</v>
      </c>
      <c r="Q532">
        <v>51</v>
      </c>
      <c r="R532">
        <v>77</v>
      </c>
      <c r="S532">
        <v>27</v>
      </c>
      <c r="T532">
        <v>56</v>
      </c>
      <c r="U532">
        <v>37</v>
      </c>
      <c r="V532">
        <v>83</v>
      </c>
      <c r="W532">
        <v>89</v>
      </c>
      <c r="X532">
        <v>-88</v>
      </c>
      <c r="Y532">
        <v>-2</v>
      </c>
      <c r="Z532">
        <v>89</v>
      </c>
      <c r="AA532">
        <v>81</v>
      </c>
      <c r="AB532">
        <v>-5</v>
      </c>
      <c r="AC532">
        <v>90</v>
      </c>
      <c r="AD532">
        <v>123</v>
      </c>
      <c r="AE532">
        <v>114</v>
      </c>
      <c r="AF532">
        <v>36</v>
      </c>
      <c r="AG532">
        <v>97</v>
      </c>
      <c r="AH532">
        <v>133</v>
      </c>
      <c r="AI532">
        <v>35</v>
      </c>
      <c r="AJ532">
        <v>-60</v>
      </c>
      <c r="AK532">
        <v>40</v>
      </c>
      <c r="AL532">
        <v>-39</v>
      </c>
      <c r="AM532">
        <v>161</v>
      </c>
      <c r="AN532">
        <v>43</v>
      </c>
      <c r="AO532">
        <v>87</v>
      </c>
    </row>
    <row r="533" spans="2:41" x14ac:dyDescent="0.25">
      <c r="B533">
        <v>85</v>
      </c>
      <c r="C533">
        <v>56</v>
      </c>
      <c r="D533">
        <v>74</v>
      </c>
      <c r="E533">
        <v>-19</v>
      </c>
      <c r="F533">
        <v>22</v>
      </c>
      <c r="G533">
        <v>86</v>
      </c>
      <c r="H533">
        <v>80</v>
      </c>
      <c r="I533">
        <v>105</v>
      </c>
      <c r="J533">
        <v>-9</v>
      </c>
      <c r="K533">
        <v>196</v>
      </c>
      <c r="L533">
        <v>-1</v>
      </c>
      <c r="M533">
        <v>18</v>
      </c>
      <c r="N533">
        <v>82</v>
      </c>
      <c r="O533">
        <v>57</v>
      </c>
      <c r="P533">
        <v>25</v>
      </c>
      <c r="Q533">
        <v>119</v>
      </c>
      <c r="R533">
        <v>85</v>
      </c>
      <c r="S533">
        <v>68</v>
      </c>
      <c r="T533">
        <v>114</v>
      </c>
      <c r="U533">
        <v>-6</v>
      </c>
      <c r="V533">
        <v>29</v>
      </c>
      <c r="W533">
        <v>41</v>
      </c>
      <c r="X533">
        <v>-116</v>
      </c>
      <c r="Y533">
        <v>28</v>
      </c>
      <c r="Z533">
        <v>56</v>
      </c>
      <c r="AA533">
        <v>84</v>
      </c>
      <c r="AB533">
        <v>19</v>
      </c>
      <c r="AC533">
        <v>114</v>
      </c>
      <c r="AD533">
        <v>70</v>
      </c>
      <c r="AE533">
        <v>90</v>
      </c>
      <c r="AF533">
        <v>16</v>
      </c>
      <c r="AG533">
        <v>148</v>
      </c>
      <c r="AH533">
        <v>113</v>
      </c>
      <c r="AI533">
        <v>124</v>
      </c>
      <c r="AJ533">
        <v>-4</v>
      </c>
      <c r="AK533">
        <v>145</v>
      </c>
      <c r="AL533">
        <v>38</v>
      </c>
      <c r="AM533">
        <v>115</v>
      </c>
      <c r="AN533">
        <v>89</v>
      </c>
      <c r="AO533">
        <v>53</v>
      </c>
    </row>
    <row r="534" spans="2:41" x14ac:dyDescent="0.25">
      <c r="B534">
        <v>60</v>
      </c>
      <c r="C534">
        <v>129</v>
      </c>
      <c r="D534">
        <v>117</v>
      </c>
      <c r="E534">
        <v>-51</v>
      </c>
      <c r="F534">
        <v>65</v>
      </c>
      <c r="G534">
        <v>37</v>
      </c>
      <c r="H534">
        <v>40</v>
      </c>
      <c r="I534">
        <v>90</v>
      </c>
      <c r="J534">
        <v>3</v>
      </c>
      <c r="K534">
        <v>151</v>
      </c>
      <c r="L534">
        <v>70</v>
      </c>
      <c r="M534">
        <v>42</v>
      </c>
      <c r="N534">
        <v>61</v>
      </c>
      <c r="O534">
        <v>24</v>
      </c>
      <c r="P534">
        <v>73</v>
      </c>
      <c r="Q534">
        <v>109</v>
      </c>
      <c r="R534">
        <v>26</v>
      </c>
      <c r="S534">
        <v>102</v>
      </c>
      <c r="T534">
        <v>107</v>
      </c>
      <c r="U534">
        <v>29</v>
      </c>
      <c r="V534">
        <v>20</v>
      </c>
      <c r="W534">
        <v>1</v>
      </c>
      <c r="X534">
        <v>-72</v>
      </c>
      <c r="Y534">
        <v>69</v>
      </c>
      <c r="Z534">
        <v>73</v>
      </c>
      <c r="AA534">
        <v>37</v>
      </c>
      <c r="AB534">
        <v>44</v>
      </c>
      <c r="AC534">
        <v>27</v>
      </c>
      <c r="AD534">
        <v>32</v>
      </c>
      <c r="AE534">
        <v>57</v>
      </c>
      <c r="AF534">
        <v>56</v>
      </c>
      <c r="AG534">
        <v>120</v>
      </c>
      <c r="AH534">
        <v>55</v>
      </c>
      <c r="AI534">
        <v>98</v>
      </c>
      <c r="AJ534">
        <v>129</v>
      </c>
      <c r="AK534">
        <v>117</v>
      </c>
      <c r="AL534">
        <v>197</v>
      </c>
      <c r="AM534">
        <v>75</v>
      </c>
      <c r="AN534">
        <v>86</v>
      </c>
      <c r="AO534">
        <v>56</v>
      </c>
    </row>
    <row r="535" spans="2:41" x14ac:dyDescent="0.25">
      <c r="B535">
        <v>8</v>
      </c>
      <c r="C535">
        <v>103</v>
      </c>
      <c r="D535">
        <v>55</v>
      </c>
      <c r="E535">
        <v>3</v>
      </c>
      <c r="F535">
        <v>114</v>
      </c>
      <c r="G535">
        <v>-19</v>
      </c>
      <c r="H535">
        <v>-39</v>
      </c>
      <c r="I535">
        <v>2</v>
      </c>
      <c r="J535">
        <v>83</v>
      </c>
      <c r="K535">
        <v>101</v>
      </c>
      <c r="L535">
        <v>107</v>
      </c>
      <c r="M535">
        <v>91</v>
      </c>
      <c r="N535">
        <v>-7</v>
      </c>
      <c r="O535">
        <v>52</v>
      </c>
      <c r="P535">
        <v>67</v>
      </c>
      <c r="Q535">
        <v>33</v>
      </c>
      <c r="R535">
        <v>-20</v>
      </c>
      <c r="S535">
        <v>70</v>
      </c>
      <c r="T535">
        <v>51</v>
      </c>
      <c r="U535">
        <v>91</v>
      </c>
      <c r="V535">
        <v>64</v>
      </c>
      <c r="W535">
        <v>20</v>
      </c>
      <c r="X535">
        <v>11</v>
      </c>
      <c r="Y535">
        <v>65</v>
      </c>
      <c r="Z535">
        <v>130</v>
      </c>
      <c r="AA535">
        <v>6</v>
      </c>
      <c r="AB535">
        <v>32</v>
      </c>
      <c r="AC535">
        <v>-54</v>
      </c>
      <c r="AD535">
        <v>48</v>
      </c>
      <c r="AE535">
        <v>58</v>
      </c>
      <c r="AF535">
        <v>107</v>
      </c>
      <c r="AG535">
        <v>56</v>
      </c>
      <c r="AH535">
        <v>24</v>
      </c>
      <c r="AI535">
        <v>7</v>
      </c>
      <c r="AJ535">
        <v>153</v>
      </c>
      <c r="AK535">
        <v>6</v>
      </c>
      <c r="AL535">
        <v>212</v>
      </c>
      <c r="AM535">
        <v>90</v>
      </c>
      <c r="AN535">
        <v>27</v>
      </c>
      <c r="AO535">
        <v>92</v>
      </c>
    </row>
    <row r="536" spans="2:41" x14ac:dyDescent="0.25">
      <c r="B536">
        <v>-11</v>
      </c>
      <c r="C536">
        <v>4</v>
      </c>
      <c r="D536">
        <v>-24</v>
      </c>
      <c r="E536">
        <v>87</v>
      </c>
      <c r="F536">
        <v>83</v>
      </c>
      <c r="G536">
        <v>-8</v>
      </c>
      <c r="H536">
        <v>-62</v>
      </c>
      <c r="I536">
        <v>-50</v>
      </c>
      <c r="J536">
        <v>122</v>
      </c>
      <c r="K536">
        <v>112</v>
      </c>
      <c r="L536">
        <v>72</v>
      </c>
      <c r="M536">
        <v>88</v>
      </c>
      <c r="N536">
        <v>-37</v>
      </c>
      <c r="O536">
        <v>115</v>
      </c>
      <c r="P536">
        <v>24</v>
      </c>
      <c r="Q536">
        <v>-14</v>
      </c>
      <c r="R536">
        <v>-1</v>
      </c>
      <c r="S536">
        <v>10</v>
      </c>
      <c r="T536">
        <v>18</v>
      </c>
      <c r="U536">
        <v>76</v>
      </c>
      <c r="V536">
        <v>100</v>
      </c>
      <c r="W536">
        <v>86</v>
      </c>
      <c r="X536">
        <v>66</v>
      </c>
      <c r="Y536">
        <v>25</v>
      </c>
      <c r="Z536">
        <v>152</v>
      </c>
      <c r="AA536">
        <v>27</v>
      </c>
      <c r="AB536">
        <v>7</v>
      </c>
      <c r="AC536">
        <v>-37</v>
      </c>
      <c r="AD536">
        <v>98</v>
      </c>
      <c r="AE536">
        <v>98</v>
      </c>
      <c r="AF536">
        <v>97</v>
      </c>
      <c r="AG536">
        <v>36</v>
      </c>
      <c r="AH536">
        <v>50</v>
      </c>
      <c r="AI536">
        <v>-6</v>
      </c>
      <c r="AJ536">
        <v>43</v>
      </c>
      <c r="AK536">
        <v>-42</v>
      </c>
      <c r="AL536">
        <v>61</v>
      </c>
      <c r="AM536">
        <v>139</v>
      </c>
      <c r="AN536">
        <v>-14</v>
      </c>
      <c r="AO536">
        <v>113</v>
      </c>
    </row>
    <row r="537" spans="2:41" x14ac:dyDescent="0.25">
      <c r="B537">
        <v>22</v>
      </c>
      <c r="C537">
        <v>-41</v>
      </c>
      <c r="D537">
        <v>-21</v>
      </c>
      <c r="E537">
        <v>90</v>
      </c>
      <c r="F537">
        <v>6</v>
      </c>
      <c r="G537">
        <v>77</v>
      </c>
      <c r="H537">
        <v>-3</v>
      </c>
      <c r="I537">
        <v>-6</v>
      </c>
      <c r="J537">
        <v>71</v>
      </c>
      <c r="K537">
        <v>179</v>
      </c>
      <c r="L537">
        <v>23</v>
      </c>
      <c r="M537">
        <v>25</v>
      </c>
      <c r="N537">
        <v>8</v>
      </c>
      <c r="O537">
        <v>122</v>
      </c>
      <c r="P537">
        <v>7</v>
      </c>
      <c r="Q537">
        <v>27</v>
      </c>
      <c r="R537">
        <v>59</v>
      </c>
      <c r="S537">
        <v>2</v>
      </c>
      <c r="T537">
        <v>58</v>
      </c>
      <c r="U537">
        <v>-1</v>
      </c>
      <c r="V537">
        <v>71</v>
      </c>
      <c r="W537">
        <v>117</v>
      </c>
      <c r="X537">
        <v>3</v>
      </c>
      <c r="Y537">
        <v>6</v>
      </c>
      <c r="Z537">
        <v>118</v>
      </c>
      <c r="AA537">
        <v>87</v>
      </c>
      <c r="AB537">
        <v>8</v>
      </c>
      <c r="AC537">
        <v>76</v>
      </c>
      <c r="AD537">
        <v>115</v>
      </c>
      <c r="AE537">
        <v>115</v>
      </c>
      <c r="AF537">
        <v>34</v>
      </c>
      <c r="AG537">
        <v>81</v>
      </c>
      <c r="AH537">
        <v>84</v>
      </c>
      <c r="AI537">
        <v>88</v>
      </c>
      <c r="AJ537">
        <v>-39</v>
      </c>
      <c r="AK537">
        <v>35</v>
      </c>
      <c r="AL537">
        <v>-51</v>
      </c>
      <c r="AM537">
        <v>141</v>
      </c>
      <c r="AN537">
        <v>-2</v>
      </c>
      <c r="AO537">
        <v>83</v>
      </c>
    </row>
    <row r="538" spans="2:41" x14ac:dyDescent="0.25">
      <c r="B538">
        <v>66</v>
      </c>
      <c r="C538">
        <v>13</v>
      </c>
      <c r="D538">
        <v>60</v>
      </c>
      <c r="E538">
        <v>12</v>
      </c>
      <c r="F538">
        <v>-24</v>
      </c>
      <c r="G538">
        <v>134</v>
      </c>
      <c r="H538">
        <v>59</v>
      </c>
      <c r="I538">
        <v>73</v>
      </c>
      <c r="J538">
        <v>4</v>
      </c>
      <c r="K538">
        <v>218</v>
      </c>
      <c r="L538">
        <v>21</v>
      </c>
      <c r="M538">
        <v>-20</v>
      </c>
      <c r="N538">
        <v>87</v>
      </c>
      <c r="O538">
        <v>58</v>
      </c>
      <c r="P538">
        <v>53</v>
      </c>
      <c r="Q538">
        <v>103</v>
      </c>
      <c r="R538">
        <v>74</v>
      </c>
      <c r="S538">
        <v>57</v>
      </c>
      <c r="T538">
        <v>133</v>
      </c>
      <c r="U538">
        <v>-55</v>
      </c>
      <c r="V538">
        <v>21</v>
      </c>
      <c r="W538">
        <v>86</v>
      </c>
      <c r="X538">
        <v>-135</v>
      </c>
      <c r="Y538">
        <v>37</v>
      </c>
      <c r="Z538">
        <v>76</v>
      </c>
      <c r="AA538">
        <v>118</v>
      </c>
      <c r="AB538">
        <v>36</v>
      </c>
      <c r="AC538">
        <v>146</v>
      </c>
      <c r="AD538">
        <v>82</v>
      </c>
      <c r="AE538">
        <v>74</v>
      </c>
      <c r="AF538">
        <v>-3</v>
      </c>
      <c r="AG538">
        <v>133</v>
      </c>
      <c r="AH538">
        <v>68</v>
      </c>
      <c r="AI538">
        <v>166</v>
      </c>
      <c r="AJ538">
        <v>16</v>
      </c>
      <c r="AK538">
        <v>149</v>
      </c>
      <c r="AL538">
        <v>18</v>
      </c>
      <c r="AM538">
        <v>85</v>
      </c>
      <c r="AN538">
        <v>41</v>
      </c>
      <c r="AO538">
        <v>41</v>
      </c>
    </row>
    <row r="539" spans="2:41" x14ac:dyDescent="0.25">
      <c r="B539">
        <v>50</v>
      </c>
      <c r="C539">
        <v>101</v>
      </c>
      <c r="D539">
        <v>100</v>
      </c>
      <c r="E539">
        <v>-44</v>
      </c>
      <c r="F539">
        <v>22</v>
      </c>
      <c r="G539">
        <v>96</v>
      </c>
      <c r="H539">
        <v>37</v>
      </c>
      <c r="I539">
        <v>80</v>
      </c>
      <c r="J539">
        <v>-9</v>
      </c>
      <c r="K539">
        <v>169</v>
      </c>
      <c r="L539">
        <v>69</v>
      </c>
      <c r="M539">
        <v>-1</v>
      </c>
      <c r="N539">
        <v>102</v>
      </c>
      <c r="O539">
        <v>4</v>
      </c>
      <c r="P539">
        <v>109</v>
      </c>
      <c r="Q539">
        <v>109</v>
      </c>
      <c r="R539">
        <v>32</v>
      </c>
      <c r="S539">
        <v>96</v>
      </c>
      <c r="T539">
        <v>149</v>
      </c>
      <c r="U539">
        <v>-36</v>
      </c>
      <c r="V539">
        <v>21</v>
      </c>
      <c r="W539">
        <v>37</v>
      </c>
      <c r="X539">
        <v>-196</v>
      </c>
      <c r="Y539">
        <v>77</v>
      </c>
      <c r="Z539">
        <v>81</v>
      </c>
      <c r="AA539">
        <v>84</v>
      </c>
      <c r="AB539">
        <v>58</v>
      </c>
      <c r="AC539">
        <v>83</v>
      </c>
      <c r="AD539">
        <v>49</v>
      </c>
      <c r="AE539">
        <v>19</v>
      </c>
      <c r="AF539">
        <v>28</v>
      </c>
      <c r="AG539">
        <v>120</v>
      </c>
      <c r="AH539">
        <v>25</v>
      </c>
      <c r="AI539">
        <v>121</v>
      </c>
      <c r="AJ539">
        <v>145</v>
      </c>
      <c r="AK539">
        <v>154</v>
      </c>
      <c r="AL539">
        <v>188</v>
      </c>
      <c r="AM539">
        <v>36</v>
      </c>
      <c r="AN539">
        <v>45</v>
      </c>
      <c r="AO539">
        <v>28</v>
      </c>
    </row>
    <row r="540" spans="2:41" x14ac:dyDescent="0.25">
      <c r="B540">
        <v>3</v>
      </c>
      <c r="C540">
        <v>86</v>
      </c>
      <c r="D540">
        <v>27</v>
      </c>
      <c r="E540">
        <v>-18</v>
      </c>
      <c r="F540">
        <v>88</v>
      </c>
      <c r="G540">
        <v>19</v>
      </c>
      <c r="H540">
        <v>-35</v>
      </c>
      <c r="I540">
        <v>4</v>
      </c>
      <c r="J540">
        <v>45</v>
      </c>
      <c r="K540">
        <v>89</v>
      </c>
      <c r="L540">
        <v>102</v>
      </c>
      <c r="M540">
        <v>57</v>
      </c>
      <c r="N540">
        <v>40</v>
      </c>
      <c r="O540">
        <v>17</v>
      </c>
      <c r="P540">
        <v>98</v>
      </c>
      <c r="Q540">
        <v>56</v>
      </c>
      <c r="R540">
        <v>-2</v>
      </c>
      <c r="S540">
        <v>65</v>
      </c>
      <c r="T540">
        <v>83</v>
      </c>
      <c r="U540">
        <v>25</v>
      </c>
      <c r="V540">
        <v>83</v>
      </c>
      <c r="W540">
        <v>29</v>
      </c>
      <c r="X540">
        <v>-113</v>
      </c>
      <c r="Y540">
        <v>67</v>
      </c>
      <c r="Z540">
        <v>122</v>
      </c>
      <c r="AA540">
        <v>33</v>
      </c>
      <c r="AB540">
        <v>50</v>
      </c>
      <c r="AC540">
        <v>-20</v>
      </c>
      <c r="AD540">
        <v>64</v>
      </c>
      <c r="AE540">
        <v>4</v>
      </c>
      <c r="AF540">
        <v>87</v>
      </c>
      <c r="AG540">
        <v>55</v>
      </c>
      <c r="AH540">
        <v>26</v>
      </c>
      <c r="AI540">
        <v>16</v>
      </c>
      <c r="AJ540">
        <v>165</v>
      </c>
      <c r="AK540">
        <v>55</v>
      </c>
      <c r="AL540">
        <v>232</v>
      </c>
      <c r="AM540">
        <v>50</v>
      </c>
      <c r="AN540">
        <v>5</v>
      </c>
      <c r="AO540">
        <v>59</v>
      </c>
    </row>
    <row r="541" spans="2:41" x14ac:dyDescent="0.25">
      <c r="B541">
        <v>-9</v>
      </c>
      <c r="C541">
        <v>3</v>
      </c>
      <c r="D541">
        <v>-69</v>
      </c>
      <c r="E541">
        <v>61</v>
      </c>
      <c r="F541">
        <v>70</v>
      </c>
      <c r="G541">
        <v>2</v>
      </c>
      <c r="H541">
        <v>-60</v>
      </c>
      <c r="I541">
        <v>-39</v>
      </c>
      <c r="J541">
        <v>91</v>
      </c>
      <c r="K541">
        <v>86</v>
      </c>
      <c r="L541">
        <v>73</v>
      </c>
      <c r="M541">
        <v>74</v>
      </c>
      <c r="N541">
        <v>-13</v>
      </c>
      <c r="O541">
        <v>91</v>
      </c>
      <c r="P541">
        <v>36</v>
      </c>
      <c r="Q541">
        <v>18</v>
      </c>
      <c r="R541">
        <v>17</v>
      </c>
      <c r="S541">
        <v>6</v>
      </c>
      <c r="T541">
        <v>16</v>
      </c>
      <c r="U541">
        <v>40</v>
      </c>
      <c r="V541">
        <v>131</v>
      </c>
      <c r="W541">
        <v>65</v>
      </c>
      <c r="X541">
        <v>26</v>
      </c>
      <c r="Y541">
        <v>16</v>
      </c>
      <c r="Z541">
        <v>146</v>
      </c>
      <c r="AA541">
        <v>34</v>
      </c>
      <c r="AB541">
        <v>24</v>
      </c>
      <c r="AC541">
        <v>-21</v>
      </c>
      <c r="AD541">
        <v>116</v>
      </c>
      <c r="AE541">
        <v>39</v>
      </c>
      <c r="AF541">
        <v>92</v>
      </c>
      <c r="AG541">
        <v>18</v>
      </c>
      <c r="AH541">
        <v>85</v>
      </c>
      <c r="AI541">
        <v>-23</v>
      </c>
      <c r="AJ541">
        <v>44</v>
      </c>
      <c r="AK541">
        <v>-9</v>
      </c>
      <c r="AL541">
        <v>101</v>
      </c>
      <c r="AM541">
        <v>107</v>
      </c>
      <c r="AN541">
        <v>-25</v>
      </c>
      <c r="AO541">
        <v>83</v>
      </c>
    </row>
    <row r="542" spans="2:41" x14ac:dyDescent="0.25">
      <c r="B542">
        <v>20</v>
      </c>
      <c r="C542">
        <v>-39</v>
      </c>
      <c r="D542">
        <v>-85</v>
      </c>
      <c r="E542">
        <v>83</v>
      </c>
      <c r="F542">
        <v>-6</v>
      </c>
      <c r="G542">
        <v>64</v>
      </c>
      <c r="H542">
        <v>0</v>
      </c>
      <c r="I542">
        <v>10</v>
      </c>
      <c r="J542">
        <v>48</v>
      </c>
      <c r="K542">
        <v>153</v>
      </c>
      <c r="L542">
        <v>22</v>
      </c>
      <c r="M542">
        <v>38</v>
      </c>
      <c r="N542">
        <v>-1</v>
      </c>
      <c r="O542">
        <v>134</v>
      </c>
      <c r="P542">
        <v>6</v>
      </c>
      <c r="Q542">
        <v>48</v>
      </c>
      <c r="R542">
        <v>69</v>
      </c>
      <c r="S542">
        <v>-11</v>
      </c>
      <c r="T542">
        <v>20</v>
      </c>
      <c r="U542">
        <v>-2</v>
      </c>
      <c r="V542">
        <v>105</v>
      </c>
      <c r="W542">
        <v>73</v>
      </c>
      <c r="X542">
        <v>19</v>
      </c>
      <c r="Y542">
        <v>-6</v>
      </c>
      <c r="Z542">
        <v>112</v>
      </c>
      <c r="AA542">
        <v>102</v>
      </c>
      <c r="AB542">
        <v>10</v>
      </c>
      <c r="AC542">
        <v>88</v>
      </c>
      <c r="AD542">
        <v>138</v>
      </c>
      <c r="AE542">
        <v>72</v>
      </c>
      <c r="AF542">
        <v>45</v>
      </c>
      <c r="AG542">
        <v>58</v>
      </c>
      <c r="AH542">
        <v>122</v>
      </c>
      <c r="AI542">
        <v>51</v>
      </c>
      <c r="AJ542">
        <v>-60</v>
      </c>
      <c r="AK542">
        <v>45</v>
      </c>
      <c r="AL542">
        <v>-34</v>
      </c>
      <c r="AM542">
        <v>133</v>
      </c>
      <c r="AN542">
        <v>-10</v>
      </c>
      <c r="AO542">
        <v>57</v>
      </c>
    </row>
    <row r="543" spans="2:41" x14ac:dyDescent="0.25">
      <c r="B543">
        <v>53</v>
      </c>
      <c r="C543">
        <v>16</v>
      </c>
      <c r="D543">
        <v>0</v>
      </c>
      <c r="E543">
        <v>10</v>
      </c>
      <c r="F543">
        <v>-42</v>
      </c>
      <c r="G543">
        <v>105</v>
      </c>
      <c r="H543">
        <v>65</v>
      </c>
      <c r="I543">
        <v>101</v>
      </c>
      <c r="J543">
        <v>-22</v>
      </c>
      <c r="K543">
        <v>201</v>
      </c>
      <c r="L543">
        <v>13</v>
      </c>
      <c r="M543">
        <v>-1</v>
      </c>
      <c r="N543">
        <v>60</v>
      </c>
      <c r="O543">
        <v>96</v>
      </c>
      <c r="P543">
        <v>41</v>
      </c>
      <c r="Q543">
        <v>106</v>
      </c>
      <c r="R543">
        <v>91</v>
      </c>
      <c r="S543">
        <v>28</v>
      </c>
      <c r="T543">
        <v>83</v>
      </c>
      <c r="U543">
        <v>-36</v>
      </c>
      <c r="V543">
        <v>49</v>
      </c>
      <c r="W543">
        <v>38</v>
      </c>
      <c r="X543">
        <v>-57</v>
      </c>
      <c r="Y543">
        <v>36</v>
      </c>
      <c r="Z543">
        <v>60</v>
      </c>
      <c r="AA543">
        <v>153</v>
      </c>
      <c r="AB543">
        <v>23</v>
      </c>
      <c r="AC543">
        <v>161</v>
      </c>
      <c r="AD543">
        <v>108</v>
      </c>
      <c r="AE543">
        <v>60</v>
      </c>
      <c r="AF543">
        <v>10</v>
      </c>
      <c r="AG543">
        <v>134</v>
      </c>
      <c r="AH543">
        <v>91</v>
      </c>
      <c r="AI543">
        <v>144</v>
      </c>
      <c r="AJ543">
        <v>-34</v>
      </c>
      <c r="AK543">
        <v>153</v>
      </c>
      <c r="AL543">
        <v>-10</v>
      </c>
      <c r="AM543">
        <v>101</v>
      </c>
      <c r="AN543">
        <v>29</v>
      </c>
      <c r="AO543">
        <v>16</v>
      </c>
    </row>
    <row r="544" spans="2:41" x14ac:dyDescent="0.25">
      <c r="B544">
        <v>50</v>
      </c>
      <c r="C544">
        <v>100</v>
      </c>
      <c r="D544">
        <v>76</v>
      </c>
      <c r="E544">
        <v>-57</v>
      </c>
      <c r="F544">
        <v>0</v>
      </c>
      <c r="G544">
        <v>64</v>
      </c>
      <c r="H544">
        <v>39</v>
      </c>
      <c r="I544">
        <v>105</v>
      </c>
      <c r="J544">
        <v>-39</v>
      </c>
      <c r="K544">
        <v>156</v>
      </c>
      <c r="L544">
        <v>71</v>
      </c>
      <c r="M544">
        <v>4</v>
      </c>
      <c r="N544">
        <v>73</v>
      </c>
      <c r="O544">
        <v>35</v>
      </c>
      <c r="P544">
        <v>91</v>
      </c>
      <c r="Q544">
        <v>104</v>
      </c>
      <c r="R544">
        <v>52</v>
      </c>
      <c r="S544">
        <v>81</v>
      </c>
      <c r="T544">
        <v>112</v>
      </c>
      <c r="U544">
        <v>-8</v>
      </c>
      <c r="V544">
        <v>33</v>
      </c>
      <c r="W544">
        <v>1</v>
      </c>
      <c r="X544">
        <v>-56</v>
      </c>
      <c r="Y544">
        <v>91</v>
      </c>
      <c r="Z544">
        <v>54</v>
      </c>
      <c r="AA544">
        <v>130</v>
      </c>
      <c r="AB544">
        <v>43</v>
      </c>
      <c r="AC544">
        <v>99</v>
      </c>
      <c r="AD544">
        <v>83</v>
      </c>
      <c r="AE544">
        <v>27</v>
      </c>
      <c r="AF544">
        <v>23</v>
      </c>
      <c r="AG544">
        <v>149</v>
      </c>
      <c r="AH544">
        <v>27</v>
      </c>
      <c r="AI544">
        <v>129</v>
      </c>
      <c r="AJ544">
        <v>98</v>
      </c>
      <c r="AK544">
        <v>161</v>
      </c>
      <c r="AL544">
        <v>141</v>
      </c>
      <c r="AM544">
        <v>59</v>
      </c>
      <c r="AN544">
        <v>48</v>
      </c>
      <c r="AO544">
        <v>5</v>
      </c>
    </row>
    <row r="545" spans="2:41" x14ac:dyDescent="0.25">
      <c r="B545">
        <v>17</v>
      </c>
      <c r="C545">
        <v>105</v>
      </c>
      <c r="D545">
        <v>56</v>
      </c>
      <c r="E545">
        <v>-45</v>
      </c>
      <c r="F545">
        <v>73</v>
      </c>
      <c r="G545">
        <v>-6</v>
      </c>
      <c r="H545">
        <v>-28</v>
      </c>
      <c r="I545">
        <v>25</v>
      </c>
      <c r="J545">
        <v>9</v>
      </c>
      <c r="K545">
        <v>83</v>
      </c>
      <c r="L545">
        <v>125</v>
      </c>
      <c r="M545">
        <v>52</v>
      </c>
      <c r="N545">
        <v>16</v>
      </c>
      <c r="O545">
        <v>25</v>
      </c>
      <c r="P545">
        <v>76</v>
      </c>
      <c r="Q545">
        <v>36</v>
      </c>
      <c r="R545">
        <v>-4</v>
      </c>
      <c r="S545">
        <v>69</v>
      </c>
      <c r="T545">
        <v>68</v>
      </c>
      <c r="U545">
        <v>67</v>
      </c>
      <c r="V545">
        <v>70</v>
      </c>
      <c r="W545">
        <v>-2</v>
      </c>
      <c r="X545">
        <v>2</v>
      </c>
      <c r="Y545">
        <v>90</v>
      </c>
      <c r="Z545">
        <v>98</v>
      </c>
      <c r="AA545">
        <v>75</v>
      </c>
      <c r="AB545">
        <v>26</v>
      </c>
      <c r="AC545">
        <v>-9</v>
      </c>
      <c r="AD545">
        <v>96</v>
      </c>
      <c r="AE545">
        <v>19</v>
      </c>
      <c r="AF545">
        <v>67</v>
      </c>
      <c r="AG545">
        <v>98</v>
      </c>
      <c r="AH545">
        <v>-6</v>
      </c>
      <c r="AI545">
        <v>33</v>
      </c>
      <c r="AJ545">
        <v>162</v>
      </c>
      <c r="AK545">
        <v>56</v>
      </c>
      <c r="AL545">
        <v>210</v>
      </c>
      <c r="AM545">
        <v>64</v>
      </c>
      <c r="AN545">
        <v>18</v>
      </c>
      <c r="AO545">
        <v>52</v>
      </c>
    </row>
    <row r="546" spans="2:41" x14ac:dyDescent="0.25">
      <c r="B546">
        <v>-3</v>
      </c>
      <c r="C546">
        <v>41</v>
      </c>
      <c r="D546">
        <v>-18</v>
      </c>
      <c r="E546">
        <v>37</v>
      </c>
      <c r="F546">
        <v>76</v>
      </c>
      <c r="G546">
        <v>-17</v>
      </c>
      <c r="H546">
        <v>-57</v>
      </c>
      <c r="I546">
        <v>-27</v>
      </c>
      <c r="J546">
        <v>67</v>
      </c>
      <c r="K546">
        <v>65</v>
      </c>
      <c r="L546">
        <v>103</v>
      </c>
      <c r="M546">
        <v>60</v>
      </c>
      <c r="N546">
        <v>-29</v>
      </c>
      <c r="O546">
        <v>73</v>
      </c>
      <c r="P546">
        <v>12</v>
      </c>
      <c r="Q546">
        <v>-7</v>
      </c>
      <c r="R546">
        <v>-6</v>
      </c>
      <c r="S546">
        <v>8</v>
      </c>
      <c r="T546">
        <v>11</v>
      </c>
      <c r="U546">
        <v>96</v>
      </c>
      <c r="V546">
        <v>101</v>
      </c>
      <c r="W546">
        <v>33</v>
      </c>
      <c r="X546">
        <v>16</v>
      </c>
      <c r="Y546">
        <v>49</v>
      </c>
      <c r="Z546">
        <v>124</v>
      </c>
      <c r="AA546">
        <v>59</v>
      </c>
      <c r="AB546">
        <v>-9</v>
      </c>
      <c r="AC546">
        <v>-35</v>
      </c>
      <c r="AD546">
        <v>134</v>
      </c>
      <c r="AE546">
        <v>56</v>
      </c>
      <c r="AF546">
        <v>74</v>
      </c>
      <c r="AG546">
        <v>49</v>
      </c>
      <c r="AH546">
        <v>19</v>
      </c>
      <c r="AI546">
        <v>-13</v>
      </c>
      <c r="AJ546">
        <v>68</v>
      </c>
      <c r="AK546">
        <v>-23</v>
      </c>
      <c r="AL546">
        <v>98</v>
      </c>
      <c r="AM546">
        <v>107</v>
      </c>
      <c r="AN546">
        <v>-12</v>
      </c>
      <c r="AO546">
        <v>112</v>
      </c>
    </row>
    <row r="547" spans="2:41" x14ac:dyDescent="0.25">
      <c r="B547">
        <v>17</v>
      </c>
      <c r="C547">
        <v>-13</v>
      </c>
      <c r="D547">
        <v>-49</v>
      </c>
      <c r="E547">
        <v>76</v>
      </c>
      <c r="F547">
        <v>19</v>
      </c>
      <c r="G547">
        <v>54</v>
      </c>
      <c r="H547">
        <v>-2</v>
      </c>
      <c r="I547">
        <v>9</v>
      </c>
      <c r="J547">
        <v>52</v>
      </c>
      <c r="K547">
        <v>129</v>
      </c>
      <c r="L547">
        <v>28</v>
      </c>
      <c r="M547">
        <v>9</v>
      </c>
      <c r="N547">
        <v>-6</v>
      </c>
      <c r="O547">
        <v>106</v>
      </c>
      <c r="P547">
        <v>-18</v>
      </c>
      <c r="Q547">
        <v>18</v>
      </c>
      <c r="R547">
        <v>53</v>
      </c>
      <c r="S547">
        <v>-26</v>
      </c>
      <c r="T547">
        <v>17</v>
      </c>
      <c r="U547">
        <v>45</v>
      </c>
      <c r="V547">
        <v>65</v>
      </c>
      <c r="W547">
        <v>57</v>
      </c>
      <c r="X547">
        <v>-72</v>
      </c>
      <c r="Y547">
        <v>26</v>
      </c>
      <c r="Z547">
        <v>90</v>
      </c>
      <c r="AA547">
        <v>92</v>
      </c>
      <c r="AB547">
        <v>-20</v>
      </c>
      <c r="AC547">
        <v>53</v>
      </c>
      <c r="AD547">
        <v>144</v>
      </c>
      <c r="AE547">
        <v>91</v>
      </c>
      <c r="AF547">
        <v>25</v>
      </c>
      <c r="AG547">
        <v>67</v>
      </c>
      <c r="AH547">
        <v>70</v>
      </c>
      <c r="AI547">
        <v>55</v>
      </c>
      <c r="AJ547">
        <v>-50</v>
      </c>
      <c r="AK547">
        <v>8</v>
      </c>
      <c r="AL547">
        <v>-33</v>
      </c>
      <c r="AM547">
        <v>133</v>
      </c>
      <c r="AN547">
        <v>5</v>
      </c>
      <c r="AO547">
        <v>106</v>
      </c>
    </row>
    <row r="548" spans="2:41" x14ac:dyDescent="0.25">
      <c r="B548">
        <v>50</v>
      </c>
      <c r="C548">
        <v>3</v>
      </c>
      <c r="D548">
        <v>2</v>
      </c>
      <c r="E548">
        <v>17</v>
      </c>
      <c r="F548">
        <v>-21</v>
      </c>
      <c r="G548">
        <v>114</v>
      </c>
      <c r="H548">
        <v>83</v>
      </c>
      <c r="I548">
        <v>105</v>
      </c>
      <c r="J548">
        <v>-8</v>
      </c>
      <c r="K548">
        <v>199</v>
      </c>
      <c r="L548">
        <v>4</v>
      </c>
      <c r="M548">
        <v>-34</v>
      </c>
      <c r="N548">
        <v>69</v>
      </c>
      <c r="O548">
        <v>67</v>
      </c>
      <c r="P548">
        <v>20</v>
      </c>
      <c r="Q548">
        <v>82</v>
      </c>
      <c r="R548">
        <v>92</v>
      </c>
      <c r="S548">
        <v>4</v>
      </c>
      <c r="T548">
        <v>72</v>
      </c>
      <c r="U548">
        <v>-6</v>
      </c>
      <c r="V548">
        <v>11</v>
      </c>
      <c r="W548">
        <v>25</v>
      </c>
      <c r="X548">
        <v>-163</v>
      </c>
      <c r="Y548">
        <v>53</v>
      </c>
      <c r="Z548">
        <v>35</v>
      </c>
      <c r="AA548">
        <v>122</v>
      </c>
      <c r="AB548">
        <v>9</v>
      </c>
      <c r="AC548">
        <v>144</v>
      </c>
      <c r="AD548">
        <v>107</v>
      </c>
      <c r="AE548">
        <v>74</v>
      </c>
      <c r="AF548">
        <v>-12</v>
      </c>
      <c r="AG548">
        <v>123</v>
      </c>
      <c r="AH548">
        <v>67</v>
      </c>
      <c r="AI548">
        <v>155</v>
      </c>
      <c r="AJ548">
        <v>-36</v>
      </c>
      <c r="AK548">
        <v>116</v>
      </c>
      <c r="AL548">
        <v>-11</v>
      </c>
      <c r="AM548">
        <v>88</v>
      </c>
      <c r="AN548">
        <v>69</v>
      </c>
      <c r="AO548">
        <v>52</v>
      </c>
    </row>
    <row r="549" spans="2:41" x14ac:dyDescent="0.25">
      <c r="B549">
        <v>39</v>
      </c>
      <c r="C549">
        <v>81</v>
      </c>
      <c r="D549">
        <v>68</v>
      </c>
      <c r="E549">
        <v>-56</v>
      </c>
      <c r="F549">
        <v>10</v>
      </c>
      <c r="G549">
        <v>83</v>
      </c>
      <c r="H549">
        <v>90</v>
      </c>
      <c r="I549">
        <v>134</v>
      </c>
      <c r="J549">
        <v>-40</v>
      </c>
      <c r="K549">
        <v>182</v>
      </c>
      <c r="L549">
        <v>52</v>
      </c>
      <c r="M549">
        <v>-18</v>
      </c>
      <c r="N549">
        <v>97</v>
      </c>
      <c r="O549">
        <v>4</v>
      </c>
      <c r="P549">
        <v>84</v>
      </c>
      <c r="Q549">
        <v>100</v>
      </c>
      <c r="R549">
        <v>59</v>
      </c>
      <c r="S549">
        <v>60</v>
      </c>
      <c r="T549">
        <v>102</v>
      </c>
      <c r="U549">
        <v>-4</v>
      </c>
      <c r="V549">
        <v>6</v>
      </c>
      <c r="W549">
        <v>-17</v>
      </c>
      <c r="X549">
        <v>-146</v>
      </c>
      <c r="Y549">
        <v>102</v>
      </c>
      <c r="Z549">
        <v>21</v>
      </c>
      <c r="AA549">
        <v>102</v>
      </c>
      <c r="AB549">
        <v>50</v>
      </c>
      <c r="AC549">
        <v>107</v>
      </c>
      <c r="AD549">
        <v>70</v>
      </c>
      <c r="AE549">
        <v>19</v>
      </c>
      <c r="AF549">
        <v>11</v>
      </c>
      <c r="AG549">
        <v>134</v>
      </c>
      <c r="AH549">
        <v>11</v>
      </c>
      <c r="AI549">
        <v>140</v>
      </c>
      <c r="AJ549">
        <v>96</v>
      </c>
      <c r="AK549">
        <v>138</v>
      </c>
      <c r="AL549">
        <v>146</v>
      </c>
      <c r="AM549">
        <v>25</v>
      </c>
      <c r="AN549">
        <v>104</v>
      </c>
      <c r="AO549">
        <v>16</v>
      </c>
    </row>
    <row r="550" spans="2:41" x14ac:dyDescent="0.25">
      <c r="B550">
        <v>-6</v>
      </c>
      <c r="C550">
        <v>104</v>
      </c>
      <c r="D550">
        <v>51</v>
      </c>
      <c r="E550">
        <v>-51</v>
      </c>
      <c r="F550">
        <v>96</v>
      </c>
      <c r="G550">
        <v>5</v>
      </c>
      <c r="H550">
        <v>20</v>
      </c>
      <c r="I550">
        <v>71</v>
      </c>
      <c r="J550">
        <v>3</v>
      </c>
      <c r="K550">
        <v>105</v>
      </c>
      <c r="L550">
        <v>106</v>
      </c>
      <c r="M550">
        <v>44</v>
      </c>
      <c r="N550">
        <v>41</v>
      </c>
      <c r="O550">
        <v>-4</v>
      </c>
      <c r="P550">
        <v>87</v>
      </c>
      <c r="Q550">
        <v>51</v>
      </c>
      <c r="R550">
        <v>0</v>
      </c>
      <c r="S550">
        <v>65</v>
      </c>
      <c r="T550">
        <v>60</v>
      </c>
      <c r="U550">
        <v>43</v>
      </c>
      <c r="V550">
        <v>57</v>
      </c>
      <c r="W550">
        <v>-10</v>
      </c>
      <c r="X550">
        <v>-45</v>
      </c>
      <c r="Y550">
        <v>113</v>
      </c>
      <c r="Z550">
        <v>68</v>
      </c>
      <c r="AA550">
        <v>50</v>
      </c>
      <c r="AB550">
        <v>55</v>
      </c>
      <c r="AC550">
        <v>2</v>
      </c>
      <c r="AD550">
        <v>75</v>
      </c>
      <c r="AE550">
        <v>0</v>
      </c>
      <c r="AF550">
        <v>82</v>
      </c>
      <c r="AG550">
        <v>83</v>
      </c>
      <c r="AH550">
        <v>-26</v>
      </c>
      <c r="AI550">
        <v>25</v>
      </c>
      <c r="AJ550">
        <v>170</v>
      </c>
      <c r="AK550">
        <v>39</v>
      </c>
      <c r="AL550">
        <v>228</v>
      </c>
      <c r="AM550">
        <v>17</v>
      </c>
      <c r="AN550">
        <v>75</v>
      </c>
      <c r="AO550">
        <v>36</v>
      </c>
    </row>
    <row r="551" spans="2:41" x14ac:dyDescent="0.25">
      <c r="B551">
        <v>-37</v>
      </c>
      <c r="C551">
        <v>43</v>
      </c>
      <c r="D551">
        <v>-23</v>
      </c>
      <c r="E551">
        <v>28</v>
      </c>
      <c r="F551">
        <v>123</v>
      </c>
      <c r="G551">
        <v>-23</v>
      </c>
      <c r="H551">
        <v>-28</v>
      </c>
      <c r="I551">
        <v>4</v>
      </c>
      <c r="J551">
        <v>66</v>
      </c>
      <c r="K551">
        <v>67</v>
      </c>
      <c r="L551">
        <v>85</v>
      </c>
      <c r="M551">
        <v>80</v>
      </c>
      <c r="N551">
        <v>-18</v>
      </c>
      <c r="O551">
        <v>55</v>
      </c>
      <c r="P551">
        <v>34</v>
      </c>
      <c r="Q551">
        <v>0</v>
      </c>
      <c r="R551">
        <v>-9</v>
      </c>
      <c r="S551">
        <v>9</v>
      </c>
      <c r="T551">
        <v>-3</v>
      </c>
      <c r="U551">
        <v>68</v>
      </c>
      <c r="V551">
        <v>118</v>
      </c>
      <c r="W551">
        <v>35</v>
      </c>
      <c r="X551">
        <v>19</v>
      </c>
      <c r="Y551">
        <v>65</v>
      </c>
      <c r="Z551">
        <v>115</v>
      </c>
      <c r="AA551">
        <v>22</v>
      </c>
      <c r="AB551">
        <v>21</v>
      </c>
      <c r="AC551">
        <v>-33</v>
      </c>
      <c r="AD551">
        <v>119</v>
      </c>
      <c r="AE551">
        <v>42</v>
      </c>
      <c r="AF551">
        <v>106</v>
      </c>
      <c r="AG551">
        <v>40</v>
      </c>
      <c r="AH551">
        <v>-1</v>
      </c>
      <c r="AI551">
        <v>-57</v>
      </c>
      <c r="AJ551">
        <v>98</v>
      </c>
      <c r="AK551">
        <v>-54</v>
      </c>
      <c r="AL551">
        <v>128</v>
      </c>
      <c r="AM551">
        <v>71</v>
      </c>
      <c r="AN551">
        <v>38</v>
      </c>
      <c r="AO551">
        <v>81</v>
      </c>
    </row>
    <row r="552" spans="2:41" x14ac:dyDescent="0.25">
      <c r="B552">
        <v>-17</v>
      </c>
      <c r="C552">
        <v>-8</v>
      </c>
      <c r="D552">
        <v>-61</v>
      </c>
      <c r="E552">
        <v>76</v>
      </c>
      <c r="F552">
        <v>67</v>
      </c>
      <c r="G552">
        <v>33</v>
      </c>
      <c r="H552">
        <v>12</v>
      </c>
      <c r="I552">
        <v>18</v>
      </c>
      <c r="J552">
        <v>53</v>
      </c>
      <c r="K552">
        <v>118</v>
      </c>
      <c r="L552">
        <v>12</v>
      </c>
      <c r="M552">
        <v>38</v>
      </c>
      <c r="N552">
        <v>-9</v>
      </c>
      <c r="O552">
        <v>116</v>
      </c>
      <c r="P552">
        <v>-10</v>
      </c>
      <c r="Q552">
        <v>10</v>
      </c>
      <c r="R552">
        <v>50</v>
      </c>
      <c r="S552">
        <v>-21</v>
      </c>
      <c r="T552">
        <v>-3</v>
      </c>
      <c r="U552">
        <v>27</v>
      </c>
      <c r="V552">
        <v>108</v>
      </c>
      <c r="W552">
        <v>73</v>
      </c>
      <c r="X552">
        <v>-1</v>
      </c>
      <c r="Y552">
        <v>25</v>
      </c>
      <c r="Z552">
        <v>103</v>
      </c>
      <c r="AA552">
        <v>55</v>
      </c>
      <c r="AB552">
        <v>-2</v>
      </c>
      <c r="AC552">
        <v>53</v>
      </c>
      <c r="AD552">
        <v>137</v>
      </c>
      <c r="AE552">
        <v>101</v>
      </c>
      <c r="AF552">
        <v>65</v>
      </c>
      <c r="AG552">
        <v>57</v>
      </c>
      <c r="AH552">
        <v>67</v>
      </c>
      <c r="AI552">
        <v>-20</v>
      </c>
      <c r="AJ552">
        <v>-20</v>
      </c>
      <c r="AK552">
        <v>-28</v>
      </c>
      <c r="AL552">
        <v>-21</v>
      </c>
      <c r="AM552">
        <v>115</v>
      </c>
      <c r="AN552">
        <v>43</v>
      </c>
      <c r="AO552">
        <v>74</v>
      </c>
    </row>
    <row r="553" spans="2:41" x14ac:dyDescent="0.25">
      <c r="B553">
        <v>25</v>
      </c>
      <c r="C553">
        <v>21</v>
      </c>
      <c r="D553">
        <v>-14</v>
      </c>
      <c r="E553">
        <v>34</v>
      </c>
      <c r="F553">
        <v>5</v>
      </c>
      <c r="G553">
        <v>96</v>
      </c>
      <c r="H553">
        <v>100</v>
      </c>
      <c r="I553">
        <v>99</v>
      </c>
      <c r="J553">
        <v>-17</v>
      </c>
      <c r="K553">
        <v>183</v>
      </c>
      <c r="L553">
        <v>-11</v>
      </c>
      <c r="M553">
        <v>-11</v>
      </c>
      <c r="N553">
        <v>58</v>
      </c>
      <c r="O553">
        <v>98</v>
      </c>
      <c r="P553">
        <v>4</v>
      </c>
      <c r="Q553">
        <v>70</v>
      </c>
      <c r="R553">
        <v>98</v>
      </c>
      <c r="S553">
        <v>12</v>
      </c>
      <c r="T553">
        <v>66</v>
      </c>
      <c r="U553">
        <v>-26</v>
      </c>
      <c r="V553">
        <v>44</v>
      </c>
      <c r="W553">
        <v>57</v>
      </c>
      <c r="X553">
        <v>-45</v>
      </c>
      <c r="Y553">
        <v>43</v>
      </c>
      <c r="Z553">
        <v>53</v>
      </c>
      <c r="AA553">
        <v>100</v>
      </c>
      <c r="AB553">
        <v>22</v>
      </c>
      <c r="AC553">
        <v>148</v>
      </c>
      <c r="AD553">
        <v>98</v>
      </c>
      <c r="AE553">
        <v>101</v>
      </c>
      <c r="AF553">
        <v>17</v>
      </c>
      <c r="AG553">
        <v>118</v>
      </c>
      <c r="AH553">
        <v>84</v>
      </c>
      <c r="AI553">
        <v>85</v>
      </c>
      <c r="AJ553">
        <v>-41</v>
      </c>
      <c r="AK553">
        <v>76</v>
      </c>
      <c r="AL553">
        <v>-36</v>
      </c>
      <c r="AM553">
        <v>89</v>
      </c>
      <c r="AN553">
        <v>98</v>
      </c>
      <c r="AO553">
        <v>23</v>
      </c>
    </row>
    <row r="554" spans="2:41" x14ac:dyDescent="0.25">
      <c r="B554">
        <v>33</v>
      </c>
      <c r="C554">
        <v>104</v>
      </c>
      <c r="D554">
        <v>66</v>
      </c>
      <c r="E554">
        <v>-29</v>
      </c>
      <c r="F554">
        <v>22</v>
      </c>
      <c r="G554">
        <v>70</v>
      </c>
      <c r="H554">
        <v>118</v>
      </c>
      <c r="I554">
        <v>129</v>
      </c>
      <c r="J554">
        <v>-49</v>
      </c>
      <c r="K554">
        <v>167</v>
      </c>
      <c r="L554">
        <v>44</v>
      </c>
      <c r="M554">
        <v>-11</v>
      </c>
      <c r="N554">
        <v>90</v>
      </c>
      <c r="O554">
        <v>27</v>
      </c>
      <c r="P554">
        <v>59</v>
      </c>
      <c r="Q554">
        <v>88</v>
      </c>
      <c r="R554">
        <v>81</v>
      </c>
      <c r="S554">
        <v>80</v>
      </c>
      <c r="T554">
        <v>117</v>
      </c>
      <c r="U554">
        <v>-27</v>
      </c>
      <c r="V554">
        <v>8</v>
      </c>
      <c r="W554">
        <v>8</v>
      </c>
      <c r="X554">
        <v>-83</v>
      </c>
      <c r="Y554">
        <v>100</v>
      </c>
      <c r="Z554">
        <v>28</v>
      </c>
      <c r="AA554">
        <v>87</v>
      </c>
      <c r="AB554">
        <v>72</v>
      </c>
      <c r="AC554">
        <v>123</v>
      </c>
      <c r="AD554">
        <v>41</v>
      </c>
      <c r="AE554">
        <v>48</v>
      </c>
      <c r="AF554">
        <v>28</v>
      </c>
      <c r="AG554">
        <v>132</v>
      </c>
      <c r="AH554">
        <v>33</v>
      </c>
      <c r="AI554">
        <v>114</v>
      </c>
      <c r="AJ554">
        <v>65</v>
      </c>
      <c r="AK554">
        <v>117</v>
      </c>
      <c r="AL554">
        <v>109</v>
      </c>
      <c r="AM554">
        <v>36</v>
      </c>
      <c r="AN554">
        <v>132</v>
      </c>
      <c r="AO554">
        <v>-7</v>
      </c>
    </row>
    <row r="555" spans="2:41" x14ac:dyDescent="0.25">
      <c r="B555">
        <v>-3</v>
      </c>
      <c r="C555">
        <v>123</v>
      </c>
      <c r="D555">
        <v>66</v>
      </c>
      <c r="E555">
        <v>-23</v>
      </c>
      <c r="F555">
        <v>96</v>
      </c>
      <c r="G555">
        <v>-4</v>
      </c>
      <c r="H555">
        <v>54</v>
      </c>
      <c r="I555">
        <v>64</v>
      </c>
      <c r="J555">
        <v>0</v>
      </c>
      <c r="K555">
        <v>89</v>
      </c>
      <c r="L555">
        <v>120</v>
      </c>
      <c r="M555">
        <v>40</v>
      </c>
      <c r="N555">
        <v>38</v>
      </c>
      <c r="O555">
        <v>1</v>
      </c>
      <c r="P555">
        <v>76</v>
      </c>
      <c r="Q555">
        <v>34</v>
      </c>
      <c r="R555">
        <v>29</v>
      </c>
      <c r="S555">
        <v>88</v>
      </c>
      <c r="T555">
        <v>82</v>
      </c>
      <c r="U555">
        <v>26</v>
      </c>
      <c r="V555">
        <v>45</v>
      </c>
      <c r="W555">
        <v>-10</v>
      </c>
      <c r="X555">
        <v>-78</v>
      </c>
      <c r="Y555">
        <v>113</v>
      </c>
      <c r="Z555">
        <v>56</v>
      </c>
      <c r="AA555">
        <v>33</v>
      </c>
      <c r="AB555">
        <v>88</v>
      </c>
      <c r="AC555">
        <v>24</v>
      </c>
      <c r="AD555">
        <v>26</v>
      </c>
      <c r="AE555">
        <v>9</v>
      </c>
      <c r="AF555">
        <v>99</v>
      </c>
      <c r="AG555">
        <v>84</v>
      </c>
      <c r="AH555">
        <v>-8</v>
      </c>
      <c r="AI555">
        <v>34</v>
      </c>
      <c r="AJ555">
        <v>162</v>
      </c>
      <c r="AK555">
        <v>39</v>
      </c>
      <c r="AL555">
        <v>232</v>
      </c>
      <c r="AM555">
        <v>23</v>
      </c>
      <c r="AN555">
        <v>98</v>
      </c>
      <c r="AO555">
        <v>16</v>
      </c>
    </row>
    <row r="556" spans="2:41" x14ac:dyDescent="0.25">
      <c r="B556">
        <v>-33</v>
      </c>
      <c r="C556">
        <v>48</v>
      </c>
      <c r="D556">
        <v>-10</v>
      </c>
      <c r="E556">
        <v>68</v>
      </c>
      <c r="F556">
        <v>107</v>
      </c>
      <c r="G556">
        <v>-34</v>
      </c>
      <c r="H556">
        <v>-1</v>
      </c>
      <c r="I556">
        <v>-4</v>
      </c>
      <c r="J556">
        <v>80</v>
      </c>
      <c r="K556">
        <v>41</v>
      </c>
      <c r="L556">
        <v>117</v>
      </c>
      <c r="M556">
        <v>80</v>
      </c>
      <c r="N556">
        <v>-25</v>
      </c>
      <c r="O556">
        <v>57</v>
      </c>
      <c r="P556">
        <v>32</v>
      </c>
      <c r="Q556">
        <v>-13</v>
      </c>
      <c r="R556">
        <v>13</v>
      </c>
      <c r="S556">
        <v>34</v>
      </c>
      <c r="T556">
        <v>11</v>
      </c>
      <c r="U556">
        <v>65</v>
      </c>
      <c r="V556">
        <v>106</v>
      </c>
      <c r="W556">
        <v>23</v>
      </c>
      <c r="X556">
        <v>-68</v>
      </c>
      <c r="Y556">
        <v>61</v>
      </c>
      <c r="Z556">
        <v>90</v>
      </c>
      <c r="AA556">
        <v>7</v>
      </c>
      <c r="AB556">
        <v>60</v>
      </c>
      <c r="AC556">
        <v>-27</v>
      </c>
      <c r="AD556">
        <v>67</v>
      </c>
      <c r="AE556">
        <v>25</v>
      </c>
      <c r="AF556">
        <v>123</v>
      </c>
      <c r="AG556">
        <v>43</v>
      </c>
      <c r="AH556">
        <v>9</v>
      </c>
      <c r="AI556">
        <v>-42</v>
      </c>
      <c r="AJ556">
        <v>113</v>
      </c>
      <c r="AK556">
        <v>-49</v>
      </c>
      <c r="AL556">
        <v>162</v>
      </c>
      <c r="AM556">
        <v>71</v>
      </c>
      <c r="AN556">
        <v>37</v>
      </c>
      <c r="AO556">
        <v>64</v>
      </c>
    </row>
    <row r="557" spans="2:41" x14ac:dyDescent="0.25">
      <c r="B557">
        <v>-13</v>
      </c>
      <c r="C557">
        <v>-26</v>
      </c>
      <c r="D557">
        <v>-60</v>
      </c>
      <c r="E557">
        <v>134</v>
      </c>
      <c r="F557">
        <v>45</v>
      </c>
      <c r="G557">
        <v>27</v>
      </c>
      <c r="H557">
        <v>20</v>
      </c>
      <c r="I557">
        <v>-1</v>
      </c>
      <c r="J557">
        <v>84</v>
      </c>
      <c r="K557">
        <v>73</v>
      </c>
      <c r="L557">
        <v>49</v>
      </c>
      <c r="M557">
        <v>49</v>
      </c>
      <c r="N557">
        <v>-26</v>
      </c>
      <c r="O557">
        <v>125</v>
      </c>
      <c r="P557">
        <v>-11</v>
      </c>
      <c r="Q557">
        <v>5</v>
      </c>
      <c r="R557">
        <v>59</v>
      </c>
      <c r="S557">
        <v>-19</v>
      </c>
      <c r="T557">
        <v>2</v>
      </c>
      <c r="U557">
        <v>35</v>
      </c>
      <c r="V557">
        <v>104</v>
      </c>
      <c r="W557">
        <v>72</v>
      </c>
      <c r="X557">
        <v>-65</v>
      </c>
      <c r="Y557">
        <v>4</v>
      </c>
      <c r="Z557">
        <v>75</v>
      </c>
      <c r="AA557">
        <v>48</v>
      </c>
      <c r="AB557">
        <v>32</v>
      </c>
      <c r="AC557">
        <v>37</v>
      </c>
      <c r="AD557">
        <v>107</v>
      </c>
      <c r="AE557">
        <v>69</v>
      </c>
      <c r="AF557">
        <v>72</v>
      </c>
      <c r="AG557">
        <v>60</v>
      </c>
      <c r="AH557">
        <v>60</v>
      </c>
      <c r="AI557">
        <v>-3</v>
      </c>
      <c r="AJ557">
        <v>-3</v>
      </c>
      <c r="AK557">
        <v>-36</v>
      </c>
      <c r="AL557">
        <v>3</v>
      </c>
      <c r="AM557">
        <v>113</v>
      </c>
      <c r="AN557">
        <v>13</v>
      </c>
      <c r="AO557">
        <v>73</v>
      </c>
    </row>
    <row r="558" spans="2:41" x14ac:dyDescent="0.25">
      <c r="B558">
        <v>19</v>
      </c>
      <c r="C558">
        <v>-11</v>
      </c>
      <c r="D558">
        <v>-20</v>
      </c>
      <c r="E558">
        <v>87</v>
      </c>
      <c r="F558">
        <v>-12</v>
      </c>
      <c r="G558">
        <v>103</v>
      </c>
      <c r="H558">
        <v>98</v>
      </c>
      <c r="I558">
        <v>72</v>
      </c>
      <c r="J558">
        <v>27</v>
      </c>
      <c r="K558">
        <v>138</v>
      </c>
      <c r="L558">
        <v>6</v>
      </c>
      <c r="M558">
        <v>-4</v>
      </c>
      <c r="N558">
        <v>37</v>
      </c>
      <c r="O558">
        <v>119</v>
      </c>
      <c r="P558">
        <v>9</v>
      </c>
      <c r="Q558">
        <v>85</v>
      </c>
      <c r="R558">
        <v>101</v>
      </c>
      <c r="S558">
        <v>-8</v>
      </c>
      <c r="T558">
        <v>66</v>
      </c>
      <c r="U558">
        <v>-13</v>
      </c>
      <c r="V558">
        <v>45</v>
      </c>
      <c r="W558">
        <v>72</v>
      </c>
      <c r="X558">
        <v>-40</v>
      </c>
      <c r="Y558">
        <v>1</v>
      </c>
      <c r="Z558">
        <v>16</v>
      </c>
      <c r="AA558">
        <v>104</v>
      </c>
      <c r="AB558">
        <v>26</v>
      </c>
      <c r="AC558">
        <v>141</v>
      </c>
      <c r="AD558">
        <v>92</v>
      </c>
      <c r="AE558">
        <v>72</v>
      </c>
      <c r="AF558">
        <v>8</v>
      </c>
      <c r="AG558">
        <v>130</v>
      </c>
      <c r="AH558">
        <v>68</v>
      </c>
      <c r="AI558">
        <v>108</v>
      </c>
      <c r="AJ558">
        <v>-22</v>
      </c>
      <c r="AK558">
        <v>77</v>
      </c>
      <c r="AL558">
        <v>-40</v>
      </c>
      <c r="AM558">
        <v>84</v>
      </c>
      <c r="AN558">
        <v>53</v>
      </c>
      <c r="AO558">
        <v>42</v>
      </c>
    </row>
    <row r="559" spans="2:41" x14ac:dyDescent="0.25">
      <c r="B559">
        <v>19</v>
      </c>
      <c r="C559">
        <v>71</v>
      </c>
      <c r="D559">
        <v>65</v>
      </c>
      <c r="E559">
        <v>-4</v>
      </c>
      <c r="F559">
        <v>5</v>
      </c>
      <c r="G559">
        <v>88</v>
      </c>
      <c r="H559">
        <v>123</v>
      </c>
      <c r="I559">
        <v>119</v>
      </c>
      <c r="J559">
        <v>-10</v>
      </c>
      <c r="K559">
        <v>145</v>
      </c>
      <c r="L559">
        <v>39</v>
      </c>
      <c r="M559">
        <v>-25</v>
      </c>
      <c r="N559">
        <v>82</v>
      </c>
      <c r="O559">
        <v>58</v>
      </c>
      <c r="P559">
        <v>81</v>
      </c>
      <c r="Q559">
        <v>132</v>
      </c>
      <c r="R559">
        <v>72</v>
      </c>
      <c r="S559">
        <v>50</v>
      </c>
      <c r="T559">
        <v>119</v>
      </c>
      <c r="U559">
        <v>-14</v>
      </c>
      <c r="V559">
        <v>5</v>
      </c>
      <c r="W559">
        <v>35</v>
      </c>
      <c r="X559">
        <v>-58</v>
      </c>
      <c r="Y559">
        <v>48</v>
      </c>
      <c r="Z559">
        <v>-12</v>
      </c>
      <c r="AA559">
        <v>100</v>
      </c>
      <c r="AB559">
        <v>58</v>
      </c>
      <c r="AC559">
        <v>139</v>
      </c>
      <c r="AD559">
        <v>53</v>
      </c>
      <c r="AE559">
        <v>28</v>
      </c>
      <c r="AF559">
        <v>1</v>
      </c>
      <c r="AG559">
        <v>164</v>
      </c>
      <c r="AH559">
        <v>21</v>
      </c>
      <c r="AI559">
        <v>137</v>
      </c>
      <c r="AJ559">
        <v>81</v>
      </c>
      <c r="AK559">
        <v>147</v>
      </c>
      <c r="AL559">
        <v>92</v>
      </c>
      <c r="AM559">
        <v>21</v>
      </c>
      <c r="AN559">
        <v>98</v>
      </c>
      <c r="AO559">
        <v>20</v>
      </c>
    </row>
    <row r="560" spans="2:41" x14ac:dyDescent="0.25">
      <c r="B560">
        <v>-12</v>
      </c>
      <c r="C560">
        <v>116</v>
      </c>
      <c r="D560">
        <v>71</v>
      </c>
      <c r="E560">
        <v>-29</v>
      </c>
      <c r="F560">
        <v>87</v>
      </c>
      <c r="G560">
        <v>5</v>
      </c>
      <c r="H560">
        <v>60</v>
      </c>
      <c r="I560">
        <v>80</v>
      </c>
      <c r="J560">
        <v>20</v>
      </c>
      <c r="K560">
        <v>89</v>
      </c>
      <c r="L560">
        <v>106</v>
      </c>
      <c r="M560">
        <v>13</v>
      </c>
      <c r="N560">
        <v>49</v>
      </c>
      <c r="O560">
        <v>27</v>
      </c>
      <c r="P560">
        <v>100</v>
      </c>
      <c r="Q560">
        <v>91</v>
      </c>
      <c r="R560">
        <v>16</v>
      </c>
      <c r="S560">
        <v>71</v>
      </c>
      <c r="T560">
        <v>84</v>
      </c>
      <c r="U560">
        <v>42</v>
      </c>
      <c r="V560">
        <v>33</v>
      </c>
      <c r="W560">
        <v>17</v>
      </c>
      <c r="X560">
        <v>-42</v>
      </c>
      <c r="Y560">
        <v>70</v>
      </c>
      <c r="Z560">
        <v>26</v>
      </c>
      <c r="AA560">
        <v>40</v>
      </c>
      <c r="AB560">
        <v>77</v>
      </c>
      <c r="AC560">
        <v>35</v>
      </c>
      <c r="AD560">
        <v>49</v>
      </c>
      <c r="AE560">
        <v>1</v>
      </c>
      <c r="AF560">
        <v>54</v>
      </c>
      <c r="AG560">
        <v>115</v>
      </c>
      <c r="AH560">
        <v>-20</v>
      </c>
      <c r="AI560">
        <v>54</v>
      </c>
      <c r="AJ560">
        <v>178</v>
      </c>
      <c r="AK560">
        <v>83</v>
      </c>
      <c r="AL560">
        <v>218</v>
      </c>
      <c r="AM560">
        <v>4</v>
      </c>
      <c r="AN560">
        <v>81</v>
      </c>
      <c r="AO560">
        <v>37</v>
      </c>
    </row>
    <row r="561" spans="2:41" x14ac:dyDescent="0.25">
      <c r="B561">
        <v>-41</v>
      </c>
      <c r="C561">
        <v>59</v>
      </c>
      <c r="D561">
        <v>-6</v>
      </c>
      <c r="E561">
        <v>32</v>
      </c>
      <c r="F561">
        <v>129</v>
      </c>
      <c r="G561">
        <v>-45</v>
      </c>
      <c r="H561">
        <v>-11</v>
      </c>
      <c r="I561">
        <v>7</v>
      </c>
      <c r="J561">
        <v>101</v>
      </c>
      <c r="K561">
        <v>43</v>
      </c>
      <c r="L561">
        <v>117</v>
      </c>
      <c r="M561">
        <v>60</v>
      </c>
      <c r="N561">
        <v>-7</v>
      </c>
      <c r="O561">
        <v>60</v>
      </c>
      <c r="P561">
        <v>50</v>
      </c>
      <c r="Q561">
        <v>18</v>
      </c>
      <c r="R561">
        <v>4</v>
      </c>
      <c r="S561">
        <v>26</v>
      </c>
      <c r="T561">
        <v>7</v>
      </c>
      <c r="U561">
        <v>98</v>
      </c>
      <c r="V561">
        <v>102</v>
      </c>
      <c r="W561">
        <v>50</v>
      </c>
      <c r="X561">
        <v>34</v>
      </c>
      <c r="Y561">
        <v>38</v>
      </c>
      <c r="Z561">
        <v>99</v>
      </c>
      <c r="AA561">
        <v>1</v>
      </c>
      <c r="AB561">
        <v>57</v>
      </c>
      <c r="AC561">
        <v>-25</v>
      </c>
      <c r="AD561">
        <v>88</v>
      </c>
      <c r="AE561">
        <v>22</v>
      </c>
      <c r="AF561">
        <v>91</v>
      </c>
      <c r="AG561">
        <v>48</v>
      </c>
      <c r="AH561">
        <v>-4</v>
      </c>
      <c r="AI561">
        <v>-33</v>
      </c>
      <c r="AJ561">
        <v>131</v>
      </c>
      <c r="AK561">
        <v>-21</v>
      </c>
      <c r="AL561">
        <v>151</v>
      </c>
      <c r="AM561">
        <v>51</v>
      </c>
      <c r="AN561">
        <v>29</v>
      </c>
      <c r="AO561">
        <v>81</v>
      </c>
    </row>
    <row r="562" spans="2:41" x14ac:dyDescent="0.25">
      <c r="B562">
        <v>-24</v>
      </c>
      <c r="C562">
        <v>-21</v>
      </c>
      <c r="D562">
        <v>-70</v>
      </c>
      <c r="E562">
        <v>89</v>
      </c>
      <c r="F562">
        <v>82</v>
      </c>
      <c r="G562">
        <v>-3</v>
      </c>
      <c r="H562">
        <v>-12</v>
      </c>
      <c r="I562">
        <v>-2</v>
      </c>
      <c r="J562">
        <v>118</v>
      </c>
      <c r="K562">
        <v>65</v>
      </c>
      <c r="L562">
        <v>67</v>
      </c>
      <c r="M562">
        <v>36</v>
      </c>
      <c r="N562">
        <v>-22</v>
      </c>
      <c r="O562">
        <v>107</v>
      </c>
      <c r="P562">
        <v>3</v>
      </c>
      <c r="Q562">
        <v>-4</v>
      </c>
      <c r="R562">
        <v>61</v>
      </c>
      <c r="S562">
        <v>-17</v>
      </c>
      <c r="T562">
        <v>-12</v>
      </c>
      <c r="U562">
        <v>75</v>
      </c>
      <c r="V562">
        <v>129</v>
      </c>
      <c r="W562">
        <v>98</v>
      </c>
      <c r="X562">
        <v>36</v>
      </c>
      <c r="Y562">
        <v>-1</v>
      </c>
      <c r="Z562">
        <v>107</v>
      </c>
      <c r="AA562">
        <v>28</v>
      </c>
      <c r="AB562">
        <v>35</v>
      </c>
      <c r="AC562">
        <v>40</v>
      </c>
      <c r="AD562">
        <v>120</v>
      </c>
      <c r="AE562">
        <v>66</v>
      </c>
      <c r="AF562">
        <v>58</v>
      </c>
      <c r="AG562">
        <v>41</v>
      </c>
      <c r="AH562">
        <v>58</v>
      </c>
      <c r="AI562">
        <v>-11</v>
      </c>
      <c r="AJ562">
        <v>2</v>
      </c>
      <c r="AK562">
        <v>-29</v>
      </c>
      <c r="AL562">
        <v>-11</v>
      </c>
      <c r="AM562">
        <v>102</v>
      </c>
      <c r="AN562">
        <v>8</v>
      </c>
      <c r="AO562">
        <v>85</v>
      </c>
    </row>
    <row r="563" spans="2:41" x14ac:dyDescent="0.25">
      <c r="B563">
        <v>25</v>
      </c>
      <c r="C563">
        <v>-22</v>
      </c>
      <c r="D563">
        <v>-41</v>
      </c>
      <c r="E563">
        <v>52</v>
      </c>
      <c r="F563">
        <v>12</v>
      </c>
      <c r="G563">
        <v>85</v>
      </c>
      <c r="H563">
        <v>55</v>
      </c>
      <c r="I563">
        <v>67</v>
      </c>
      <c r="J563">
        <v>45</v>
      </c>
      <c r="K563">
        <v>121</v>
      </c>
      <c r="L563">
        <v>13</v>
      </c>
      <c r="M563">
        <v>-28</v>
      </c>
      <c r="N563">
        <v>22</v>
      </c>
      <c r="O563">
        <v>102</v>
      </c>
      <c r="P563">
        <v>10</v>
      </c>
      <c r="Q563">
        <v>48</v>
      </c>
      <c r="R563">
        <v>119</v>
      </c>
      <c r="S563">
        <v>2</v>
      </c>
      <c r="T563">
        <v>39</v>
      </c>
      <c r="U563">
        <v>9</v>
      </c>
      <c r="V563">
        <v>85</v>
      </c>
      <c r="W563">
        <v>96</v>
      </c>
      <c r="X563">
        <v>-55</v>
      </c>
      <c r="Y563">
        <v>2</v>
      </c>
      <c r="Z563">
        <v>58</v>
      </c>
      <c r="AA563">
        <v>74</v>
      </c>
      <c r="AB563">
        <v>41</v>
      </c>
      <c r="AC563">
        <v>155</v>
      </c>
      <c r="AD563">
        <v>98</v>
      </c>
      <c r="AE563">
        <v>67</v>
      </c>
      <c r="AF563">
        <v>6</v>
      </c>
      <c r="AG563">
        <v>101</v>
      </c>
      <c r="AH563">
        <v>93</v>
      </c>
      <c r="AI563">
        <v>85</v>
      </c>
      <c r="AJ563">
        <v>-45</v>
      </c>
      <c r="AK563">
        <v>69</v>
      </c>
      <c r="AL563">
        <v>-76</v>
      </c>
      <c r="AM563">
        <v>88</v>
      </c>
      <c r="AN563">
        <v>40</v>
      </c>
      <c r="AO563">
        <v>36</v>
      </c>
    </row>
    <row r="564" spans="2:41" x14ac:dyDescent="0.25">
      <c r="B564">
        <v>49</v>
      </c>
      <c r="C564">
        <v>56</v>
      </c>
      <c r="D564">
        <v>49</v>
      </c>
      <c r="E564">
        <v>-24</v>
      </c>
      <c r="F564">
        <v>13</v>
      </c>
      <c r="G564">
        <v>108</v>
      </c>
      <c r="H564">
        <v>93</v>
      </c>
      <c r="I564">
        <v>125</v>
      </c>
      <c r="J564">
        <v>-13</v>
      </c>
      <c r="K564">
        <v>132</v>
      </c>
      <c r="L564">
        <v>23</v>
      </c>
      <c r="M564">
        <v>-53</v>
      </c>
      <c r="N564">
        <v>71</v>
      </c>
      <c r="O564">
        <v>52</v>
      </c>
      <c r="P564">
        <v>68</v>
      </c>
      <c r="Q564">
        <v>93</v>
      </c>
      <c r="R564">
        <v>97</v>
      </c>
      <c r="S564">
        <v>69</v>
      </c>
      <c r="T564">
        <v>98</v>
      </c>
      <c r="U564">
        <v>-13</v>
      </c>
      <c r="V564">
        <v>43</v>
      </c>
      <c r="W564">
        <v>45</v>
      </c>
      <c r="X564">
        <v>-105</v>
      </c>
      <c r="Y564">
        <v>58</v>
      </c>
      <c r="Z564">
        <v>20</v>
      </c>
      <c r="AA564">
        <v>65</v>
      </c>
      <c r="AB564">
        <v>72</v>
      </c>
      <c r="AC564">
        <v>167</v>
      </c>
      <c r="AD564">
        <v>45</v>
      </c>
      <c r="AE564">
        <v>24</v>
      </c>
      <c r="AF564">
        <v>7</v>
      </c>
      <c r="AG564">
        <v>134</v>
      </c>
      <c r="AH564">
        <v>56</v>
      </c>
      <c r="AI564">
        <v>134</v>
      </c>
      <c r="AJ564">
        <v>43</v>
      </c>
      <c r="AK564">
        <v>135</v>
      </c>
      <c r="AL564">
        <v>42</v>
      </c>
      <c r="AM564">
        <v>35</v>
      </c>
      <c r="AN564">
        <v>85</v>
      </c>
      <c r="AO564">
        <v>-4</v>
      </c>
    </row>
    <row r="565" spans="2:41" x14ac:dyDescent="0.25">
      <c r="B565">
        <v>19</v>
      </c>
      <c r="C565">
        <v>103</v>
      </c>
      <c r="D565">
        <v>70</v>
      </c>
      <c r="E565">
        <v>-45</v>
      </c>
      <c r="F565">
        <v>91</v>
      </c>
      <c r="G565">
        <v>51</v>
      </c>
      <c r="H565">
        <v>53</v>
      </c>
      <c r="I565">
        <v>91</v>
      </c>
      <c r="J565">
        <v>8</v>
      </c>
      <c r="K565">
        <v>74</v>
      </c>
      <c r="L565">
        <v>83</v>
      </c>
      <c r="M565">
        <v>-6</v>
      </c>
      <c r="N565">
        <v>52</v>
      </c>
      <c r="O565">
        <v>11</v>
      </c>
      <c r="P565">
        <v>92</v>
      </c>
      <c r="Q565">
        <v>77</v>
      </c>
      <c r="R565">
        <v>26</v>
      </c>
      <c r="S565">
        <v>105</v>
      </c>
      <c r="T565">
        <v>85</v>
      </c>
      <c r="U565">
        <v>37</v>
      </c>
      <c r="V565">
        <v>67</v>
      </c>
      <c r="W565">
        <v>10</v>
      </c>
      <c r="X565">
        <v>-38</v>
      </c>
      <c r="Y565">
        <v>106</v>
      </c>
      <c r="Z565">
        <v>33</v>
      </c>
      <c r="AA565">
        <v>17</v>
      </c>
      <c r="AB565">
        <v>88</v>
      </c>
      <c r="AC565">
        <v>74</v>
      </c>
      <c r="AD565">
        <v>26</v>
      </c>
      <c r="AE565">
        <v>-6</v>
      </c>
      <c r="AF565">
        <v>77</v>
      </c>
      <c r="AG565">
        <v>96</v>
      </c>
      <c r="AH565">
        <v>2</v>
      </c>
      <c r="AI565">
        <v>71</v>
      </c>
      <c r="AJ565">
        <v>162</v>
      </c>
      <c r="AK565">
        <v>80</v>
      </c>
      <c r="AL565">
        <v>204</v>
      </c>
      <c r="AM565">
        <v>6</v>
      </c>
      <c r="AN565">
        <v>81</v>
      </c>
      <c r="AO565">
        <v>8</v>
      </c>
    </row>
    <row r="566" spans="2:41" x14ac:dyDescent="0.25">
      <c r="B566">
        <v>-23</v>
      </c>
      <c r="C566">
        <v>52</v>
      </c>
      <c r="D566">
        <v>3</v>
      </c>
      <c r="E566">
        <v>16</v>
      </c>
      <c r="F566">
        <v>150</v>
      </c>
      <c r="G566">
        <v>-17</v>
      </c>
      <c r="H566">
        <v>7</v>
      </c>
      <c r="I566">
        <v>17</v>
      </c>
      <c r="J566">
        <v>75</v>
      </c>
      <c r="K566">
        <v>18</v>
      </c>
      <c r="L566">
        <v>101</v>
      </c>
      <c r="M566">
        <v>44</v>
      </c>
      <c r="N566">
        <v>-5</v>
      </c>
      <c r="O566">
        <v>39</v>
      </c>
      <c r="P566">
        <v>48</v>
      </c>
      <c r="Q566">
        <v>33</v>
      </c>
      <c r="R566">
        <v>-18</v>
      </c>
      <c r="S566">
        <v>73</v>
      </c>
      <c r="T566">
        <v>27</v>
      </c>
      <c r="U566">
        <v>106</v>
      </c>
      <c r="V566">
        <v>119</v>
      </c>
      <c r="W566">
        <v>22</v>
      </c>
      <c r="X566">
        <v>32</v>
      </c>
      <c r="Y566">
        <v>75</v>
      </c>
      <c r="Z566">
        <v>67</v>
      </c>
      <c r="AA566">
        <v>-8</v>
      </c>
      <c r="AB566">
        <v>65</v>
      </c>
      <c r="AC566">
        <v>5</v>
      </c>
      <c r="AD566">
        <v>60</v>
      </c>
      <c r="AE566">
        <v>0</v>
      </c>
      <c r="AF566">
        <v>131</v>
      </c>
      <c r="AG566">
        <v>42</v>
      </c>
      <c r="AH566">
        <v>-4</v>
      </c>
      <c r="AI566">
        <v>-22</v>
      </c>
      <c r="AJ566">
        <v>136</v>
      </c>
      <c r="AK566">
        <v>-19</v>
      </c>
      <c r="AL566">
        <v>199</v>
      </c>
      <c r="AM566">
        <v>44</v>
      </c>
      <c r="AN566">
        <v>38</v>
      </c>
      <c r="AO566">
        <v>64</v>
      </c>
    </row>
    <row r="567" spans="2:41" x14ac:dyDescent="0.25">
      <c r="B567">
        <v>-26</v>
      </c>
      <c r="C567">
        <v>-24</v>
      </c>
      <c r="D567">
        <v>-49</v>
      </c>
      <c r="E567">
        <v>97</v>
      </c>
      <c r="F567">
        <v>107</v>
      </c>
      <c r="G567">
        <v>-6</v>
      </c>
      <c r="H567">
        <v>22</v>
      </c>
      <c r="I567">
        <v>-7</v>
      </c>
      <c r="J567">
        <v>87</v>
      </c>
      <c r="K567">
        <v>43</v>
      </c>
      <c r="L567">
        <v>52</v>
      </c>
      <c r="M567">
        <v>34</v>
      </c>
      <c r="N567">
        <v>-29</v>
      </c>
      <c r="O567">
        <v>101</v>
      </c>
      <c r="P567">
        <v>-5</v>
      </c>
      <c r="Q567">
        <v>24</v>
      </c>
      <c r="R567">
        <v>7</v>
      </c>
      <c r="S567">
        <v>17</v>
      </c>
      <c r="T567">
        <v>2</v>
      </c>
      <c r="U567">
        <v>105</v>
      </c>
      <c r="V567">
        <v>112</v>
      </c>
      <c r="W567">
        <v>57</v>
      </c>
      <c r="X567">
        <v>3</v>
      </c>
      <c r="Y567">
        <v>6</v>
      </c>
      <c r="Z567">
        <v>65</v>
      </c>
      <c r="AA567">
        <v>18</v>
      </c>
      <c r="AB567">
        <v>27</v>
      </c>
      <c r="AC567">
        <v>41</v>
      </c>
      <c r="AD567">
        <v>102</v>
      </c>
      <c r="AE567">
        <v>37</v>
      </c>
      <c r="AF567">
        <v>98</v>
      </c>
      <c r="AG567">
        <v>38</v>
      </c>
      <c r="AH567">
        <v>44</v>
      </c>
      <c r="AI567">
        <v>-26</v>
      </c>
      <c r="AJ567">
        <v>6</v>
      </c>
      <c r="AK567">
        <v>-39</v>
      </c>
      <c r="AL567">
        <v>56</v>
      </c>
      <c r="AM567">
        <v>102</v>
      </c>
      <c r="AN567">
        <v>13</v>
      </c>
      <c r="AO567">
        <v>86</v>
      </c>
    </row>
    <row r="568" spans="2:41" x14ac:dyDescent="0.25">
      <c r="B568">
        <v>11</v>
      </c>
      <c r="C568">
        <v>-34</v>
      </c>
      <c r="D568">
        <v>-6</v>
      </c>
      <c r="E568">
        <v>89</v>
      </c>
      <c r="F568">
        <v>22</v>
      </c>
      <c r="G568">
        <v>68</v>
      </c>
      <c r="H568">
        <v>98</v>
      </c>
      <c r="I568">
        <v>49</v>
      </c>
      <c r="J568">
        <v>19</v>
      </c>
      <c r="K568">
        <v>138</v>
      </c>
      <c r="L568">
        <v>-4</v>
      </c>
      <c r="M568">
        <v>-26</v>
      </c>
      <c r="N568">
        <v>21</v>
      </c>
      <c r="O568">
        <v>106</v>
      </c>
      <c r="P568">
        <v>2</v>
      </c>
      <c r="Q568">
        <v>80</v>
      </c>
      <c r="R568">
        <v>72</v>
      </c>
      <c r="S568">
        <v>13</v>
      </c>
      <c r="T568">
        <v>41</v>
      </c>
      <c r="U568">
        <v>43</v>
      </c>
      <c r="V568">
        <v>38</v>
      </c>
      <c r="W568">
        <v>57</v>
      </c>
      <c r="X568">
        <v>-74</v>
      </c>
      <c r="Y568">
        <v>-20</v>
      </c>
      <c r="Z568">
        <v>22</v>
      </c>
      <c r="AA568">
        <v>72</v>
      </c>
      <c r="AB568">
        <v>20</v>
      </c>
      <c r="AC568">
        <v>139</v>
      </c>
      <c r="AD568">
        <v>91</v>
      </c>
      <c r="AE568">
        <v>51</v>
      </c>
      <c r="AF568">
        <v>37</v>
      </c>
      <c r="AG568">
        <v>77</v>
      </c>
      <c r="AH568">
        <v>85</v>
      </c>
      <c r="AI568">
        <v>60</v>
      </c>
      <c r="AJ568">
        <v>-52</v>
      </c>
      <c r="AK568">
        <v>50</v>
      </c>
      <c r="AL568">
        <v>-23</v>
      </c>
      <c r="AM568">
        <v>99</v>
      </c>
      <c r="AN568">
        <v>53</v>
      </c>
      <c r="AO568">
        <v>54</v>
      </c>
    </row>
    <row r="569" spans="2:41" x14ac:dyDescent="0.25">
      <c r="B569">
        <v>50</v>
      </c>
      <c r="C569">
        <v>42</v>
      </c>
      <c r="D569">
        <v>100</v>
      </c>
      <c r="E569">
        <v>5</v>
      </c>
      <c r="F569">
        <v>-2</v>
      </c>
      <c r="G569">
        <v>99</v>
      </c>
      <c r="H569">
        <v>137</v>
      </c>
      <c r="I569">
        <v>104</v>
      </c>
      <c r="J569">
        <v>-39</v>
      </c>
      <c r="K569">
        <v>171</v>
      </c>
      <c r="L569">
        <v>0</v>
      </c>
      <c r="M569">
        <v>-61</v>
      </c>
      <c r="N569">
        <v>91</v>
      </c>
      <c r="O569">
        <v>50</v>
      </c>
      <c r="P569">
        <v>72</v>
      </c>
      <c r="Q569">
        <v>121</v>
      </c>
      <c r="R569">
        <v>83</v>
      </c>
      <c r="S569">
        <v>76</v>
      </c>
      <c r="T569">
        <v>105</v>
      </c>
      <c r="U569">
        <v>3</v>
      </c>
      <c r="V569">
        <v>-13</v>
      </c>
      <c r="W569">
        <v>21</v>
      </c>
      <c r="X569">
        <v>-101</v>
      </c>
      <c r="Y569">
        <v>26</v>
      </c>
      <c r="Z569">
        <v>-12</v>
      </c>
      <c r="AA569">
        <v>77</v>
      </c>
      <c r="AB569">
        <v>41</v>
      </c>
      <c r="AC569">
        <v>163</v>
      </c>
      <c r="AD569">
        <v>51</v>
      </c>
      <c r="AE569">
        <v>11</v>
      </c>
      <c r="AF569">
        <v>18</v>
      </c>
      <c r="AG569">
        <v>102</v>
      </c>
      <c r="AH569">
        <v>61</v>
      </c>
      <c r="AI569">
        <v>114</v>
      </c>
      <c r="AJ569">
        <v>35</v>
      </c>
      <c r="AK569">
        <v>136</v>
      </c>
      <c r="AL569">
        <v>68</v>
      </c>
      <c r="AM569">
        <v>39</v>
      </c>
      <c r="AN569">
        <v>114</v>
      </c>
      <c r="AO569">
        <v>19</v>
      </c>
    </row>
    <row r="570" spans="2:41" x14ac:dyDescent="0.25">
      <c r="B570">
        <v>43</v>
      </c>
      <c r="C570">
        <v>114</v>
      </c>
      <c r="D570">
        <v>147</v>
      </c>
      <c r="E570">
        <v>-40</v>
      </c>
      <c r="F570">
        <v>61</v>
      </c>
      <c r="G570">
        <v>45</v>
      </c>
      <c r="H570">
        <v>87</v>
      </c>
      <c r="I570">
        <v>73</v>
      </c>
      <c r="J570">
        <v>-27</v>
      </c>
      <c r="K570">
        <v>103</v>
      </c>
      <c r="L570">
        <v>65</v>
      </c>
      <c r="M570">
        <v>-27</v>
      </c>
      <c r="N570">
        <v>75</v>
      </c>
      <c r="O570">
        <v>5</v>
      </c>
      <c r="P570">
        <v>119</v>
      </c>
      <c r="Q570">
        <v>90</v>
      </c>
      <c r="R570">
        <v>36</v>
      </c>
      <c r="S570">
        <v>120</v>
      </c>
      <c r="T570">
        <v>101</v>
      </c>
      <c r="U570">
        <v>26</v>
      </c>
      <c r="V570">
        <v>-1</v>
      </c>
      <c r="W570">
        <v>-11</v>
      </c>
      <c r="X570">
        <v>-49</v>
      </c>
      <c r="Y570">
        <v>82</v>
      </c>
      <c r="Z570">
        <v>-1</v>
      </c>
      <c r="AA570">
        <v>33</v>
      </c>
      <c r="AB570">
        <v>59</v>
      </c>
      <c r="AC570">
        <v>67</v>
      </c>
      <c r="AD570">
        <v>35</v>
      </c>
      <c r="AE570">
        <v>-28</v>
      </c>
      <c r="AF570">
        <v>65</v>
      </c>
      <c r="AG570">
        <v>65</v>
      </c>
      <c r="AH570">
        <v>11</v>
      </c>
      <c r="AI570">
        <v>53</v>
      </c>
      <c r="AJ570">
        <v>140</v>
      </c>
      <c r="AK570">
        <v>101</v>
      </c>
      <c r="AL570">
        <v>213</v>
      </c>
      <c r="AM570">
        <v>-6</v>
      </c>
      <c r="AN570">
        <v>121</v>
      </c>
      <c r="AO570">
        <v>25</v>
      </c>
    </row>
    <row r="571" spans="2:41" x14ac:dyDescent="0.25">
      <c r="B571">
        <v>7</v>
      </c>
      <c r="C571">
        <v>84</v>
      </c>
      <c r="D571">
        <v>84</v>
      </c>
      <c r="E571">
        <v>19</v>
      </c>
      <c r="F571">
        <v>121</v>
      </c>
      <c r="G571">
        <v>-12</v>
      </c>
      <c r="H571">
        <v>7</v>
      </c>
      <c r="I571">
        <v>0</v>
      </c>
      <c r="J571">
        <v>45</v>
      </c>
      <c r="K571">
        <v>19</v>
      </c>
      <c r="L571">
        <v>89</v>
      </c>
      <c r="M571">
        <v>37</v>
      </c>
      <c r="N571">
        <v>-3</v>
      </c>
      <c r="O571">
        <v>42</v>
      </c>
      <c r="P571">
        <v>77</v>
      </c>
      <c r="Q571">
        <v>21</v>
      </c>
      <c r="R571">
        <v>2</v>
      </c>
      <c r="S571">
        <v>84</v>
      </c>
      <c r="T571">
        <v>37</v>
      </c>
      <c r="U571">
        <v>85</v>
      </c>
      <c r="V571">
        <v>57</v>
      </c>
      <c r="W571">
        <v>-7</v>
      </c>
      <c r="X571">
        <v>39</v>
      </c>
      <c r="Y571">
        <v>67</v>
      </c>
      <c r="Z571">
        <v>50</v>
      </c>
      <c r="AA571">
        <v>-6</v>
      </c>
      <c r="AB571">
        <v>42</v>
      </c>
      <c r="AC571">
        <v>-24</v>
      </c>
      <c r="AD571">
        <v>67</v>
      </c>
      <c r="AE571">
        <v>-20</v>
      </c>
      <c r="AF571">
        <v>116</v>
      </c>
      <c r="AG571">
        <v>-4</v>
      </c>
      <c r="AH571">
        <v>6</v>
      </c>
      <c r="AI571">
        <v>-33</v>
      </c>
      <c r="AJ571">
        <v>112</v>
      </c>
      <c r="AK571">
        <v>-2</v>
      </c>
      <c r="AL571">
        <v>208</v>
      </c>
      <c r="AM571">
        <v>5</v>
      </c>
      <c r="AN571">
        <v>74</v>
      </c>
      <c r="AO571">
        <v>74</v>
      </c>
    </row>
    <row r="572" spans="2:41" x14ac:dyDescent="0.25">
      <c r="B572">
        <v>-5</v>
      </c>
      <c r="C572">
        <v>-3</v>
      </c>
      <c r="D572">
        <v>5</v>
      </c>
      <c r="E572">
        <v>109</v>
      </c>
      <c r="F572">
        <v>84</v>
      </c>
      <c r="G572">
        <v>0</v>
      </c>
      <c r="H572">
        <v>-10</v>
      </c>
      <c r="I572">
        <v>-23</v>
      </c>
      <c r="J572">
        <v>90</v>
      </c>
      <c r="K572">
        <v>19</v>
      </c>
      <c r="L572">
        <v>32</v>
      </c>
      <c r="M572">
        <v>41</v>
      </c>
      <c r="N572">
        <v>-42</v>
      </c>
      <c r="O572">
        <v>123</v>
      </c>
      <c r="P572">
        <v>6</v>
      </c>
      <c r="Q572">
        <v>-5</v>
      </c>
      <c r="R572">
        <v>23</v>
      </c>
      <c r="S572">
        <v>18</v>
      </c>
      <c r="T572">
        <v>0</v>
      </c>
      <c r="U572">
        <v>81</v>
      </c>
      <c r="V572">
        <v>82</v>
      </c>
      <c r="W572">
        <v>39</v>
      </c>
      <c r="X572">
        <v>128</v>
      </c>
      <c r="Y572">
        <v>7</v>
      </c>
      <c r="Z572">
        <v>72</v>
      </c>
      <c r="AA572">
        <v>7</v>
      </c>
      <c r="AB572">
        <v>3</v>
      </c>
      <c r="AC572">
        <v>6</v>
      </c>
      <c r="AD572">
        <v>108</v>
      </c>
      <c r="AE572">
        <v>26</v>
      </c>
      <c r="AF572">
        <v>100</v>
      </c>
      <c r="AG572">
        <v>-27</v>
      </c>
      <c r="AH572">
        <v>56</v>
      </c>
      <c r="AI572">
        <v>-36</v>
      </c>
      <c r="AJ572">
        <v>-8</v>
      </c>
      <c r="AK572">
        <v>-30</v>
      </c>
      <c r="AL572">
        <v>58</v>
      </c>
      <c r="AM572">
        <v>64</v>
      </c>
      <c r="AN572">
        <v>40</v>
      </c>
      <c r="AO572">
        <v>113</v>
      </c>
    </row>
    <row r="573" spans="2:41" x14ac:dyDescent="0.25">
      <c r="B573">
        <v>33</v>
      </c>
      <c r="C573">
        <v>-40</v>
      </c>
      <c r="D573">
        <v>3</v>
      </c>
      <c r="E573">
        <v>101</v>
      </c>
      <c r="F573">
        <v>-6</v>
      </c>
      <c r="G573">
        <v>82</v>
      </c>
      <c r="H573">
        <v>48</v>
      </c>
      <c r="I573">
        <v>32</v>
      </c>
      <c r="J573">
        <v>44</v>
      </c>
      <c r="K573">
        <v>98</v>
      </c>
      <c r="L573">
        <v>-29</v>
      </c>
      <c r="M573">
        <v>-13</v>
      </c>
      <c r="N573">
        <v>3</v>
      </c>
      <c r="O573">
        <v>136</v>
      </c>
      <c r="P573">
        <v>-9</v>
      </c>
      <c r="Q573">
        <v>37</v>
      </c>
      <c r="R573">
        <v>69</v>
      </c>
      <c r="S573">
        <v>-1</v>
      </c>
      <c r="T573">
        <v>40</v>
      </c>
      <c r="U573">
        <v>26</v>
      </c>
      <c r="V573">
        <v>37</v>
      </c>
      <c r="W573">
        <v>57</v>
      </c>
      <c r="X573">
        <v>86</v>
      </c>
      <c r="Y573">
        <v>-24</v>
      </c>
      <c r="Z573">
        <v>42</v>
      </c>
      <c r="AA573">
        <v>55</v>
      </c>
      <c r="AB573">
        <v>-4</v>
      </c>
      <c r="AC573">
        <v>128</v>
      </c>
      <c r="AD573">
        <v>101</v>
      </c>
      <c r="AE573">
        <v>50</v>
      </c>
      <c r="AF573">
        <v>40</v>
      </c>
      <c r="AG573">
        <v>29</v>
      </c>
      <c r="AH573">
        <v>104</v>
      </c>
      <c r="AI573">
        <v>49</v>
      </c>
      <c r="AJ573">
        <v>-76</v>
      </c>
      <c r="AK573">
        <v>55</v>
      </c>
      <c r="AL573">
        <v>-49</v>
      </c>
      <c r="AM573">
        <v>106</v>
      </c>
      <c r="AN573">
        <v>68</v>
      </c>
      <c r="AO573">
        <v>88</v>
      </c>
    </row>
    <row r="574" spans="2:41" x14ac:dyDescent="0.25">
      <c r="B574">
        <v>70</v>
      </c>
      <c r="C574">
        <v>16</v>
      </c>
      <c r="D574">
        <v>87</v>
      </c>
      <c r="E574">
        <v>10</v>
      </c>
      <c r="F574">
        <v>-35</v>
      </c>
      <c r="G574">
        <v>124</v>
      </c>
      <c r="H574">
        <v>91</v>
      </c>
      <c r="I574">
        <v>104</v>
      </c>
      <c r="J574">
        <v>-21</v>
      </c>
      <c r="K574">
        <v>139</v>
      </c>
      <c r="L574">
        <v>-30</v>
      </c>
      <c r="M574">
        <v>-56</v>
      </c>
      <c r="N574">
        <v>87</v>
      </c>
      <c r="O574">
        <v>67</v>
      </c>
      <c r="P574">
        <v>53</v>
      </c>
      <c r="Q574">
        <v>83</v>
      </c>
      <c r="R574">
        <v>68</v>
      </c>
      <c r="S574">
        <v>52</v>
      </c>
      <c r="T574">
        <v>112</v>
      </c>
      <c r="U574">
        <v>21</v>
      </c>
      <c r="V574">
        <v>-17</v>
      </c>
      <c r="W574">
        <v>10</v>
      </c>
      <c r="X574">
        <v>-34</v>
      </c>
      <c r="Y574">
        <v>-2</v>
      </c>
      <c r="Z574">
        <v>6</v>
      </c>
      <c r="AA574">
        <v>73</v>
      </c>
      <c r="AB574">
        <v>37</v>
      </c>
      <c r="AC574">
        <v>163</v>
      </c>
      <c r="AD574">
        <v>59</v>
      </c>
      <c r="AE574">
        <v>32</v>
      </c>
      <c r="AF574">
        <v>17</v>
      </c>
      <c r="AG574">
        <v>88</v>
      </c>
      <c r="AH574">
        <v>90</v>
      </c>
      <c r="AI574">
        <v>109</v>
      </c>
      <c r="AJ574">
        <v>-4</v>
      </c>
      <c r="AK574">
        <v>145</v>
      </c>
      <c r="AL574">
        <v>20</v>
      </c>
      <c r="AM574">
        <v>101</v>
      </c>
      <c r="AN574">
        <v>121</v>
      </c>
      <c r="AO574">
        <v>33</v>
      </c>
    </row>
    <row r="575" spans="2:41" x14ac:dyDescent="0.25">
      <c r="B575">
        <v>58</v>
      </c>
      <c r="C575">
        <v>96</v>
      </c>
      <c r="D575">
        <v>144</v>
      </c>
      <c r="E575">
        <v>-45</v>
      </c>
      <c r="F575">
        <v>34</v>
      </c>
      <c r="G575">
        <v>80</v>
      </c>
      <c r="H575">
        <v>44</v>
      </c>
      <c r="I575">
        <v>97</v>
      </c>
      <c r="J575">
        <v>-26</v>
      </c>
      <c r="K575">
        <v>87</v>
      </c>
      <c r="L575">
        <v>35</v>
      </c>
      <c r="M575">
        <v>-11</v>
      </c>
      <c r="N575">
        <v>101</v>
      </c>
      <c r="O575">
        <v>2</v>
      </c>
      <c r="P575">
        <v>117</v>
      </c>
      <c r="Q575">
        <v>64</v>
      </c>
      <c r="R575">
        <v>18</v>
      </c>
      <c r="S575">
        <v>100</v>
      </c>
      <c r="T575">
        <v>114</v>
      </c>
      <c r="U575">
        <v>80</v>
      </c>
      <c r="V575">
        <v>-10</v>
      </c>
      <c r="W575">
        <v>-37</v>
      </c>
      <c r="X575">
        <v>-50</v>
      </c>
      <c r="Y575">
        <v>45</v>
      </c>
      <c r="Z575">
        <v>13</v>
      </c>
      <c r="AA575">
        <v>36</v>
      </c>
      <c r="AB575">
        <v>86</v>
      </c>
      <c r="AC575">
        <v>72</v>
      </c>
      <c r="AD575">
        <v>39</v>
      </c>
      <c r="AE575">
        <v>1</v>
      </c>
      <c r="AF575">
        <v>70</v>
      </c>
      <c r="AG575">
        <v>74</v>
      </c>
      <c r="AH575">
        <v>38</v>
      </c>
      <c r="AI575">
        <v>66</v>
      </c>
      <c r="AJ575">
        <v>128</v>
      </c>
      <c r="AK575">
        <v>104</v>
      </c>
      <c r="AL575">
        <v>187</v>
      </c>
      <c r="AM575">
        <v>77</v>
      </c>
      <c r="AN575">
        <v>121</v>
      </c>
      <c r="AO575">
        <v>18</v>
      </c>
    </row>
    <row r="576" spans="2:41" x14ac:dyDescent="0.25">
      <c r="B576">
        <v>21</v>
      </c>
      <c r="C576">
        <v>84</v>
      </c>
      <c r="D576">
        <v>87</v>
      </c>
      <c r="E576">
        <v>-3</v>
      </c>
      <c r="F576">
        <v>109</v>
      </c>
      <c r="G576">
        <v>13</v>
      </c>
      <c r="H576">
        <v>-38</v>
      </c>
      <c r="I576">
        <v>21</v>
      </c>
      <c r="J576">
        <v>41</v>
      </c>
      <c r="K576">
        <v>8</v>
      </c>
      <c r="L576">
        <v>84</v>
      </c>
      <c r="M576">
        <v>64</v>
      </c>
      <c r="N576">
        <v>35</v>
      </c>
      <c r="O576">
        <v>9</v>
      </c>
      <c r="P576">
        <v>100</v>
      </c>
      <c r="Q576">
        <v>3</v>
      </c>
      <c r="R576">
        <v>-21</v>
      </c>
      <c r="S576">
        <v>71</v>
      </c>
      <c r="T576">
        <v>54</v>
      </c>
      <c r="U576">
        <v>145</v>
      </c>
      <c r="V576">
        <v>53</v>
      </c>
      <c r="W576">
        <v>-23</v>
      </c>
      <c r="X576">
        <v>6</v>
      </c>
      <c r="Y576">
        <v>41</v>
      </c>
      <c r="Z576">
        <v>60</v>
      </c>
      <c r="AA576">
        <v>-3</v>
      </c>
      <c r="AB576">
        <v>86</v>
      </c>
      <c r="AC576">
        <v>-20</v>
      </c>
      <c r="AD576">
        <v>59</v>
      </c>
      <c r="AE576">
        <v>8</v>
      </c>
      <c r="AF576">
        <v>140</v>
      </c>
      <c r="AG576">
        <v>24</v>
      </c>
      <c r="AH576">
        <v>11</v>
      </c>
      <c r="AI576">
        <v>-24</v>
      </c>
      <c r="AJ576">
        <v>149</v>
      </c>
      <c r="AK576">
        <v>-9</v>
      </c>
      <c r="AL576">
        <v>218</v>
      </c>
      <c r="AM576">
        <v>97</v>
      </c>
      <c r="AN576">
        <v>68</v>
      </c>
      <c r="AO576">
        <v>58</v>
      </c>
    </row>
    <row r="577" spans="2:41" x14ac:dyDescent="0.25">
      <c r="B577">
        <v>9</v>
      </c>
      <c r="C577">
        <v>-4</v>
      </c>
      <c r="D577">
        <v>5</v>
      </c>
      <c r="E577">
        <v>88</v>
      </c>
      <c r="F577">
        <v>92</v>
      </c>
      <c r="G577">
        <v>12</v>
      </c>
      <c r="H577">
        <v>-65</v>
      </c>
      <c r="I577">
        <v>-23</v>
      </c>
      <c r="J577">
        <v>97</v>
      </c>
      <c r="K577">
        <v>-8</v>
      </c>
      <c r="L577">
        <v>49</v>
      </c>
      <c r="M577">
        <v>72</v>
      </c>
      <c r="N577">
        <v>-18</v>
      </c>
      <c r="O577">
        <v>72</v>
      </c>
      <c r="P577">
        <v>35</v>
      </c>
      <c r="Q577">
        <v>-26</v>
      </c>
      <c r="R577">
        <v>-6</v>
      </c>
      <c r="S577">
        <v>7</v>
      </c>
      <c r="T577">
        <v>12</v>
      </c>
      <c r="U577">
        <v>131</v>
      </c>
      <c r="V577">
        <v>96</v>
      </c>
      <c r="W577">
        <v>42</v>
      </c>
      <c r="X577">
        <v>37</v>
      </c>
      <c r="Y577">
        <v>-4</v>
      </c>
      <c r="Z577">
        <v>72</v>
      </c>
      <c r="AA577">
        <v>2</v>
      </c>
      <c r="AB577">
        <v>39</v>
      </c>
      <c r="AC577">
        <v>-10</v>
      </c>
      <c r="AD577">
        <v>101</v>
      </c>
      <c r="AE577">
        <v>59</v>
      </c>
      <c r="AF577">
        <v>140</v>
      </c>
      <c r="AG577">
        <v>10</v>
      </c>
      <c r="AH577">
        <v>43</v>
      </c>
      <c r="AI577">
        <v>-39</v>
      </c>
      <c r="AJ577">
        <v>48</v>
      </c>
      <c r="AK577">
        <v>-58</v>
      </c>
      <c r="AL577">
        <v>77</v>
      </c>
      <c r="AM577">
        <v>162</v>
      </c>
      <c r="AN577">
        <v>25</v>
      </c>
      <c r="AO577">
        <v>98</v>
      </c>
    </row>
    <row r="578" spans="2:41" x14ac:dyDescent="0.25">
      <c r="B578">
        <v>33</v>
      </c>
      <c r="C578">
        <v>-56</v>
      </c>
      <c r="D578">
        <v>1</v>
      </c>
      <c r="E578">
        <v>99</v>
      </c>
      <c r="F578">
        <v>10</v>
      </c>
      <c r="G578">
        <v>81</v>
      </c>
      <c r="H578">
        <v>2</v>
      </c>
      <c r="I578">
        <v>19</v>
      </c>
      <c r="J578">
        <v>68</v>
      </c>
      <c r="K578">
        <v>57</v>
      </c>
      <c r="L578">
        <v>-17</v>
      </c>
      <c r="M578">
        <v>9</v>
      </c>
      <c r="N578">
        <v>5</v>
      </c>
      <c r="O578">
        <v>91</v>
      </c>
      <c r="P578">
        <v>11</v>
      </c>
      <c r="Q578">
        <v>6</v>
      </c>
      <c r="R578">
        <v>48</v>
      </c>
      <c r="S578">
        <v>-6</v>
      </c>
      <c r="T578">
        <v>36</v>
      </c>
      <c r="U578">
        <v>53</v>
      </c>
      <c r="V578">
        <v>56</v>
      </c>
      <c r="W578">
        <v>75</v>
      </c>
      <c r="X578">
        <v>8</v>
      </c>
      <c r="Y578">
        <v>-22</v>
      </c>
      <c r="Z578">
        <v>29</v>
      </c>
      <c r="AA578">
        <v>42</v>
      </c>
      <c r="AB578">
        <v>17</v>
      </c>
      <c r="AC578">
        <v>97</v>
      </c>
      <c r="AD578">
        <v>106</v>
      </c>
      <c r="AE578">
        <v>99</v>
      </c>
      <c r="AF578">
        <v>76</v>
      </c>
      <c r="AG578">
        <v>67</v>
      </c>
      <c r="AH578">
        <v>88</v>
      </c>
      <c r="AI578">
        <v>52</v>
      </c>
      <c r="AJ578">
        <v>-41</v>
      </c>
      <c r="AK578">
        <v>20</v>
      </c>
      <c r="AL578">
        <v>-49</v>
      </c>
      <c r="AM578">
        <v>194</v>
      </c>
      <c r="AN578">
        <v>41</v>
      </c>
      <c r="AO578">
        <v>74</v>
      </c>
    </row>
    <row r="579" spans="2:41" x14ac:dyDescent="0.25">
      <c r="B579">
        <v>64</v>
      </c>
      <c r="C579">
        <v>-3</v>
      </c>
      <c r="D579">
        <v>76</v>
      </c>
      <c r="E579">
        <v>20</v>
      </c>
      <c r="F579">
        <v>-33</v>
      </c>
      <c r="G579">
        <v>121</v>
      </c>
      <c r="H579">
        <v>75</v>
      </c>
      <c r="I579">
        <v>100</v>
      </c>
      <c r="J579">
        <v>4</v>
      </c>
      <c r="K579">
        <v>116</v>
      </c>
      <c r="L579">
        <v>-21</v>
      </c>
      <c r="M579">
        <v>-43</v>
      </c>
      <c r="N579">
        <v>71</v>
      </c>
      <c r="O579">
        <v>37</v>
      </c>
      <c r="P579">
        <v>56</v>
      </c>
      <c r="Q579">
        <v>65</v>
      </c>
      <c r="R579">
        <v>66</v>
      </c>
      <c r="S579">
        <v>54</v>
      </c>
      <c r="T579">
        <v>87</v>
      </c>
      <c r="U579">
        <v>-1</v>
      </c>
      <c r="V579">
        <v>0</v>
      </c>
      <c r="W579">
        <v>36</v>
      </c>
      <c r="X579">
        <v>-25</v>
      </c>
      <c r="Y579">
        <v>9</v>
      </c>
      <c r="Z579">
        <v>-6</v>
      </c>
      <c r="AA579">
        <v>54</v>
      </c>
      <c r="AB579">
        <v>49</v>
      </c>
      <c r="AC579">
        <v>169</v>
      </c>
      <c r="AD579">
        <v>72</v>
      </c>
      <c r="AE579">
        <v>81</v>
      </c>
      <c r="AF579">
        <v>35</v>
      </c>
      <c r="AG579">
        <v>129</v>
      </c>
      <c r="AH579">
        <v>80</v>
      </c>
      <c r="AI579">
        <v>134</v>
      </c>
      <c r="AJ579">
        <v>-1</v>
      </c>
      <c r="AK579">
        <v>136</v>
      </c>
      <c r="AL579">
        <v>-1</v>
      </c>
      <c r="AM579">
        <v>157</v>
      </c>
      <c r="AN579">
        <v>93</v>
      </c>
      <c r="AO579">
        <v>25</v>
      </c>
    </row>
    <row r="580" spans="2:41" x14ac:dyDescent="0.25">
      <c r="B580">
        <v>58</v>
      </c>
      <c r="C580">
        <v>88</v>
      </c>
      <c r="D580">
        <v>124</v>
      </c>
      <c r="E580">
        <v>-43</v>
      </c>
      <c r="F580">
        <v>24</v>
      </c>
      <c r="G580">
        <v>80</v>
      </c>
      <c r="H580">
        <v>65</v>
      </c>
      <c r="I580">
        <v>101</v>
      </c>
      <c r="J580">
        <v>-7</v>
      </c>
      <c r="K580">
        <v>85</v>
      </c>
      <c r="L580">
        <v>43</v>
      </c>
      <c r="M580">
        <v>-20</v>
      </c>
      <c r="N580">
        <v>86</v>
      </c>
      <c r="O580">
        <v>-22</v>
      </c>
      <c r="P580">
        <v>101</v>
      </c>
      <c r="Q580">
        <v>67</v>
      </c>
      <c r="R580">
        <v>24</v>
      </c>
      <c r="S580">
        <v>113</v>
      </c>
      <c r="T580">
        <v>93</v>
      </c>
      <c r="U580">
        <v>25</v>
      </c>
      <c r="V580">
        <v>-6</v>
      </c>
      <c r="W580">
        <v>-10</v>
      </c>
      <c r="X580">
        <v>-18</v>
      </c>
      <c r="Y580">
        <v>54</v>
      </c>
      <c r="Z580">
        <v>8</v>
      </c>
      <c r="AA580">
        <v>13</v>
      </c>
      <c r="AB580">
        <v>87</v>
      </c>
      <c r="AC580">
        <v>117</v>
      </c>
      <c r="AD580">
        <v>45</v>
      </c>
      <c r="AE580">
        <v>32</v>
      </c>
      <c r="AF580">
        <v>66</v>
      </c>
      <c r="AG580">
        <v>124</v>
      </c>
      <c r="AH580">
        <v>26</v>
      </c>
      <c r="AI580">
        <v>91</v>
      </c>
      <c r="AJ580">
        <v>132</v>
      </c>
      <c r="AK580">
        <v>135</v>
      </c>
      <c r="AL580">
        <v>163</v>
      </c>
      <c r="AM580">
        <v>128</v>
      </c>
      <c r="AN580">
        <v>112</v>
      </c>
      <c r="AO580">
        <v>16</v>
      </c>
    </row>
    <row r="581" spans="2:41" x14ac:dyDescent="0.25">
      <c r="B581">
        <v>23</v>
      </c>
      <c r="C581">
        <v>89</v>
      </c>
      <c r="D581">
        <v>72</v>
      </c>
      <c r="E581">
        <v>-8</v>
      </c>
      <c r="F581">
        <v>106</v>
      </c>
      <c r="G581">
        <v>8</v>
      </c>
      <c r="H581">
        <v>-2</v>
      </c>
      <c r="I581">
        <v>26</v>
      </c>
      <c r="J581">
        <v>57</v>
      </c>
      <c r="K581">
        <v>16</v>
      </c>
      <c r="L581">
        <v>92</v>
      </c>
      <c r="M581">
        <v>59</v>
      </c>
      <c r="N581">
        <v>26</v>
      </c>
      <c r="O581">
        <v>-14</v>
      </c>
      <c r="P581">
        <v>83</v>
      </c>
      <c r="Q581">
        <v>10</v>
      </c>
      <c r="R581">
        <v>-13</v>
      </c>
      <c r="S581">
        <v>88</v>
      </c>
      <c r="T581">
        <v>45</v>
      </c>
      <c r="U581">
        <v>98</v>
      </c>
      <c r="V581">
        <v>49</v>
      </c>
      <c r="W581">
        <v>-5</v>
      </c>
      <c r="X581">
        <v>36</v>
      </c>
      <c r="Y581">
        <v>53</v>
      </c>
      <c r="Z581">
        <v>65</v>
      </c>
      <c r="AA581">
        <v>-27</v>
      </c>
      <c r="AB581">
        <v>80</v>
      </c>
      <c r="AC581">
        <v>20</v>
      </c>
      <c r="AD581">
        <v>64</v>
      </c>
      <c r="AE581">
        <v>21</v>
      </c>
      <c r="AF581">
        <v>122</v>
      </c>
      <c r="AG581">
        <v>71</v>
      </c>
      <c r="AH581">
        <v>2</v>
      </c>
      <c r="AI581">
        <v>-18</v>
      </c>
      <c r="AJ581">
        <v>171</v>
      </c>
      <c r="AK581">
        <v>24</v>
      </c>
      <c r="AL581">
        <v>203</v>
      </c>
      <c r="AM581">
        <v>169</v>
      </c>
      <c r="AN581">
        <v>68</v>
      </c>
      <c r="AO581">
        <v>55</v>
      </c>
    </row>
    <row r="582" spans="2:41" x14ac:dyDescent="0.25">
      <c r="B582">
        <v>1</v>
      </c>
      <c r="C582">
        <v>7</v>
      </c>
      <c r="D582">
        <v>-10</v>
      </c>
      <c r="E582">
        <v>90</v>
      </c>
      <c r="F582">
        <v>92</v>
      </c>
      <c r="G582">
        <v>-1</v>
      </c>
      <c r="H582">
        <v>-38</v>
      </c>
      <c r="I582">
        <v>-29</v>
      </c>
      <c r="J582">
        <v>113</v>
      </c>
      <c r="K582">
        <v>-1</v>
      </c>
      <c r="L582">
        <v>59</v>
      </c>
      <c r="M582">
        <v>91</v>
      </c>
      <c r="N582">
        <v>-22</v>
      </c>
      <c r="O582">
        <v>49</v>
      </c>
      <c r="P582">
        <v>26</v>
      </c>
      <c r="Q582">
        <v>-17</v>
      </c>
      <c r="R582">
        <v>12</v>
      </c>
      <c r="S582">
        <v>20</v>
      </c>
      <c r="T582">
        <v>1</v>
      </c>
      <c r="U582">
        <v>118</v>
      </c>
      <c r="V582">
        <v>82</v>
      </c>
      <c r="W582">
        <v>41</v>
      </c>
      <c r="X582">
        <v>64</v>
      </c>
      <c r="Y582">
        <v>6</v>
      </c>
      <c r="Z582">
        <v>100</v>
      </c>
      <c r="AA582">
        <v>-19</v>
      </c>
      <c r="AB582">
        <v>32</v>
      </c>
      <c r="AC582">
        <v>9</v>
      </c>
      <c r="AD582">
        <v>102</v>
      </c>
      <c r="AE582">
        <v>65</v>
      </c>
      <c r="AF582">
        <v>123</v>
      </c>
      <c r="AG582">
        <v>38</v>
      </c>
      <c r="AH582">
        <v>41</v>
      </c>
      <c r="AI582">
        <v>-54</v>
      </c>
      <c r="AJ582">
        <v>72</v>
      </c>
      <c r="AK582">
        <v>-41</v>
      </c>
      <c r="AL582">
        <v>74</v>
      </c>
      <c r="AM582">
        <v>257</v>
      </c>
      <c r="AN582">
        <v>25</v>
      </c>
      <c r="AO582">
        <v>97</v>
      </c>
    </row>
    <row r="583" spans="2:41" x14ac:dyDescent="0.25">
      <c r="B583">
        <v>20</v>
      </c>
      <c r="C583">
        <v>-44</v>
      </c>
      <c r="D583">
        <v>-37</v>
      </c>
      <c r="E583">
        <v>133</v>
      </c>
      <c r="F583">
        <v>3</v>
      </c>
      <c r="G583">
        <v>59</v>
      </c>
      <c r="H583">
        <v>3</v>
      </c>
      <c r="I583">
        <v>-8</v>
      </c>
      <c r="J583">
        <v>85</v>
      </c>
      <c r="K583">
        <v>64</v>
      </c>
      <c r="L583">
        <v>1</v>
      </c>
      <c r="M583">
        <v>44</v>
      </c>
      <c r="N583">
        <v>0</v>
      </c>
      <c r="O583">
        <v>89</v>
      </c>
      <c r="P583">
        <v>1</v>
      </c>
      <c r="Q583">
        <v>32</v>
      </c>
      <c r="R583">
        <v>76</v>
      </c>
      <c r="S583">
        <v>-9</v>
      </c>
      <c r="T583">
        <v>13</v>
      </c>
      <c r="U583">
        <v>68</v>
      </c>
      <c r="V583">
        <v>40</v>
      </c>
      <c r="W583">
        <v>70</v>
      </c>
      <c r="X583">
        <v>38</v>
      </c>
      <c r="Y583">
        <v>-21</v>
      </c>
      <c r="Z583">
        <v>83</v>
      </c>
      <c r="AA583">
        <v>38</v>
      </c>
      <c r="AB583">
        <v>2</v>
      </c>
      <c r="AC583">
        <v>107</v>
      </c>
      <c r="AD583">
        <v>112</v>
      </c>
      <c r="AE583">
        <v>104</v>
      </c>
      <c r="AF583">
        <v>59</v>
      </c>
      <c r="AG583">
        <v>76</v>
      </c>
      <c r="AH583">
        <v>102</v>
      </c>
      <c r="AI583">
        <v>29</v>
      </c>
      <c r="AJ583">
        <v>-29</v>
      </c>
      <c r="AK583">
        <v>23</v>
      </c>
      <c r="AL583">
        <v>-52</v>
      </c>
      <c r="AM583">
        <v>283</v>
      </c>
      <c r="AN583">
        <v>36</v>
      </c>
      <c r="AO583">
        <v>80</v>
      </c>
    </row>
    <row r="584" spans="2:41" x14ac:dyDescent="0.25">
      <c r="B584">
        <v>51</v>
      </c>
      <c r="C584">
        <v>0</v>
      </c>
      <c r="D584">
        <v>29</v>
      </c>
      <c r="E584">
        <v>70</v>
      </c>
      <c r="F584">
        <v>-55</v>
      </c>
      <c r="G584">
        <v>112</v>
      </c>
      <c r="H584">
        <v>70</v>
      </c>
      <c r="I584">
        <v>56</v>
      </c>
      <c r="J584">
        <v>12</v>
      </c>
      <c r="K584">
        <v>133</v>
      </c>
      <c r="L584">
        <v>-8</v>
      </c>
      <c r="M584">
        <v>-3</v>
      </c>
      <c r="N584">
        <v>65</v>
      </c>
      <c r="O584">
        <v>49</v>
      </c>
      <c r="P584">
        <v>45</v>
      </c>
      <c r="Q584">
        <v>101</v>
      </c>
      <c r="R584">
        <v>98</v>
      </c>
      <c r="S584">
        <v>29</v>
      </c>
      <c r="T584">
        <v>85</v>
      </c>
      <c r="U584">
        <v>25</v>
      </c>
      <c r="V584">
        <v>-13</v>
      </c>
      <c r="W584">
        <v>49</v>
      </c>
      <c r="X584">
        <v>7</v>
      </c>
      <c r="Y584">
        <v>9</v>
      </c>
      <c r="Z584">
        <v>49</v>
      </c>
      <c r="AA584">
        <v>81</v>
      </c>
      <c r="AB584">
        <v>21</v>
      </c>
      <c r="AC584">
        <v>186</v>
      </c>
      <c r="AD584">
        <v>80</v>
      </c>
      <c r="AE584">
        <v>86</v>
      </c>
      <c r="AF584">
        <v>3</v>
      </c>
      <c r="AG584">
        <v>136</v>
      </c>
      <c r="AH584">
        <v>112</v>
      </c>
      <c r="AI584">
        <v>128</v>
      </c>
      <c r="AJ584">
        <v>-11</v>
      </c>
      <c r="AK584">
        <v>124</v>
      </c>
      <c r="AL584">
        <v>-26</v>
      </c>
      <c r="AM584">
        <v>216</v>
      </c>
      <c r="AN584">
        <v>91</v>
      </c>
      <c r="AO584">
        <v>32</v>
      </c>
    </row>
    <row r="585" spans="2:41" x14ac:dyDescent="0.25">
      <c r="B585">
        <v>34</v>
      </c>
      <c r="C585">
        <v>85</v>
      </c>
      <c r="D585">
        <v>106</v>
      </c>
      <c r="E585">
        <v>-4</v>
      </c>
      <c r="F585">
        <v>-13</v>
      </c>
      <c r="G585">
        <v>80</v>
      </c>
      <c r="H585">
        <v>68</v>
      </c>
      <c r="I585">
        <v>64</v>
      </c>
      <c r="J585">
        <v>-7</v>
      </c>
      <c r="K585">
        <v>123</v>
      </c>
      <c r="L585">
        <v>51</v>
      </c>
      <c r="M585">
        <v>17</v>
      </c>
      <c r="N585">
        <v>88</v>
      </c>
      <c r="O585">
        <v>-19</v>
      </c>
      <c r="P585">
        <v>100</v>
      </c>
      <c r="Q585">
        <v>99</v>
      </c>
      <c r="R585">
        <v>51</v>
      </c>
      <c r="S585">
        <v>90</v>
      </c>
      <c r="T585">
        <v>132</v>
      </c>
      <c r="U585">
        <v>48</v>
      </c>
      <c r="V585">
        <v>-12</v>
      </c>
      <c r="W585">
        <v>16</v>
      </c>
      <c r="X585">
        <v>17</v>
      </c>
      <c r="Y585">
        <v>80</v>
      </c>
      <c r="Z585">
        <v>39</v>
      </c>
      <c r="AA585">
        <v>58</v>
      </c>
      <c r="AB585">
        <v>65</v>
      </c>
      <c r="AC585">
        <v>138</v>
      </c>
      <c r="AD585">
        <v>35</v>
      </c>
      <c r="AE585">
        <v>42</v>
      </c>
      <c r="AF585">
        <v>21</v>
      </c>
      <c r="AG585">
        <v>135</v>
      </c>
      <c r="AH585">
        <v>68</v>
      </c>
      <c r="AI585">
        <v>108</v>
      </c>
      <c r="AJ585">
        <v>113</v>
      </c>
      <c r="AK585">
        <v>120</v>
      </c>
      <c r="AL585">
        <v>124</v>
      </c>
      <c r="AM585">
        <v>140</v>
      </c>
      <c r="AN585">
        <v>120</v>
      </c>
      <c r="AO585">
        <v>16</v>
      </c>
    </row>
    <row r="586" spans="2:41" x14ac:dyDescent="0.25">
      <c r="B586">
        <v>-13</v>
      </c>
      <c r="C586">
        <v>88</v>
      </c>
      <c r="D586">
        <v>87</v>
      </c>
      <c r="E586">
        <v>1</v>
      </c>
      <c r="F586">
        <v>76</v>
      </c>
      <c r="G586">
        <v>8</v>
      </c>
      <c r="H586">
        <v>2</v>
      </c>
      <c r="I586">
        <v>-1</v>
      </c>
      <c r="J586">
        <v>50</v>
      </c>
      <c r="K586">
        <v>52</v>
      </c>
      <c r="L586">
        <v>105</v>
      </c>
      <c r="M586">
        <v>84</v>
      </c>
      <c r="N586">
        <v>36</v>
      </c>
      <c r="O586">
        <v>-28</v>
      </c>
      <c r="P586">
        <v>81</v>
      </c>
      <c r="Q586">
        <v>32</v>
      </c>
      <c r="R586">
        <v>1</v>
      </c>
      <c r="S586">
        <v>86</v>
      </c>
      <c r="T586">
        <v>96</v>
      </c>
      <c r="U586">
        <v>112</v>
      </c>
      <c r="V586">
        <v>43</v>
      </c>
      <c r="W586">
        <v>22</v>
      </c>
      <c r="X586">
        <v>70</v>
      </c>
      <c r="Y586">
        <v>97</v>
      </c>
      <c r="Z586">
        <v>67</v>
      </c>
      <c r="AA586">
        <v>11</v>
      </c>
      <c r="AB586">
        <v>65</v>
      </c>
      <c r="AC586">
        <v>27</v>
      </c>
      <c r="AD586">
        <v>35</v>
      </c>
      <c r="AE586">
        <v>28</v>
      </c>
      <c r="AF586">
        <v>86</v>
      </c>
      <c r="AG586">
        <v>70</v>
      </c>
      <c r="AH586">
        <v>32</v>
      </c>
      <c r="AI586">
        <v>10</v>
      </c>
      <c r="AJ586">
        <v>170</v>
      </c>
      <c r="AK586">
        <v>7</v>
      </c>
      <c r="AL586">
        <v>198</v>
      </c>
      <c r="AM586">
        <v>147</v>
      </c>
      <c r="AN586">
        <v>84</v>
      </c>
      <c r="AO586">
        <v>55</v>
      </c>
    </row>
    <row r="587" spans="2:41" x14ac:dyDescent="0.25">
      <c r="B587">
        <v>-33</v>
      </c>
      <c r="C587">
        <v>11</v>
      </c>
      <c r="D587">
        <v>6</v>
      </c>
      <c r="E587">
        <v>83</v>
      </c>
      <c r="F587">
        <v>91</v>
      </c>
      <c r="G587">
        <v>-12</v>
      </c>
      <c r="H587">
        <v>-30</v>
      </c>
      <c r="I587">
        <v>-42</v>
      </c>
      <c r="J587">
        <v>112</v>
      </c>
      <c r="K587">
        <v>13</v>
      </c>
      <c r="L587">
        <v>75</v>
      </c>
      <c r="M587">
        <v>109</v>
      </c>
      <c r="N587">
        <v>-28</v>
      </c>
      <c r="O587">
        <v>29</v>
      </c>
      <c r="P587">
        <v>13</v>
      </c>
      <c r="Q587">
        <v>-22</v>
      </c>
      <c r="R587">
        <v>6</v>
      </c>
      <c r="S587">
        <v>20</v>
      </c>
      <c r="T587">
        <v>33</v>
      </c>
      <c r="U587">
        <v>138</v>
      </c>
      <c r="V587">
        <v>88</v>
      </c>
      <c r="W587">
        <v>70</v>
      </c>
      <c r="X587">
        <v>104</v>
      </c>
      <c r="Y587">
        <v>48</v>
      </c>
      <c r="Z587">
        <v>92</v>
      </c>
      <c r="AA587">
        <v>5</v>
      </c>
      <c r="AB587">
        <v>24</v>
      </c>
      <c r="AC587">
        <v>-10</v>
      </c>
      <c r="AD587">
        <v>73</v>
      </c>
      <c r="AE587">
        <v>65</v>
      </c>
      <c r="AF587">
        <v>102</v>
      </c>
      <c r="AG587">
        <v>19</v>
      </c>
      <c r="AH587">
        <v>48</v>
      </c>
      <c r="AI587">
        <v>-35</v>
      </c>
      <c r="AJ587">
        <v>74</v>
      </c>
      <c r="AK587">
        <v>-74</v>
      </c>
      <c r="AL587">
        <v>88</v>
      </c>
      <c r="AM587">
        <v>213</v>
      </c>
      <c r="AN587">
        <v>42</v>
      </c>
      <c r="AO587">
        <v>99</v>
      </c>
    </row>
    <row r="588" spans="2:41" x14ac:dyDescent="0.25">
      <c r="B588">
        <v>9</v>
      </c>
      <c r="C588">
        <v>-43</v>
      </c>
      <c r="D588">
        <v>-21</v>
      </c>
      <c r="E588">
        <v>129</v>
      </c>
      <c r="F588">
        <v>20</v>
      </c>
      <c r="G588">
        <v>40</v>
      </c>
      <c r="H588">
        <v>13</v>
      </c>
      <c r="I588">
        <v>-10</v>
      </c>
      <c r="J588">
        <v>89</v>
      </c>
      <c r="K588">
        <v>64</v>
      </c>
      <c r="L588">
        <v>3</v>
      </c>
      <c r="M588">
        <v>67</v>
      </c>
      <c r="N588">
        <v>-22</v>
      </c>
      <c r="O588">
        <v>84</v>
      </c>
      <c r="P588">
        <v>-13</v>
      </c>
      <c r="Q588">
        <v>-5</v>
      </c>
      <c r="R588">
        <v>75</v>
      </c>
      <c r="S588">
        <v>-11</v>
      </c>
      <c r="T588">
        <v>25</v>
      </c>
      <c r="U588">
        <v>98</v>
      </c>
      <c r="V588">
        <v>59</v>
      </c>
      <c r="W588">
        <v>108</v>
      </c>
      <c r="X588">
        <v>73</v>
      </c>
      <c r="Y588">
        <v>8</v>
      </c>
      <c r="Z588">
        <v>82</v>
      </c>
      <c r="AA588">
        <v>55</v>
      </c>
      <c r="AB588">
        <v>-5</v>
      </c>
      <c r="AC588">
        <v>65</v>
      </c>
      <c r="AD588">
        <v>89</v>
      </c>
      <c r="AE588">
        <v>106</v>
      </c>
      <c r="AF588">
        <v>55</v>
      </c>
      <c r="AG588">
        <v>42</v>
      </c>
      <c r="AH588">
        <v>98</v>
      </c>
      <c r="AI588">
        <v>35</v>
      </c>
      <c r="AJ588">
        <v>-40</v>
      </c>
      <c r="AK588">
        <v>-26</v>
      </c>
      <c r="AL588">
        <v>-45</v>
      </c>
      <c r="AM588">
        <v>251</v>
      </c>
      <c r="AN588">
        <v>51</v>
      </c>
      <c r="AO588">
        <v>75</v>
      </c>
    </row>
    <row r="589" spans="2:41" x14ac:dyDescent="0.25">
      <c r="B589">
        <v>70</v>
      </c>
      <c r="C589">
        <v>-12</v>
      </c>
      <c r="D589">
        <v>51</v>
      </c>
      <c r="E589">
        <v>73</v>
      </c>
      <c r="F589">
        <v>-44</v>
      </c>
      <c r="G589">
        <v>106</v>
      </c>
      <c r="H589">
        <v>97</v>
      </c>
      <c r="I589">
        <v>60</v>
      </c>
      <c r="J589">
        <v>20</v>
      </c>
      <c r="K589">
        <v>133</v>
      </c>
      <c r="L589">
        <v>-25</v>
      </c>
      <c r="M589">
        <v>9</v>
      </c>
      <c r="N589">
        <v>51</v>
      </c>
      <c r="O589">
        <v>53</v>
      </c>
      <c r="P589">
        <v>22</v>
      </c>
      <c r="Q589">
        <v>56</v>
      </c>
      <c r="R589">
        <v>122</v>
      </c>
      <c r="S589">
        <v>20</v>
      </c>
      <c r="T589">
        <v>82</v>
      </c>
      <c r="U589">
        <v>42</v>
      </c>
      <c r="V589">
        <v>-4</v>
      </c>
      <c r="W589">
        <v>92</v>
      </c>
      <c r="X589">
        <v>22</v>
      </c>
      <c r="Y589">
        <v>35</v>
      </c>
      <c r="Z589">
        <v>44</v>
      </c>
      <c r="AA589">
        <v>91</v>
      </c>
      <c r="AB589">
        <v>13</v>
      </c>
      <c r="AC589">
        <v>150</v>
      </c>
      <c r="AD589">
        <v>58</v>
      </c>
      <c r="AE589">
        <v>96</v>
      </c>
      <c r="AF589">
        <v>20</v>
      </c>
      <c r="AG589">
        <v>113</v>
      </c>
      <c r="AH589">
        <v>103</v>
      </c>
      <c r="AI589">
        <v>132</v>
      </c>
      <c r="AJ589">
        <v>-29</v>
      </c>
      <c r="AK589">
        <v>93</v>
      </c>
      <c r="AL589">
        <v>-28</v>
      </c>
      <c r="AM589">
        <v>218</v>
      </c>
      <c r="AN589">
        <v>99</v>
      </c>
      <c r="AO589">
        <v>20</v>
      </c>
    </row>
    <row r="590" spans="2:41" x14ac:dyDescent="0.25">
      <c r="B590">
        <v>82</v>
      </c>
      <c r="C590">
        <v>76</v>
      </c>
      <c r="D590">
        <v>129</v>
      </c>
      <c r="E590">
        <v>2</v>
      </c>
      <c r="F590">
        <v>-11</v>
      </c>
      <c r="G590">
        <v>87</v>
      </c>
      <c r="H590">
        <v>103</v>
      </c>
      <c r="I590">
        <v>88</v>
      </c>
      <c r="J590">
        <v>-17</v>
      </c>
      <c r="K590">
        <v>116</v>
      </c>
      <c r="L590">
        <v>22</v>
      </c>
      <c r="M590">
        <v>12</v>
      </c>
      <c r="N590">
        <v>97</v>
      </c>
      <c r="O590">
        <v>-6</v>
      </c>
      <c r="P590">
        <v>88</v>
      </c>
      <c r="Q590">
        <v>76</v>
      </c>
      <c r="R590">
        <v>88</v>
      </c>
      <c r="S590">
        <v>70</v>
      </c>
      <c r="T590">
        <v>115</v>
      </c>
      <c r="U590">
        <v>40</v>
      </c>
      <c r="V590">
        <v>-35</v>
      </c>
      <c r="W590">
        <v>44</v>
      </c>
      <c r="X590">
        <v>-1</v>
      </c>
      <c r="Y590">
        <v>100</v>
      </c>
      <c r="Z590">
        <v>36</v>
      </c>
      <c r="AA590">
        <v>68</v>
      </c>
      <c r="AB590">
        <v>60</v>
      </c>
      <c r="AC590">
        <v>120</v>
      </c>
      <c r="AD590">
        <v>35</v>
      </c>
      <c r="AE590">
        <v>44</v>
      </c>
      <c r="AF590">
        <v>48</v>
      </c>
      <c r="AG590">
        <v>132</v>
      </c>
      <c r="AH590">
        <v>55</v>
      </c>
      <c r="AI590">
        <v>120</v>
      </c>
      <c r="AJ590">
        <v>96</v>
      </c>
      <c r="AK590">
        <v>130</v>
      </c>
      <c r="AL590">
        <v>125</v>
      </c>
      <c r="AM590">
        <v>164</v>
      </c>
      <c r="AN590">
        <v>120</v>
      </c>
      <c r="AO590">
        <v>-1</v>
      </c>
    </row>
    <row r="591" spans="2:41" x14ac:dyDescent="0.25">
      <c r="B591">
        <v>40</v>
      </c>
      <c r="C591">
        <v>108</v>
      </c>
      <c r="D591">
        <v>101</v>
      </c>
      <c r="E591">
        <v>10</v>
      </c>
      <c r="F591">
        <v>91</v>
      </c>
      <c r="G591">
        <v>13</v>
      </c>
      <c r="H591">
        <v>20</v>
      </c>
      <c r="I591">
        <v>40</v>
      </c>
      <c r="J591">
        <v>24</v>
      </c>
      <c r="K591">
        <v>33</v>
      </c>
      <c r="L591">
        <v>83</v>
      </c>
      <c r="M591">
        <v>77</v>
      </c>
      <c r="N591">
        <v>60</v>
      </c>
      <c r="O591">
        <v>-17</v>
      </c>
      <c r="P591">
        <v>93</v>
      </c>
      <c r="Q591">
        <v>39</v>
      </c>
      <c r="R591">
        <v>19</v>
      </c>
      <c r="S591">
        <v>66</v>
      </c>
      <c r="T591">
        <v>75</v>
      </c>
      <c r="U591">
        <v>98</v>
      </c>
      <c r="V591">
        <v>-1</v>
      </c>
      <c r="W591">
        <v>26</v>
      </c>
      <c r="X591">
        <v>24</v>
      </c>
      <c r="Y591">
        <v>123</v>
      </c>
      <c r="Z591">
        <v>76</v>
      </c>
      <c r="AA591">
        <v>21</v>
      </c>
      <c r="AB591">
        <v>70</v>
      </c>
      <c r="AC591">
        <v>17</v>
      </c>
      <c r="AD591">
        <v>57</v>
      </c>
      <c r="AE591">
        <v>10</v>
      </c>
      <c r="AF591">
        <v>105</v>
      </c>
      <c r="AG591">
        <v>82</v>
      </c>
      <c r="AH591">
        <v>8</v>
      </c>
      <c r="AI591">
        <v>18</v>
      </c>
      <c r="AJ591">
        <v>165</v>
      </c>
      <c r="AK591">
        <v>43</v>
      </c>
      <c r="AL591">
        <v>205</v>
      </c>
      <c r="AM591">
        <v>164</v>
      </c>
      <c r="AN591">
        <v>89</v>
      </c>
      <c r="AO591">
        <v>32</v>
      </c>
    </row>
    <row r="592" spans="2:41" x14ac:dyDescent="0.25">
      <c r="B592">
        <v>-3</v>
      </c>
      <c r="C592">
        <v>49</v>
      </c>
      <c r="D592">
        <v>19</v>
      </c>
      <c r="E592">
        <v>97</v>
      </c>
      <c r="F592">
        <v>125</v>
      </c>
      <c r="G592">
        <v>-13</v>
      </c>
      <c r="H592">
        <v>-45</v>
      </c>
      <c r="I592">
        <v>-12</v>
      </c>
      <c r="J592">
        <v>100</v>
      </c>
      <c r="K592">
        <v>-7</v>
      </c>
      <c r="L592">
        <v>58</v>
      </c>
      <c r="M592">
        <v>121</v>
      </c>
      <c r="N592">
        <v>-3</v>
      </c>
      <c r="O592">
        <v>39</v>
      </c>
      <c r="P592">
        <v>26</v>
      </c>
      <c r="Q592">
        <v>-6</v>
      </c>
      <c r="R592">
        <v>1</v>
      </c>
      <c r="S592">
        <v>3</v>
      </c>
      <c r="T592">
        <v>19</v>
      </c>
      <c r="U592">
        <v>134</v>
      </c>
      <c r="V592">
        <v>49</v>
      </c>
      <c r="W592">
        <v>73</v>
      </c>
      <c r="X592">
        <v>57</v>
      </c>
      <c r="Y592">
        <v>80</v>
      </c>
      <c r="Z592">
        <v>121</v>
      </c>
      <c r="AA592">
        <v>7</v>
      </c>
      <c r="AB592">
        <v>27</v>
      </c>
      <c r="AC592">
        <v>-24</v>
      </c>
      <c r="AD592">
        <v>114</v>
      </c>
      <c r="AE592">
        <v>35</v>
      </c>
      <c r="AF592">
        <v>123</v>
      </c>
      <c r="AG592">
        <v>34</v>
      </c>
      <c r="AH592">
        <v>18</v>
      </c>
      <c r="AI592">
        <v>-49</v>
      </c>
      <c r="AJ592">
        <v>85</v>
      </c>
      <c r="AK592">
        <v>-29</v>
      </c>
      <c r="AL592">
        <v>99</v>
      </c>
      <c r="AM592">
        <v>208</v>
      </c>
      <c r="AN592">
        <v>41</v>
      </c>
      <c r="AO592">
        <v>73</v>
      </c>
    </row>
    <row r="593" spans="2:41" x14ac:dyDescent="0.25">
      <c r="B593">
        <v>-7</v>
      </c>
      <c r="C593">
        <v>-7</v>
      </c>
      <c r="D593">
        <v>-19</v>
      </c>
      <c r="E593">
        <v>139</v>
      </c>
      <c r="F593">
        <v>57</v>
      </c>
      <c r="G593">
        <v>32</v>
      </c>
      <c r="H593">
        <v>-23</v>
      </c>
      <c r="I593">
        <v>-6</v>
      </c>
      <c r="J593">
        <v>106</v>
      </c>
      <c r="K593">
        <v>33</v>
      </c>
      <c r="L593">
        <v>-8</v>
      </c>
      <c r="M593">
        <v>81</v>
      </c>
      <c r="N593">
        <v>-11</v>
      </c>
      <c r="O593">
        <v>90</v>
      </c>
      <c r="P593">
        <v>-24</v>
      </c>
      <c r="Q593">
        <v>-4</v>
      </c>
      <c r="R593">
        <v>53</v>
      </c>
      <c r="S593">
        <v>-40</v>
      </c>
      <c r="T593">
        <v>11</v>
      </c>
      <c r="U593">
        <v>91</v>
      </c>
      <c r="V593">
        <v>42</v>
      </c>
      <c r="W593">
        <v>129</v>
      </c>
      <c r="X593">
        <v>52</v>
      </c>
      <c r="Y593">
        <v>35</v>
      </c>
      <c r="Z593">
        <v>103</v>
      </c>
      <c r="AA593">
        <v>50</v>
      </c>
      <c r="AB593">
        <v>-5</v>
      </c>
      <c r="AC593">
        <v>60</v>
      </c>
      <c r="AD593">
        <v>137</v>
      </c>
      <c r="AE593">
        <v>83</v>
      </c>
      <c r="AF593">
        <v>84</v>
      </c>
      <c r="AG593">
        <v>50</v>
      </c>
      <c r="AH593">
        <v>58</v>
      </c>
      <c r="AI593">
        <v>2</v>
      </c>
      <c r="AJ593">
        <v>-26</v>
      </c>
      <c r="AK593">
        <v>4</v>
      </c>
      <c r="AL593">
        <v>-58</v>
      </c>
      <c r="AM593">
        <v>230</v>
      </c>
      <c r="AN593">
        <v>32</v>
      </c>
      <c r="AO593">
        <v>67</v>
      </c>
    </row>
    <row r="594" spans="2:41" x14ac:dyDescent="0.25">
      <c r="B594">
        <v>22</v>
      </c>
      <c r="C594">
        <v>17</v>
      </c>
      <c r="D594">
        <v>28</v>
      </c>
      <c r="E594">
        <v>80</v>
      </c>
      <c r="F594">
        <v>-10</v>
      </c>
      <c r="G594">
        <v>88</v>
      </c>
      <c r="H594">
        <v>54</v>
      </c>
      <c r="I594">
        <v>57</v>
      </c>
      <c r="J594">
        <v>39</v>
      </c>
      <c r="K594">
        <v>89</v>
      </c>
      <c r="L594">
        <v>-37</v>
      </c>
      <c r="M594">
        <v>5</v>
      </c>
      <c r="N594">
        <v>53</v>
      </c>
      <c r="O594">
        <v>68</v>
      </c>
      <c r="P594">
        <v>-5</v>
      </c>
      <c r="Q594">
        <v>38</v>
      </c>
      <c r="R594">
        <v>98</v>
      </c>
      <c r="S594">
        <v>-7</v>
      </c>
      <c r="T594">
        <v>64</v>
      </c>
      <c r="U594">
        <v>32</v>
      </c>
      <c r="V594">
        <v>-2</v>
      </c>
      <c r="W594">
        <v>118</v>
      </c>
      <c r="X594">
        <v>24</v>
      </c>
      <c r="Y594">
        <v>65</v>
      </c>
      <c r="Z594">
        <v>49</v>
      </c>
      <c r="AA594">
        <v>87</v>
      </c>
      <c r="AB594">
        <v>11</v>
      </c>
      <c r="AC594">
        <v>157</v>
      </c>
      <c r="AD594">
        <v>100</v>
      </c>
      <c r="AE594">
        <v>88</v>
      </c>
      <c r="AF594">
        <v>36</v>
      </c>
      <c r="AG594">
        <v>119</v>
      </c>
      <c r="AH594">
        <v>60</v>
      </c>
      <c r="AI594">
        <v>115</v>
      </c>
      <c r="AJ594">
        <v>-27</v>
      </c>
      <c r="AK594">
        <v>115</v>
      </c>
      <c r="AL594">
        <v>-89</v>
      </c>
      <c r="AM594">
        <v>179</v>
      </c>
      <c r="AN594">
        <v>66</v>
      </c>
      <c r="AO594">
        <v>23</v>
      </c>
    </row>
    <row r="595" spans="2:41" x14ac:dyDescent="0.25">
      <c r="B595">
        <v>26</v>
      </c>
      <c r="C595">
        <v>104</v>
      </c>
      <c r="D595">
        <v>114</v>
      </c>
      <c r="E595">
        <v>-4</v>
      </c>
      <c r="F595">
        <v>0</v>
      </c>
      <c r="G595">
        <v>68</v>
      </c>
      <c r="H595">
        <v>74</v>
      </c>
      <c r="I595">
        <v>88</v>
      </c>
      <c r="J595">
        <v>-21</v>
      </c>
      <c r="K595">
        <v>74</v>
      </c>
      <c r="L595">
        <v>6</v>
      </c>
      <c r="M595">
        <v>-8</v>
      </c>
      <c r="N595">
        <v>102</v>
      </c>
      <c r="O595">
        <v>9</v>
      </c>
      <c r="P595">
        <v>55</v>
      </c>
      <c r="Q595">
        <v>50</v>
      </c>
      <c r="R595">
        <v>72</v>
      </c>
      <c r="S595">
        <v>64</v>
      </c>
      <c r="T595">
        <v>103</v>
      </c>
      <c r="U595">
        <v>33</v>
      </c>
      <c r="V595">
        <v>-33</v>
      </c>
      <c r="W595">
        <v>60</v>
      </c>
      <c r="X595">
        <v>35</v>
      </c>
      <c r="Y595">
        <v>132</v>
      </c>
      <c r="Z595">
        <v>27</v>
      </c>
      <c r="AA595">
        <v>67</v>
      </c>
      <c r="AB595">
        <v>58</v>
      </c>
      <c r="AC595">
        <v>131</v>
      </c>
      <c r="AD595">
        <v>52</v>
      </c>
      <c r="AE595">
        <v>53</v>
      </c>
      <c r="AF595">
        <v>39</v>
      </c>
      <c r="AG595">
        <v>149</v>
      </c>
      <c r="AH595">
        <v>23</v>
      </c>
      <c r="AI595">
        <v>144</v>
      </c>
      <c r="AJ595">
        <v>88</v>
      </c>
      <c r="AK595">
        <v>153</v>
      </c>
      <c r="AL595">
        <v>43</v>
      </c>
      <c r="AM595">
        <v>98</v>
      </c>
      <c r="AN595">
        <v>102</v>
      </c>
      <c r="AO595">
        <v>2</v>
      </c>
    </row>
    <row r="596" spans="2:41" x14ac:dyDescent="0.25">
      <c r="B596">
        <v>-12</v>
      </c>
      <c r="C596">
        <v>139</v>
      </c>
      <c r="D596">
        <v>112</v>
      </c>
      <c r="E596">
        <v>-17</v>
      </c>
      <c r="F596">
        <v>73</v>
      </c>
      <c r="G596">
        <v>-13</v>
      </c>
      <c r="H596">
        <v>9</v>
      </c>
      <c r="I596">
        <v>38</v>
      </c>
      <c r="J596">
        <v>-8</v>
      </c>
      <c r="K596">
        <v>5</v>
      </c>
      <c r="L596">
        <v>71</v>
      </c>
      <c r="M596">
        <v>49</v>
      </c>
      <c r="N596">
        <v>60</v>
      </c>
      <c r="O596">
        <v>-8</v>
      </c>
      <c r="P596">
        <v>73</v>
      </c>
      <c r="Q596">
        <v>5</v>
      </c>
      <c r="R596">
        <v>13</v>
      </c>
      <c r="S596">
        <v>66</v>
      </c>
      <c r="T596">
        <v>67</v>
      </c>
      <c r="U596">
        <v>87</v>
      </c>
      <c r="V596">
        <v>-3</v>
      </c>
      <c r="W596">
        <v>26</v>
      </c>
      <c r="X596">
        <v>84</v>
      </c>
      <c r="Y596">
        <v>140</v>
      </c>
      <c r="Z596">
        <v>55</v>
      </c>
      <c r="AA596">
        <v>16</v>
      </c>
      <c r="AB596">
        <v>75</v>
      </c>
      <c r="AC596">
        <v>18</v>
      </c>
      <c r="AD596">
        <v>48</v>
      </c>
      <c r="AE596">
        <v>33</v>
      </c>
      <c r="AF596">
        <v>93</v>
      </c>
      <c r="AG596">
        <v>102</v>
      </c>
      <c r="AH596">
        <v>-4</v>
      </c>
      <c r="AI596">
        <v>48</v>
      </c>
      <c r="AJ596">
        <v>178</v>
      </c>
      <c r="AK596">
        <v>67</v>
      </c>
      <c r="AL596">
        <v>162</v>
      </c>
      <c r="AM596">
        <v>59</v>
      </c>
      <c r="AN596">
        <v>89</v>
      </c>
      <c r="AO596">
        <v>28</v>
      </c>
    </row>
    <row r="597" spans="2:41" x14ac:dyDescent="0.25">
      <c r="B597">
        <v>-59</v>
      </c>
      <c r="C597">
        <v>72</v>
      </c>
      <c r="D597">
        <v>25</v>
      </c>
      <c r="E597">
        <v>52</v>
      </c>
      <c r="F597">
        <v>104</v>
      </c>
      <c r="G597">
        <v>-55</v>
      </c>
      <c r="H597">
        <v>-54</v>
      </c>
      <c r="I597">
        <v>-21</v>
      </c>
      <c r="J597">
        <v>64</v>
      </c>
      <c r="K597">
        <v>-26</v>
      </c>
      <c r="L597">
        <v>69</v>
      </c>
      <c r="M597">
        <v>93</v>
      </c>
      <c r="N597">
        <v>-10</v>
      </c>
      <c r="O597">
        <v>35</v>
      </c>
      <c r="P597">
        <v>35</v>
      </c>
      <c r="Q597">
        <v>-41</v>
      </c>
      <c r="R597">
        <v>-3</v>
      </c>
      <c r="S597">
        <v>-7</v>
      </c>
      <c r="T597">
        <v>6</v>
      </c>
      <c r="U597">
        <v>120</v>
      </c>
      <c r="V597">
        <v>56</v>
      </c>
      <c r="W597">
        <v>60</v>
      </c>
      <c r="X597">
        <v>132</v>
      </c>
      <c r="Y597">
        <v>82</v>
      </c>
      <c r="Z597">
        <v>84</v>
      </c>
      <c r="AA597">
        <v>4</v>
      </c>
      <c r="AB597">
        <v>49</v>
      </c>
      <c r="AC597">
        <v>-49</v>
      </c>
      <c r="AD597">
        <v>88</v>
      </c>
      <c r="AE597">
        <v>50</v>
      </c>
      <c r="AF597">
        <v>108</v>
      </c>
      <c r="AG597">
        <v>50</v>
      </c>
      <c r="AH597">
        <v>17</v>
      </c>
      <c r="AI597">
        <v>-40</v>
      </c>
      <c r="AJ597">
        <v>117</v>
      </c>
      <c r="AK597">
        <v>-43</v>
      </c>
      <c r="AL597">
        <v>97</v>
      </c>
      <c r="AM597">
        <v>87</v>
      </c>
      <c r="AN597">
        <v>39</v>
      </c>
      <c r="AO597">
        <v>86</v>
      </c>
    </row>
    <row r="598" spans="2:41" x14ac:dyDescent="0.25">
      <c r="B598">
        <v>-58</v>
      </c>
      <c r="C598">
        <v>-13</v>
      </c>
      <c r="D598">
        <v>-21</v>
      </c>
      <c r="E598">
        <v>114</v>
      </c>
      <c r="F598">
        <v>43</v>
      </c>
      <c r="G598">
        <v>-2</v>
      </c>
      <c r="H598">
        <v>-38</v>
      </c>
      <c r="I598">
        <v>-18</v>
      </c>
      <c r="J598">
        <v>84</v>
      </c>
      <c r="K598">
        <v>24</v>
      </c>
      <c r="L598">
        <v>9</v>
      </c>
      <c r="M598">
        <v>69</v>
      </c>
      <c r="N598">
        <v>-22</v>
      </c>
      <c r="O598">
        <v>91</v>
      </c>
      <c r="P598">
        <v>10</v>
      </c>
      <c r="Q598">
        <v>-36</v>
      </c>
      <c r="R598">
        <v>39</v>
      </c>
      <c r="S598">
        <v>-71</v>
      </c>
      <c r="T598">
        <v>-5</v>
      </c>
      <c r="U598">
        <v>80</v>
      </c>
      <c r="V598">
        <v>60</v>
      </c>
      <c r="W598">
        <v>99</v>
      </c>
      <c r="X598">
        <v>105</v>
      </c>
      <c r="Y598">
        <v>26</v>
      </c>
      <c r="Z598">
        <v>67</v>
      </c>
      <c r="AA598">
        <v>53</v>
      </c>
      <c r="AB598">
        <v>21</v>
      </c>
      <c r="AC598">
        <v>2</v>
      </c>
      <c r="AD598">
        <v>117</v>
      </c>
      <c r="AE598">
        <v>85</v>
      </c>
      <c r="AF598">
        <v>49</v>
      </c>
      <c r="AG598">
        <v>58</v>
      </c>
      <c r="AH598">
        <v>75</v>
      </c>
      <c r="AI598">
        <v>-13</v>
      </c>
      <c r="AJ598">
        <v>-11</v>
      </c>
      <c r="AK598">
        <v>-46</v>
      </c>
      <c r="AL598">
        <v>-52</v>
      </c>
      <c r="AM598">
        <v>119</v>
      </c>
      <c r="AN598">
        <v>19</v>
      </c>
      <c r="AO598">
        <v>96</v>
      </c>
    </row>
    <row r="599" spans="2:41" x14ac:dyDescent="0.25">
      <c r="B599">
        <v>-3</v>
      </c>
      <c r="C599">
        <v>-23</v>
      </c>
      <c r="D599">
        <v>22</v>
      </c>
      <c r="E599">
        <v>82</v>
      </c>
      <c r="F599">
        <v>-25</v>
      </c>
      <c r="G599">
        <v>83</v>
      </c>
      <c r="H599">
        <v>48</v>
      </c>
      <c r="I599">
        <v>52</v>
      </c>
      <c r="J599">
        <v>27</v>
      </c>
      <c r="K599">
        <v>104</v>
      </c>
      <c r="L599">
        <v>-33</v>
      </c>
      <c r="M599">
        <v>10</v>
      </c>
      <c r="N599">
        <v>48</v>
      </c>
      <c r="O599">
        <v>74</v>
      </c>
      <c r="P599">
        <v>27</v>
      </c>
      <c r="Q599">
        <v>29</v>
      </c>
      <c r="R599">
        <v>96</v>
      </c>
      <c r="S599">
        <v>-54</v>
      </c>
      <c r="T599">
        <v>44</v>
      </c>
      <c r="U599">
        <v>6</v>
      </c>
      <c r="V599">
        <v>6</v>
      </c>
      <c r="W599">
        <v>75</v>
      </c>
      <c r="X599">
        <v>23</v>
      </c>
      <c r="Y599">
        <v>25</v>
      </c>
      <c r="Z599">
        <v>27</v>
      </c>
      <c r="AA599">
        <v>105</v>
      </c>
      <c r="AB599">
        <v>24</v>
      </c>
      <c r="AC599">
        <v>103</v>
      </c>
      <c r="AD599">
        <v>90</v>
      </c>
      <c r="AE599">
        <v>85</v>
      </c>
      <c r="AF599">
        <v>-10</v>
      </c>
      <c r="AG599">
        <v>120</v>
      </c>
      <c r="AH599">
        <v>100</v>
      </c>
      <c r="AI599">
        <v>82</v>
      </c>
      <c r="AJ599">
        <v>-53</v>
      </c>
      <c r="AK599">
        <v>59</v>
      </c>
      <c r="AL599">
        <v>-86</v>
      </c>
      <c r="AM599">
        <v>102</v>
      </c>
      <c r="AN599">
        <v>56</v>
      </c>
      <c r="AO599">
        <v>41</v>
      </c>
    </row>
    <row r="600" spans="2:41" x14ac:dyDescent="0.25">
      <c r="B600">
        <v>25</v>
      </c>
      <c r="C600">
        <v>54</v>
      </c>
      <c r="D600">
        <v>106</v>
      </c>
      <c r="E600">
        <v>5</v>
      </c>
      <c r="F600">
        <v>-22</v>
      </c>
      <c r="G600">
        <v>90</v>
      </c>
      <c r="H600">
        <v>96</v>
      </c>
      <c r="I600">
        <v>103</v>
      </c>
      <c r="J600">
        <v>-21</v>
      </c>
      <c r="K600">
        <v>105</v>
      </c>
      <c r="L600">
        <v>-13</v>
      </c>
      <c r="M600">
        <v>-3</v>
      </c>
      <c r="N600">
        <v>108</v>
      </c>
      <c r="O600">
        <v>9</v>
      </c>
      <c r="P600">
        <v>74</v>
      </c>
      <c r="Q600">
        <v>72</v>
      </c>
      <c r="R600">
        <v>82</v>
      </c>
      <c r="S600">
        <v>9</v>
      </c>
      <c r="T600">
        <v>92</v>
      </c>
      <c r="U600">
        <v>-17</v>
      </c>
      <c r="V600">
        <v>-28</v>
      </c>
      <c r="W600">
        <v>16</v>
      </c>
      <c r="X600">
        <v>-26</v>
      </c>
      <c r="Y600">
        <v>68</v>
      </c>
      <c r="Z600">
        <v>17</v>
      </c>
      <c r="AA600">
        <v>100</v>
      </c>
      <c r="AB600">
        <v>60</v>
      </c>
      <c r="AC600">
        <v>113</v>
      </c>
      <c r="AD600">
        <v>40</v>
      </c>
      <c r="AE600">
        <v>48</v>
      </c>
      <c r="AF600">
        <v>-7</v>
      </c>
      <c r="AG600">
        <v>147</v>
      </c>
      <c r="AH600">
        <v>57</v>
      </c>
      <c r="AI600">
        <v>115</v>
      </c>
      <c r="AJ600">
        <v>49</v>
      </c>
      <c r="AK600">
        <v>132</v>
      </c>
      <c r="AL600">
        <v>56</v>
      </c>
      <c r="AM600">
        <v>52</v>
      </c>
      <c r="AN600">
        <v>101</v>
      </c>
      <c r="AO600">
        <v>-2</v>
      </c>
    </row>
    <row r="601" spans="2:41" x14ac:dyDescent="0.25">
      <c r="B601">
        <v>-20</v>
      </c>
      <c r="C601">
        <v>109</v>
      </c>
      <c r="D601">
        <v>116</v>
      </c>
      <c r="E601">
        <v>-13</v>
      </c>
      <c r="F601">
        <v>57</v>
      </c>
      <c r="G601">
        <v>20</v>
      </c>
      <c r="H601">
        <v>41</v>
      </c>
      <c r="I601">
        <v>68</v>
      </c>
      <c r="J601">
        <v>-11</v>
      </c>
      <c r="K601">
        <v>24</v>
      </c>
      <c r="L601">
        <v>38</v>
      </c>
      <c r="M601">
        <v>49</v>
      </c>
      <c r="N601">
        <v>87</v>
      </c>
      <c r="O601">
        <v>-22</v>
      </c>
      <c r="P601">
        <v>90</v>
      </c>
      <c r="Q601">
        <v>38</v>
      </c>
      <c r="R601">
        <v>27</v>
      </c>
      <c r="S601">
        <v>38</v>
      </c>
      <c r="T601">
        <v>65</v>
      </c>
      <c r="U601">
        <v>26</v>
      </c>
      <c r="V601">
        <v>1</v>
      </c>
      <c r="W601">
        <v>-9</v>
      </c>
      <c r="X601">
        <v>20</v>
      </c>
      <c r="Y601">
        <v>88</v>
      </c>
      <c r="Z601">
        <v>49</v>
      </c>
      <c r="AA601">
        <v>56</v>
      </c>
      <c r="AB601">
        <v>84</v>
      </c>
      <c r="AC601">
        <v>12</v>
      </c>
      <c r="AD601">
        <v>19</v>
      </c>
      <c r="AE601">
        <v>26</v>
      </c>
      <c r="AF601">
        <v>49</v>
      </c>
      <c r="AG601">
        <v>90</v>
      </c>
      <c r="AH601">
        <v>9</v>
      </c>
      <c r="AI601">
        <v>41</v>
      </c>
      <c r="AJ601">
        <v>156</v>
      </c>
      <c r="AK601">
        <v>75</v>
      </c>
      <c r="AL601">
        <v>188</v>
      </c>
      <c r="AM601">
        <v>26</v>
      </c>
      <c r="AN601">
        <v>84</v>
      </c>
      <c r="AO601">
        <v>23</v>
      </c>
    </row>
    <row r="602" spans="2:41" x14ac:dyDescent="0.25">
      <c r="B602">
        <v>-87</v>
      </c>
      <c r="C602">
        <v>56</v>
      </c>
      <c r="D602">
        <v>38</v>
      </c>
      <c r="E602">
        <v>53</v>
      </c>
      <c r="F602">
        <v>106</v>
      </c>
      <c r="G602">
        <v>-35</v>
      </c>
      <c r="H602">
        <v>-37</v>
      </c>
      <c r="I602">
        <v>-3</v>
      </c>
      <c r="J602">
        <v>53</v>
      </c>
      <c r="K602">
        <v>-39</v>
      </c>
      <c r="L602">
        <v>44</v>
      </c>
      <c r="M602">
        <v>97</v>
      </c>
      <c r="N602">
        <v>18</v>
      </c>
      <c r="O602">
        <v>10</v>
      </c>
      <c r="P602">
        <v>43</v>
      </c>
      <c r="Q602">
        <v>-18</v>
      </c>
      <c r="R602">
        <v>6</v>
      </c>
      <c r="S602">
        <v>8</v>
      </c>
      <c r="T602">
        <v>-4</v>
      </c>
      <c r="U602">
        <v>64</v>
      </c>
      <c r="V602">
        <v>72</v>
      </c>
      <c r="W602">
        <v>32</v>
      </c>
      <c r="X602">
        <v>118</v>
      </c>
      <c r="Y602">
        <v>52</v>
      </c>
      <c r="Z602">
        <v>92</v>
      </c>
      <c r="AA602">
        <v>28</v>
      </c>
      <c r="AB602">
        <v>57</v>
      </c>
      <c r="AC602">
        <v>-53</v>
      </c>
      <c r="AD602">
        <v>49</v>
      </c>
      <c r="AE602">
        <v>54</v>
      </c>
      <c r="AF602">
        <v>91</v>
      </c>
      <c r="AG602">
        <v>24</v>
      </c>
      <c r="AH602">
        <v>21</v>
      </c>
      <c r="AI602">
        <v>-29</v>
      </c>
      <c r="AJ602">
        <v>121</v>
      </c>
      <c r="AK602">
        <v>-17</v>
      </c>
      <c r="AL602">
        <v>132</v>
      </c>
      <c r="AM602">
        <v>59</v>
      </c>
      <c r="AN602">
        <v>26</v>
      </c>
      <c r="AO602">
        <v>91</v>
      </c>
    </row>
    <row r="603" spans="2:41" x14ac:dyDescent="0.25">
      <c r="B603">
        <v>-105</v>
      </c>
      <c r="C603">
        <v>-27</v>
      </c>
      <c r="D603">
        <v>-20</v>
      </c>
      <c r="E603">
        <v>122</v>
      </c>
      <c r="F603">
        <v>54</v>
      </c>
      <c r="G603">
        <v>-3</v>
      </c>
      <c r="H603">
        <v>-37</v>
      </c>
      <c r="I603">
        <v>-17</v>
      </c>
      <c r="J603">
        <v>84</v>
      </c>
      <c r="K603">
        <v>-6</v>
      </c>
      <c r="L603">
        <v>-11</v>
      </c>
      <c r="M603">
        <v>64</v>
      </c>
      <c r="N603">
        <v>-4</v>
      </c>
      <c r="O603">
        <v>81</v>
      </c>
      <c r="P603">
        <v>-5</v>
      </c>
      <c r="Q603">
        <v>-20</v>
      </c>
      <c r="R603">
        <v>44</v>
      </c>
      <c r="S603">
        <v>-28</v>
      </c>
      <c r="T603">
        <v>-40</v>
      </c>
      <c r="U603">
        <v>29</v>
      </c>
      <c r="V603">
        <v>96</v>
      </c>
      <c r="W603">
        <v>89</v>
      </c>
      <c r="X603">
        <v>80</v>
      </c>
      <c r="Y603">
        <v>0</v>
      </c>
      <c r="Z603">
        <v>89</v>
      </c>
      <c r="AA603">
        <v>48</v>
      </c>
      <c r="AB603">
        <v>26</v>
      </c>
      <c r="AC603">
        <v>3</v>
      </c>
      <c r="AD603">
        <v>89</v>
      </c>
      <c r="AE603">
        <v>108</v>
      </c>
      <c r="AF603">
        <v>59</v>
      </c>
      <c r="AG603">
        <v>20</v>
      </c>
      <c r="AH603">
        <v>82</v>
      </c>
      <c r="AI603">
        <v>-9</v>
      </c>
      <c r="AJ603">
        <v>-1</v>
      </c>
      <c r="AK603">
        <v>-12</v>
      </c>
      <c r="AL603">
        <v>-26</v>
      </c>
      <c r="AM603">
        <v>96</v>
      </c>
      <c r="AN603">
        <v>2</v>
      </c>
      <c r="AO603">
        <v>115</v>
      </c>
    </row>
    <row r="604" spans="2:41" x14ac:dyDescent="0.25">
      <c r="B604">
        <v>-82</v>
      </c>
      <c r="C604">
        <v>-45</v>
      </c>
      <c r="D604">
        <v>7</v>
      </c>
      <c r="E604">
        <v>96</v>
      </c>
      <c r="F604">
        <v>-34</v>
      </c>
      <c r="G604">
        <v>76</v>
      </c>
      <c r="H604">
        <v>49</v>
      </c>
      <c r="I604">
        <v>40</v>
      </c>
      <c r="J604">
        <v>35</v>
      </c>
      <c r="K604">
        <v>84</v>
      </c>
      <c r="L604">
        <v>-69</v>
      </c>
      <c r="M604">
        <v>-10</v>
      </c>
      <c r="N604">
        <v>50</v>
      </c>
      <c r="O604">
        <v>96</v>
      </c>
      <c r="P604">
        <v>2</v>
      </c>
      <c r="Q604">
        <v>41</v>
      </c>
      <c r="R604">
        <v>103</v>
      </c>
      <c r="S604">
        <v>-17</v>
      </c>
      <c r="T604">
        <v>-7</v>
      </c>
      <c r="U604">
        <v>-28</v>
      </c>
      <c r="V604">
        <v>55</v>
      </c>
      <c r="W604">
        <v>86</v>
      </c>
      <c r="X604">
        <v>-10</v>
      </c>
      <c r="Y604">
        <v>5</v>
      </c>
      <c r="Z604">
        <v>42</v>
      </c>
      <c r="AA604">
        <v>84</v>
      </c>
      <c r="AB604">
        <v>37</v>
      </c>
      <c r="AC604">
        <v>112</v>
      </c>
      <c r="AD604">
        <v>86</v>
      </c>
      <c r="AE604">
        <v>122</v>
      </c>
      <c r="AF604">
        <v>-1</v>
      </c>
      <c r="AG604">
        <v>76</v>
      </c>
      <c r="AH604">
        <v>106</v>
      </c>
      <c r="AI604">
        <v>88</v>
      </c>
      <c r="AJ604">
        <v>-58</v>
      </c>
      <c r="AK604">
        <v>96</v>
      </c>
      <c r="AL604">
        <v>-88</v>
      </c>
      <c r="AM604">
        <v>72</v>
      </c>
      <c r="AN604">
        <v>40</v>
      </c>
      <c r="AO604">
        <v>68</v>
      </c>
    </row>
    <row r="605" spans="2:41" x14ac:dyDescent="0.25">
      <c r="B605">
        <v>-66</v>
      </c>
      <c r="C605">
        <v>25</v>
      </c>
      <c r="D605">
        <v>101</v>
      </c>
      <c r="E605">
        <v>9</v>
      </c>
      <c r="F605">
        <v>-46</v>
      </c>
      <c r="G605">
        <v>98</v>
      </c>
      <c r="H605">
        <v>97</v>
      </c>
      <c r="I605">
        <v>98</v>
      </c>
      <c r="J605">
        <v>-23</v>
      </c>
      <c r="K605">
        <v>116</v>
      </c>
      <c r="L605">
        <v>-58</v>
      </c>
      <c r="M605">
        <v>-38</v>
      </c>
      <c r="N605">
        <v>109</v>
      </c>
      <c r="O605">
        <v>42</v>
      </c>
      <c r="P605">
        <v>68</v>
      </c>
      <c r="Q605">
        <v>99</v>
      </c>
      <c r="R605">
        <v>98</v>
      </c>
      <c r="S605">
        <v>41</v>
      </c>
      <c r="T605">
        <v>48</v>
      </c>
      <c r="U605">
        <v>-45</v>
      </c>
      <c r="V605">
        <v>20</v>
      </c>
      <c r="W605">
        <v>27</v>
      </c>
      <c r="X605">
        <v>-33</v>
      </c>
      <c r="Y605">
        <v>65</v>
      </c>
      <c r="Z605">
        <v>11</v>
      </c>
      <c r="AA605">
        <v>85</v>
      </c>
      <c r="AB605">
        <v>67</v>
      </c>
      <c r="AC605">
        <v>121</v>
      </c>
      <c r="AD605">
        <v>42</v>
      </c>
      <c r="AE605">
        <v>82</v>
      </c>
      <c r="AF605">
        <v>-10</v>
      </c>
      <c r="AG605">
        <v>112</v>
      </c>
      <c r="AH605">
        <v>56</v>
      </c>
      <c r="AI605">
        <v>136</v>
      </c>
      <c r="AJ605">
        <v>23</v>
      </c>
      <c r="AK605">
        <v>167</v>
      </c>
      <c r="AL605">
        <v>27</v>
      </c>
      <c r="AM605">
        <v>12</v>
      </c>
      <c r="AN605">
        <v>91</v>
      </c>
      <c r="AO605">
        <v>12</v>
      </c>
    </row>
    <row r="606" spans="2:41" x14ac:dyDescent="0.25">
      <c r="B606">
        <v>-77</v>
      </c>
      <c r="C606">
        <v>89</v>
      </c>
      <c r="D606">
        <v>128</v>
      </c>
      <c r="E606">
        <v>-29</v>
      </c>
      <c r="F606">
        <v>22</v>
      </c>
      <c r="G606">
        <v>29</v>
      </c>
      <c r="H606">
        <v>41</v>
      </c>
      <c r="I606">
        <v>69</v>
      </c>
      <c r="J606">
        <v>-18</v>
      </c>
      <c r="K606">
        <v>50</v>
      </c>
      <c r="L606">
        <v>12</v>
      </c>
      <c r="M606">
        <v>12</v>
      </c>
      <c r="N606">
        <v>100</v>
      </c>
      <c r="O606">
        <v>-2</v>
      </c>
      <c r="P606">
        <v>107</v>
      </c>
      <c r="Q606">
        <v>73</v>
      </c>
      <c r="R606">
        <v>37</v>
      </c>
      <c r="S606">
        <v>70</v>
      </c>
      <c r="T606">
        <v>44</v>
      </c>
      <c r="U606">
        <v>3</v>
      </c>
      <c r="V606">
        <v>23</v>
      </c>
      <c r="W606">
        <v>-8</v>
      </c>
      <c r="X606">
        <v>22</v>
      </c>
      <c r="Y606">
        <v>100</v>
      </c>
      <c r="Z606">
        <v>40</v>
      </c>
      <c r="AA606">
        <v>43</v>
      </c>
      <c r="AB606">
        <v>75</v>
      </c>
      <c r="AC606">
        <v>36</v>
      </c>
      <c r="AD606">
        <v>16</v>
      </c>
      <c r="AE606">
        <v>37</v>
      </c>
      <c r="AF606">
        <v>39</v>
      </c>
      <c r="AG606">
        <v>72</v>
      </c>
      <c r="AH606">
        <v>-6</v>
      </c>
      <c r="AI606">
        <v>60</v>
      </c>
      <c r="AJ606">
        <v>150</v>
      </c>
      <c r="AK606">
        <v>106</v>
      </c>
      <c r="AL606">
        <v>179</v>
      </c>
      <c r="AM606">
        <v>-17</v>
      </c>
      <c r="AN606">
        <v>87</v>
      </c>
      <c r="AO606">
        <v>13</v>
      </c>
    </row>
    <row r="607" spans="2:41" x14ac:dyDescent="0.25">
      <c r="B607">
        <v>-113</v>
      </c>
      <c r="C607">
        <v>56</v>
      </c>
      <c r="D607">
        <v>52</v>
      </c>
      <c r="E607">
        <v>18</v>
      </c>
      <c r="F607">
        <v>72</v>
      </c>
      <c r="G607">
        <v>-21</v>
      </c>
      <c r="H607">
        <v>-38</v>
      </c>
      <c r="I607">
        <v>-3</v>
      </c>
      <c r="J607">
        <v>52</v>
      </c>
      <c r="K607">
        <v>-20</v>
      </c>
      <c r="L607">
        <v>56</v>
      </c>
      <c r="M607">
        <v>81</v>
      </c>
      <c r="N607">
        <v>41</v>
      </c>
      <c r="O607">
        <v>16</v>
      </c>
      <c r="P607">
        <v>70</v>
      </c>
      <c r="Q607">
        <v>4</v>
      </c>
      <c r="R607">
        <v>-1</v>
      </c>
      <c r="S607">
        <v>26</v>
      </c>
      <c r="T607">
        <v>-11</v>
      </c>
      <c r="U607">
        <v>65</v>
      </c>
      <c r="V607">
        <v>67</v>
      </c>
      <c r="W607">
        <v>19</v>
      </c>
      <c r="X607">
        <v>91</v>
      </c>
      <c r="Y607">
        <v>71</v>
      </c>
      <c r="Z607">
        <v>90</v>
      </c>
      <c r="AA607">
        <v>17</v>
      </c>
      <c r="AB607">
        <v>45</v>
      </c>
      <c r="AC607">
        <v>-35</v>
      </c>
      <c r="AD607">
        <v>41</v>
      </c>
      <c r="AE607">
        <v>34</v>
      </c>
      <c r="AF607">
        <v>84</v>
      </c>
      <c r="AG607">
        <v>20</v>
      </c>
      <c r="AH607">
        <v>-1</v>
      </c>
      <c r="AI607">
        <v>-37</v>
      </c>
      <c r="AJ607">
        <v>140</v>
      </c>
      <c r="AK607">
        <v>4</v>
      </c>
      <c r="AL607">
        <v>156</v>
      </c>
      <c r="AM607">
        <v>6</v>
      </c>
      <c r="AN607">
        <v>36</v>
      </c>
      <c r="AO607">
        <v>69</v>
      </c>
    </row>
    <row r="608" spans="2:41" x14ac:dyDescent="0.25">
      <c r="B608">
        <v>-125</v>
      </c>
      <c r="C608">
        <v>-18</v>
      </c>
      <c r="D608">
        <v>-19</v>
      </c>
      <c r="E608">
        <v>98</v>
      </c>
      <c r="F608">
        <v>39</v>
      </c>
      <c r="G608">
        <v>17</v>
      </c>
      <c r="H608">
        <v>-42</v>
      </c>
      <c r="I608">
        <v>-24</v>
      </c>
      <c r="J608">
        <v>91</v>
      </c>
      <c r="K608">
        <v>-3</v>
      </c>
      <c r="L608">
        <v>29</v>
      </c>
      <c r="M608">
        <v>87</v>
      </c>
      <c r="N608">
        <v>21</v>
      </c>
      <c r="O608">
        <v>65</v>
      </c>
      <c r="P608">
        <v>6</v>
      </c>
      <c r="Q608">
        <v>-24</v>
      </c>
      <c r="R608">
        <v>25</v>
      </c>
      <c r="S608">
        <v>-24</v>
      </c>
      <c r="T608">
        <v>-46</v>
      </c>
      <c r="U608">
        <v>65</v>
      </c>
      <c r="V608">
        <v>93</v>
      </c>
      <c r="W608">
        <v>83</v>
      </c>
      <c r="X608">
        <v>102</v>
      </c>
      <c r="Y608">
        <v>16</v>
      </c>
      <c r="Z608">
        <v>90</v>
      </c>
      <c r="AA608">
        <v>36</v>
      </c>
      <c r="AB608">
        <v>9</v>
      </c>
      <c r="AC608">
        <v>-8</v>
      </c>
      <c r="AD608">
        <v>83</v>
      </c>
      <c r="AE608">
        <v>72</v>
      </c>
      <c r="AF608">
        <v>59</v>
      </c>
      <c r="AG608">
        <v>21</v>
      </c>
      <c r="AH608">
        <v>66</v>
      </c>
      <c r="AI608">
        <v>-24</v>
      </c>
      <c r="AJ608">
        <v>13</v>
      </c>
      <c r="AK608">
        <v>-14</v>
      </c>
      <c r="AL608">
        <v>11</v>
      </c>
      <c r="AM608">
        <v>52</v>
      </c>
      <c r="AN608">
        <v>2</v>
      </c>
      <c r="AO608">
        <v>100</v>
      </c>
    </row>
    <row r="609" spans="2:41" x14ac:dyDescent="0.25">
      <c r="B609">
        <v>-108</v>
      </c>
      <c r="C609">
        <v>-43</v>
      </c>
      <c r="D609">
        <v>-5</v>
      </c>
      <c r="E609">
        <v>98</v>
      </c>
      <c r="F609">
        <v>-20</v>
      </c>
      <c r="G609">
        <v>103</v>
      </c>
      <c r="H609">
        <v>39</v>
      </c>
      <c r="I609">
        <v>25</v>
      </c>
      <c r="J609">
        <v>48</v>
      </c>
      <c r="K609">
        <v>76</v>
      </c>
      <c r="L609">
        <v>-18</v>
      </c>
      <c r="M609">
        <v>36</v>
      </c>
      <c r="N609">
        <v>65</v>
      </c>
      <c r="O609">
        <v>72</v>
      </c>
      <c r="P609">
        <v>-4</v>
      </c>
      <c r="Q609">
        <v>17</v>
      </c>
      <c r="R609">
        <v>85</v>
      </c>
      <c r="S609">
        <v>-18</v>
      </c>
      <c r="T609">
        <v>1</v>
      </c>
      <c r="U609">
        <v>19</v>
      </c>
      <c r="V609">
        <v>68</v>
      </c>
      <c r="W609">
        <v>99</v>
      </c>
      <c r="X609">
        <v>58</v>
      </c>
      <c r="Y609">
        <v>2</v>
      </c>
      <c r="Z609">
        <v>39</v>
      </c>
      <c r="AA609">
        <v>85</v>
      </c>
      <c r="AB609">
        <v>-3</v>
      </c>
      <c r="AC609">
        <v>89</v>
      </c>
      <c r="AD609">
        <v>72</v>
      </c>
      <c r="AE609">
        <v>91</v>
      </c>
      <c r="AF609">
        <v>-9</v>
      </c>
      <c r="AG609">
        <v>87</v>
      </c>
      <c r="AH609">
        <v>107</v>
      </c>
      <c r="AI609">
        <v>84</v>
      </c>
      <c r="AJ609">
        <v>-60</v>
      </c>
      <c r="AK609">
        <v>76</v>
      </c>
      <c r="AL609">
        <v>-60</v>
      </c>
      <c r="AM609">
        <v>57</v>
      </c>
      <c r="AN609">
        <v>22</v>
      </c>
      <c r="AO609">
        <v>70</v>
      </c>
    </row>
    <row r="610" spans="2:41" x14ac:dyDescent="0.25">
      <c r="B610">
        <v>-107</v>
      </c>
      <c r="C610">
        <v>17</v>
      </c>
      <c r="D610">
        <v>71</v>
      </c>
      <c r="E610">
        <v>23</v>
      </c>
      <c r="F610">
        <v>-25</v>
      </c>
      <c r="G610">
        <v>118</v>
      </c>
      <c r="H610">
        <v>91</v>
      </c>
      <c r="I610">
        <v>86</v>
      </c>
      <c r="J610">
        <v>-6</v>
      </c>
      <c r="K610">
        <v>114</v>
      </c>
      <c r="L610">
        <v>-18</v>
      </c>
      <c r="M610">
        <v>1</v>
      </c>
      <c r="N610">
        <v>121</v>
      </c>
      <c r="O610">
        <v>28</v>
      </c>
      <c r="P610">
        <v>50</v>
      </c>
      <c r="Q610">
        <v>72</v>
      </c>
      <c r="R610">
        <v>90</v>
      </c>
      <c r="S610">
        <v>42</v>
      </c>
      <c r="T610">
        <v>83</v>
      </c>
      <c r="U610">
        <v>2</v>
      </c>
      <c r="V610">
        <v>34</v>
      </c>
      <c r="W610">
        <v>48</v>
      </c>
      <c r="X610">
        <v>25</v>
      </c>
      <c r="Y610">
        <v>54</v>
      </c>
      <c r="Z610">
        <v>0</v>
      </c>
      <c r="AA610">
        <v>97</v>
      </c>
      <c r="AB610">
        <v>12</v>
      </c>
      <c r="AC610">
        <v>132</v>
      </c>
      <c r="AD610">
        <v>21</v>
      </c>
      <c r="AE610">
        <v>60</v>
      </c>
      <c r="AF610">
        <v>-44</v>
      </c>
      <c r="AG610">
        <v>136</v>
      </c>
      <c r="AH610">
        <v>81</v>
      </c>
      <c r="AI610">
        <v>147</v>
      </c>
      <c r="AJ610">
        <v>19</v>
      </c>
      <c r="AK610">
        <v>162</v>
      </c>
      <c r="AL610">
        <v>42</v>
      </c>
      <c r="AM610">
        <v>7</v>
      </c>
      <c r="AN610">
        <v>68</v>
      </c>
      <c r="AO610">
        <v>27</v>
      </c>
    </row>
    <row r="611" spans="2:41" x14ac:dyDescent="0.25">
      <c r="B611">
        <v>-153</v>
      </c>
      <c r="C611">
        <v>82</v>
      </c>
      <c r="D611">
        <v>105</v>
      </c>
      <c r="E611">
        <v>-26</v>
      </c>
      <c r="F611">
        <v>48</v>
      </c>
      <c r="G611">
        <v>35</v>
      </c>
      <c r="H611">
        <v>52</v>
      </c>
      <c r="I611">
        <v>70</v>
      </c>
      <c r="J611">
        <v>10</v>
      </c>
      <c r="K611">
        <v>60</v>
      </c>
      <c r="L611">
        <v>36</v>
      </c>
      <c r="M611">
        <v>33</v>
      </c>
      <c r="N611">
        <v>108</v>
      </c>
      <c r="O611">
        <v>-3</v>
      </c>
      <c r="P611">
        <v>86</v>
      </c>
      <c r="Q611">
        <v>52</v>
      </c>
      <c r="R611">
        <v>42</v>
      </c>
      <c r="S611">
        <v>81</v>
      </c>
      <c r="T611">
        <v>98</v>
      </c>
      <c r="U611">
        <v>38</v>
      </c>
      <c r="V611">
        <v>48</v>
      </c>
      <c r="W611">
        <v>-7</v>
      </c>
      <c r="X611">
        <v>39</v>
      </c>
      <c r="Y611">
        <v>108</v>
      </c>
      <c r="Z611">
        <v>16</v>
      </c>
      <c r="AA611">
        <v>56</v>
      </c>
      <c r="AB611">
        <v>26</v>
      </c>
      <c r="AC611">
        <v>60</v>
      </c>
      <c r="AD611">
        <v>0</v>
      </c>
      <c r="AE611">
        <v>20</v>
      </c>
      <c r="AF611">
        <v>-5</v>
      </c>
      <c r="AG611">
        <v>117</v>
      </c>
      <c r="AH611">
        <v>26</v>
      </c>
      <c r="AI611">
        <v>83</v>
      </c>
      <c r="AJ611">
        <v>147</v>
      </c>
      <c r="AK611">
        <v>114</v>
      </c>
      <c r="AL611">
        <v>200</v>
      </c>
      <c r="AM611">
        <v>-22</v>
      </c>
      <c r="AN611">
        <v>68</v>
      </c>
      <c r="AO611">
        <v>25</v>
      </c>
    </row>
    <row r="612" spans="2:41" x14ac:dyDescent="0.25">
      <c r="B612">
        <v>-202</v>
      </c>
      <c r="C612">
        <v>52</v>
      </c>
      <c r="D612">
        <v>58</v>
      </c>
      <c r="E612">
        <v>9</v>
      </c>
      <c r="F612">
        <v>114</v>
      </c>
      <c r="G612">
        <v>-46</v>
      </c>
      <c r="H612">
        <v>-25</v>
      </c>
      <c r="I612">
        <v>2</v>
      </c>
      <c r="J612">
        <v>88</v>
      </c>
      <c r="K612">
        <v>-7</v>
      </c>
      <c r="L612">
        <v>72</v>
      </c>
      <c r="M612">
        <v>96</v>
      </c>
      <c r="N612">
        <v>44</v>
      </c>
      <c r="O612">
        <v>25</v>
      </c>
      <c r="P612">
        <v>45</v>
      </c>
      <c r="Q612">
        <v>-11</v>
      </c>
      <c r="R612">
        <v>2</v>
      </c>
      <c r="S612">
        <v>37</v>
      </c>
      <c r="T612">
        <v>48</v>
      </c>
      <c r="U612">
        <v>85</v>
      </c>
      <c r="V612">
        <v>103</v>
      </c>
      <c r="W612">
        <v>0</v>
      </c>
      <c r="X612">
        <v>81</v>
      </c>
      <c r="Y612">
        <v>90</v>
      </c>
      <c r="Z612">
        <v>69</v>
      </c>
      <c r="AA612">
        <v>23</v>
      </c>
      <c r="AB612">
        <v>10</v>
      </c>
      <c r="AC612">
        <v>-17</v>
      </c>
      <c r="AD612">
        <v>36</v>
      </c>
      <c r="AE612">
        <v>23</v>
      </c>
      <c r="AF612">
        <v>55</v>
      </c>
      <c r="AG612">
        <v>70</v>
      </c>
      <c r="AH612">
        <v>17</v>
      </c>
      <c r="AI612">
        <v>-14</v>
      </c>
      <c r="AJ612">
        <v>144</v>
      </c>
      <c r="AK612">
        <v>-8</v>
      </c>
      <c r="AL612">
        <v>188</v>
      </c>
      <c r="AM612">
        <v>-1</v>
      </c>
      <c r="AN612">
        <v>20</v>
      </c>
      <c r="AO612">
        <v>68</v>
      </c>
    </row>
    <row r="613" spans="2:41" x14ac:dyDescent="0.25">
      <c r="B613">
        <v>-194</v>
      </c>
      <c r="C613">
        <v>-28</v>
      </c>
      <c r="D613">
        <v>6</v>
      </c>
      <c r="E613">
        <v>90</v>
      </c>
      <c r="F613">
        <v>72</v>
      </c>
      <c r="G613">
        <v>-41</v>
      </c>
      <c r="H613">
        <v>-51</v>
      </c>
      <c r="I613">
        <v>-27</v>
      </c>
      <c r="J613">
        <v>128</v>
      </c>
      <c r="K613">
        <v>-7</v>
      </c>
      <c r="L613">
        <v>36</v>
      </c>
      <c r="M613">
        <v>101</v>
      </c>
      <c r="N613">
        <v>17</v>
      </c>
      <c r="O613">
        <v>99</v>
      </c>
      <c r="P613">
        <v>-22</v>
      </c>
      <c r="Q613">
        <v>-38</v>
      </c>
      <c r="R613">
        <v>18</v>
      </c>
      <c r="S613">
        <v>-27</v>
      </c>
      <c r="T613">
        <v>10</v>
      </c>
      <c r="U613">
        <v>76</v>
      </c>
      <c r="V613">
        <v>130</v>
      </c>
      <c r="W613">
        <v>56</v>
      </c>
      <c r="X613">
        <v>80</v>
      </c>
      <c r="Y613">
        <v>29</v>
      </c>
      <c r="Z613">
        <v>88</v>
      </c>
      <c r="AA613">
        <v>49</v>
      </c>
      <c r="AB613">
        <v>-3</v>
      </c>
      <c r="AC613">
        <v>10</v>
      </c>
      <c r="AD613">
        <v>82</v>
      </c>
      <c r="AE613">
        <v>83</v>
      </c>
      <c r="AF613">
        <v>59</v>
      </c>
      <c r="AG613">
        <v>55</v>
      </c>
      <c r="AH613">
        <v>65</v>
      </c>
      <c r="AI613">
        <v>-33</v>
      </c>
      <c r="AJ613">
        <v>19</v>
      </c>
      <c r="AK613">
        <v>-55</v>
      </c>
      <c r="AL613">
        <v>27</v>
      </c>
      <c r="AM613">
        <v>49</v>
      </c>
      <c r="AN613">
        <v>-8</v>
      </c>
      <c r="AO613">
        <v>99</v>
      </c>
    </row>
    <row r="614" spans="2:41" x14ac:dyDescent="0.25">
      <c r="B614">
        <v>-135</v>
      </c>
      <c r="C614">
        <v>-60</v>
      </c>
      <c r="D614">
        <v>6</v>
      </c>
      <c r="E614">
        <v>98</v>
      </c>
      <c r="F614">
        <v>-22</v>
      </c>
      <c r="G614">
        <v>28</v>
      </c>
      <c r="H614">
        <v>12</v>
      </c>
      <c r="I614">
        <v>25</v>
      </c>
      <c r="J614">
        <v>82</v>
      </c>
      <c r="K614">
        <v>59</v>
      </c>
      <c r="L614">
        <v>-20</v>
      </c>
      <c r="M614">
        <v>44</v>
      </c>
      <c r="N614">
        <v>56</v>
      </c>
      <c r="O614">
        <v>128</v>
      </c>
      <c r="P614">
        <v>-33</v>
      </c>
      <c r="Q614">
        <v>17</v>
      </c>
      <c r="R614">
        <v>74</v>
      </c>
      <c r="S614">
        <v>-30</v>
      </c>
      <c r="T614">
        <v>41</v>
      </c>
      <c r="U614">
        <v>20</v>
      </c>
      <c r="V614">
        <v>88</v>
      </c>
      <c r="W614">
        <v>84</v>
      </c>
      <c r="X614">
        <v>27</v>
      </c>
      <c r="Y614">
        <v>2</v>
      </c>
      <c r="Z614">
        <v>49</v>
      </c>
      <c r="AA614">
        <v>103</v>
      </c>
      <c r="AB614">
        <v>5</v>
      </c>
      <c r="AC614">
        <v>121</v>
      </c>
      <c r="AD614">
        <v>73</v>
      </c>
      <c r="AE614">
        <v>131</v>
      </c>
      <c r="AF614">
        <v>11</v>
      </c>
      <c r="AG614">
        <v>98</v>
      </c>
      <c r="AH614">
        <v>106</v>
      </c>
      <c r="AI614">
        <v>55</v>
      </c>
      <c r="AJ614">
        <v>-66</v>
      </c>
      <c r="AK614">
        <v>27</v>
      </c>
      <c r="AL614">
        <v>-82</v>
      </c>
      <c r="AM614">
        <v>50</v>
      </c>
      <c r="AN614">
        <v>25</v>
      </c>
      <c r="AO614">
        <v>73</v>
      </c>
    </row>
    <row r="615" spans="2:41" x14ac:dyDescent="0.25">
      <c r="B615">
        <v>-78</v>
      </c>
      <c r="C615">
        <v>3</v>
      </c>
      <c r="D615">
        <v>70</v>
      </c>
      <c r="E615">
        <v>18</v>
      </c>
      <c r="F615">
        <v>-67</v>
      </c>
      <c r="G615">
        <v>58</v>
      </c>
      <c r="H615">
        <v>81</v>
      </c>
      <c r="I615">
        <v>93</v>
      </c>
      <c r="J615">
        <v>16</v>
      </c>
      <c r="K615">
        <v>99</v>
      </c>
      <c r="L615">
        <v>-26</v>
      </c>
      <c r="M615">
        <v>8</v>
      </c>
      <c r="N615">
        <v>118</v>
      </c>
      <c r="O615">
        <v>93</v>
      </c>
      <c r="P615">
        <v>26</v>
      </c>
      <c r="Q615">
        <v>89</v>
      </c>
      <c r="R615">
        <v>81</v>
      </c>
      <c r="S615">
        <v>29</v>
      </c>
      <c r="T615">
        <v>102</v>
      </c>
      <c r="U615">
        <v>-9</v>
      </c>
      <c r="V615">
        <v>37</v>
      </c>
      <c r="W615">
        <v>44</v>
      </c>
      <c r="X615">
        <v>-6</v>
      </c>
      <c r="Y615">
        <v>36</v>
      </c>
      <c r="Z615">
        <v>-1</v>
      </c>
      <c r="AA615">
        <v>121</v>
      </c>
      <c r="AB615">
        <v>32</v>
      </c>
      <c r="AC615">
        <v>170</v>
      </c>
      <c r="AD615">
        <v>26</v>
      </c>
      <c r="AE615">
        <v>108</v>
      </c>
      <c r="AF615">
        <v>-11</v>
      </c>
      <c r="AG615">
        <v>147</v>
      </c>
      <c r="AH615">
        <v>80</v>
      </c>
      <c r="AI615">
        <v>128</v>
      </c>
      <c r="AJ615">
        <v>-14</v>
      </c>
      <c r="AK615">
        <v>116</v>
      </c>
      <c r="AL615">
        <v>-20</v>
      </c>
      <c r="AM615">
        <v>-9</v>
      </c>
      <c r="AN615">
        <v>88</v>
      </c>
      <c r="AO615">
        <v>28</v>
      </c>
    </row>
    <row r="616" spans="2:41" x14ac:dyDescent="0.25">
      <c r="B616">
        <v>-78</v>
      </c>
      <c r="C616">
        <v>89</v>
      </c>
      <c r="D616">
        <v>113</v>
      </c>
      <c r="E616">
        <v>-30</v>
      </c>
      <c r="F616">
        <v>-18</v>
      </c>
      <c r="G616">
        <v>0</v>
      </c>
      <c r="H616">
        <v>55</v>
      </c>
      <c r="I616">
        <v>86</v>
      </c>
      <c r="J616">
        <v>12</v>
      </c>
      <c r="K616">
        <v>43</v>
      </c>
      <c r="L616">
        <v>26</v>
      </c>
      <c r="M616">
        <v>37</v>
      </c>
      <c r="N616">
        <v>105</v>
      </c>
      <c r="O616">
        <v>56</v>
      </c>
      <c r="P616">
        <v>84</v>
      </c>
      <c r="Q616">
        <v>88</v>
      </c>
      <c r="R616">
        <v>18</v>
      </c>
      <c r="S616">
        <v>76</v>
      </c>
      <c r="T616">
        <v>112</v>
      </c>
      <c r="U616">
        <v>32</v>
      </c>
      <c r="V616">
        <v>38</v>
      </c>
      <c r="W616">
        <v>-5</v>
      </c>
      <c r="X616">
        <v>20</v>
      </c>
      <c r="Y616">
        <v>82</v>
      </c>
      <c r="Z616">
        <v>-1</v>
      </c>
      <c r="AA616">
        <v>85</v>
      </c>
      <c r="AB616">
        <v>56</v>
      </c>
      <c r="AC616">
        <v>90</v>
      </c>
      <c r="AD616">
        <v>-7</v>
      </c>
      <c r="AE616">
        <v>57</v>
      </c>
      <c r="AF616">
        <v>32</v>
      </c>
      <c r="AG616">
        <v>134</v>
      </c>
      <c r="AH616">
        <v>9</v>
      </c>
      <c r="AI616">
        <v>87</v>
      </c>
      <c r="AJ616">
        <v>108</v>
      </c>
      <c r="AK616">
        <v>83</v>
      </c>
      <c r="AL616">
        <v>135</v>
      </c>
      <c r="AM616">
        <v>-65</v>
      </c>
      <c r="AN616">
        <v>96</v>
      </c>
      <c r="AO616">
        <v>25</v>
      </c>
    </row>
    <row r="617" spans="2:41" x14ac:dyDescent="0.25">
      <c r="B617">
        <v>-116</v>
      </c>
      <c r="C617">
        <v>76</v>
      </c>
      <c r="D617">
        <v>71</v>
      </c>
      <c r="E617">
        <v>6</v>
      </c>
      <c r="F617">
        <v>54</v>
      </c>
      <c r="G617">
        <v>-75</v>
      </c>
      <c r="H617">
        <v>-20</v>
      </c>
      <c r="I617">
        <v>19</v>
      </c>
      <c r="J617">
        <v>85</v>
      </c>
      <c r="K617">
        <v>-28</v>
      </c>
      <c r="L617">
        <v>66</v>
      </c>
      <c r="M617">
        <v>86</v>
      </c>
      <c r="N617">
        <v>27</v>
      </c>
      <c r="O617">
        <v>56</v>
      </c>
      <c r="P617">
        <v>64</v>
      </c>
      <c r="Q617">
        <v>32</v>
      </c>
      <c r="R617">
        <v>-33</v>
      </c>
      <c r="S617">
        <v>50</v>
      </c>
      <c r="T617">
        <v>48</v>
      </c>
      <c r="U617">
        <v>101</v>
      </c>
      <c r="V617">
        <v>85</v>
      </c>
      <c r="W617">
        <v>1</v>
      </c>
      <c r="X617">
        <v>98</v>
      </c>
      <c r="Y617">
        <v>68</v>
      </c>
      <c r="Z617">
        <v>41</v>
      </c>
      <c r="AA617">
        <v>50</v>
      </c>
      <c r="AB617">
        <v>55</v>
      </c>
      <c r="AC617">
        <v>-13</v>
      </c>
      <c r="AD617">
        <v>10</v>
      </c>
      <c r="AE617">
        <v>42</v>
      </c>
      <c r="AF617">
        <v>82</v>
      </c>
      <c r="AG617">
        <v>68</v>
      </c>
      <c r="AH617">
        <v>-21</v>
      </c>
      <c r="AI617">
        <v>-4</v>
      </c>
      <c r="AJ617">
        <v>130</v>
      </c>
      <c r="AK617">
        <v>-7</v>
      </c>
      <c r="AL617">
        <v>167</v>
      </c>
      <c r="AM617">
        <v>-61</v>
      </c>
      <c r="AN617">
        <v>45</v>
      </c>
      <c r="AO617">
        <v>67</v>
      </c>
    </row>
    <row r="618" spans="2:41" x14ac:dyDescent="0.25">
      <c r="B618">
        <v>-134</v>
      </c>
      <c r="C618">
        <v>-6</v>
      </c>
      <c r="D618">
        <v>-5</v>
      </c>
      <c r="E618">
        <v>85</v>
      </c>
      <c r="F618">
        <v>38</v>
      </c>
      <c r="G618">
        <v>-75</v>
      </c>
      <c r="H618">
        <v>-50</v>
      </c>
      <c r="I618">
        <v>-12</v>
      </c>
      <c r="J618">
        <v>140</v>
      </c>
      <c r="K618">
        <v>-33</v>
      </c>
      <c r="L618">
        <v>32</v>
      </c>
      <c r="M618">
        <v>81</v>
      </c>
      <c r="N618">
        <v>-23</v>
      </c>
      <c r="O618">
        <v>97</v>
      </c>
      <c r="P618">
        <v>7</v>
      </c>
      <c r="Q618">
        <v>-4</v>
      </c>
      <c r="R618">
        <v>-12</v>
      </c>
      <c r="S618">
        <v>-11</v>
      </c>
      <c r="T618">
        <v>-10</v>
      </c>
      <c r="U618">
        <v>114</v>
      </c>
      <c r="V618">
        <v>102</v>
      </c>
      <c r="W618">
        <v>60</v>
      </c>
      <c r="X618">
        <v>131</v>
      </c>
      <c r="Y618">
        <v>16</v>
      </c>
      <c r="Z618">
        <v>67</v>
      </c>
      <c r="AA618">
        <v>61</v>
      </c>
      <c r="AB618">
        <v>35</v>
      </c>
      <c r="AC618">
        <v>-18</v>
      </c>
      <c r="AD618">
        <v>66</v>
      </c>
      <c r="AE618">
        <v>82</v>
      </c>
      <c r="AF618">
        <v>61</v>
      </c>
      <c r="AG618">
        <v>32</v>
      </c>
      <c r="AH618">
        <v>20</v>
      </c>
      <c r="AI618">
        <v>-18</v>
      </c>
      <c r="AJ618">
        <v>19</v>
      </c>
      <c r="AK618">
        <v>-45</v>
      </c>
      <c r="AL618">
        <v>32</v>
      </c>
      <c r="AM618">
        <v>-12</v>
      </c>
      <c r="AN618">
        <v>8</v>
      </c>
      <c r="AO618">
        <v>100</v>
      </c>
    </row>
    <row r="619" spans="2:41" x14ac:dyDescent="0.25">
      <c r="B619">
        <v>-120</v>
      </c>
      <c r="C619">
        <v>-53</v>
      </c>
      <c r="D619">
        <v>-23</v>
      </c>
      <c r="E619">
        <v>99</v>
      </c>
      <c r="F619">
        <v>-38</v>
      </c>
      <c r="G619">
        <v>5</v>
      </c>
      <c r="H619">
        <v>2</v>
      </c>
      <c r="I619">
        <v>36</v>
      </c>
      <c r="J619">
        <v>104</v>
      </c>
      <c r="K619">
        <v>35</v>
      </c>
      <c r="L619">
        <v>-34</v>
      </c>
      <c r="M619">
        <v>12</v>
      </c>
      <c r="N619">
        <v>-1</v>
      </c>
      <c r="O619">
        <v>125</v>
      </c>
      <c r="P619">
        <v>-9</v>
      </c>
      <c r="Q619">
        <v>19</v>
      </c>
      <c r="R619">
        <v>43</v>
      </c>
      <c r="S619">
        <v>-23</v>
      </c>
      <c r="T619">
        <v>-3</v>
      </c>
      <c r="U619">
        <v>64</v>
      </c>
      <c r="V619">
        <v>49</v>
      </c>
      <c r="W619">
        <v>97</v>
      </c>
      <c r="X619">
        <v>71</v>
      </c>
      <c r="Y619">
        <v>-9</v>
      </c>
      <c r="Z619">
        <v>44</v>
      </c>
      <c r="AA619">
        <v>108</v>
      </c>
      <c r="AB619">
        <v>34</v>
      </c>
      <c r="AC619">
        <v>86</v>
      </c>
      <c r="AD619">
        <v>86</v>
      </c>
      <c r="AE619">
        <v>113</v>
      </c>
      <c r="AF619">
        <v>0</v>
      </c>
      <c r="AG619">
        <v>68</v>
      </c>
      <c r="AH619">
        <v>70</v>
      </c>
      <c r="AI619">
        <v>82</v>
      </c>
      <c r="AJ619">
        <v>-73</v>
      </c>
      <c r="AK619">
        <v>22</v>
      </c>
      <c r="AL619">
        <v>-83</v>
      </c>
      <c r="AM619">
        <v>10</v>
      </c>
      <c r="AN619">
        <v>21</v>
      </c>
      <c r="AO619">
        <v>80</v>
      </c>
    </row>
    <row r="620" spans="2:41" x14ac:dyDescent="0.25">
      <c r="B620">
        <v>-99</v>
      </c>
      <c r="C620">
        <v>0</v>
      </c>
      <c r="D620">
        <v>40</v>
      </c>
      <c r="E620">
        <v>38</v>
      </c>
      <c r="F620">
        <v>-81</v>
      </c>
      <c r="G620">
        <v>68</v>
      </c>
      <c r="H620">
        <v>68</v>
      </c>
      <c r="I620">
        <v>106</v>
      </c>
      <c r="J620">
        <v>26</v>
      </c>
      <c r="K620">
        <v>85</v>
      </c>
      <c r="L620">
        <v>-44</v>
      </c>
      <c r="M620">
        <v>-39</v>
      </c>
      <c r="N620">
        <v>68</v>
      </c>
      <c r="O620">
        <v>96</v>
      </c>
      <c r="P620">
        <v>37</v>
      </c>
      <c r="Q620">
        <v>76</v>
      </c>
      <c r="R620">
        <v>58</v>
      </c>
      <c r="S620">
        <v>40</v>
      </c>
      <c r="T620">
        <v>52</v>
      </c>
      <c r="U620">
        <v>16</v>
      </c>
      <c r="V620">
        <v>-11</v>
      </c>
      <c r="W620">
        <v>68</v>
      </c>
      <c r="X620">
        <v>-14</v>
      </c>
      <c r="Y620">
        <v>22</v>
      </c>
      <c r="Z620">
        <v>20</v>
      </c>
      <c r="AA620">
        <v>124</v>
      </c>
      <c r="AB620">
        <v>61</v>
      </c>
      <c r="AC620">
        <v>166</v>
      </c>
      <c r="AD620">
        <v>56</v>
      </c>
      <c r="AE620">
        <v>87</v>
      </c>
      <c r="AF620">
        <v>-28</v>
      </c>
      <c r="AG620">
        <v>118</v>
      </c>
      <c r="AH620">
        <v>60</v>
      </c>
      <c r="AI620">
        <v>172</v>
      </c>
      <c r="AJ620">
        <v>-26</v>
      </c>
      <c r="AK620">
        <v>132</v>
      </c>
      <c r="AL620">
        <v>-27</v>
      </c>
      <c r="AM620">
        <v>-12</v>
      </c>
      <c r="AN620">
        <v>67</v>
      </c>
      <c r="AO620">
        <v>20</v>
      </c>
    </row>
    <row r="621" spans="2:41" x14ac:dyDescent="0.25">
      <c r="B621">
        <v>-98</v>
      </c>
      <c r="C621">
        <v>97</v>
      </c>
      <c r="D621">
        <v>101</v>
      </c>
      <c r="E621">
        <v>-5</v>
      </c>
      <c r="F621">
        <v>-29</v>
      </c>
      <c r="G621">
        <v>41</v>
      </c>
      <c r="H621">
        <v>57</v>
      </c>
      <c r="I621">
        <v>92</v>
      </c>
      <c r="J621">
        <v>-7</v>
      </c>
      <c r="K621">
        <v>44</v>
      </c>
      <c r="L621">
        <v>22</v>
      </c>
      <c r="M621">
        <v>-22</v>
      </c>
      <c r="N621">
        <v>87</v>
      </c>
      <c r="O621">
        <v>41</v>
      </c>
      <c r="P621">
        <v>104</v>
      </c>
      <c r="Q621">
        <v>76</v>
      </c>
      <c r="R621">
        <v>11</v>
      </c>
      <c r="S621">
        <v>103</v>
      </c>
      <c r="T621">
        <v>68</v>
      </c>
      <c r="U621">
        <v>36</v>
      </c>
      <c r="V621">
        <v>-19</v>
      </c>
      <c r="W621">
        <v>22</v>
      </c>
      <c r="X621">
        <v>-39</v>
      </c>
      <c r="Y621">
        <v>83</v>
      </c>
      <c r="Z621">
        <v>35</v>
      </c>
      <c r="AA621">
        <v>80</v>
      </c>
      <c r="AB621">
        <v>96</v>
      </c>
      <c r="AC621">
        <v>115</v>
      </c>
      <c r="AD621">
        <v>28</v>
      </c>
      <c r="AE621">
        <v>42</v>
      </c>
      <c r="AF621">
        <v>5</v>
      </c>
      <c r="AG621">
        <v>102</v>
      </c>
      <c r="AH621">
        <v>16</v>
      </c>
      <c r="AI621">
        <v>141</v>
      </c>
      <c r="AJ621">
        <v>112</v>
      </c>
      <c r="AK621">
        <v>132</v>
      </c>
      <c r="AL621">
        <v>137</v>
      </c>
      <c r="AM621">
        <v>-44</v>
      </c>
      <c r="AN621">
        <v>85</v>
      </c>
      <c r="AO621">
        <v>-3</v>
      </c>
    </row>
    <row r="622" spans="2:41" x14ac:dyDescent="0.25">
      <c r="B622">
        <v>-119</v>
      </c>
      <c r="C622">
        <v>112</v>
      </c>
      <c r="D622">
        <v>56</v>
      </c>
      <c r="E622">
        <v>28</v>
      </c>
      <c r="F622">
        <v>51</v>
      </c>
      <c r="G622">
        <v>-17</v>
      </c>
      <c r="H622">
        <v>-10</v>
      </c>
      <c r="I622">
        <v>5</v>
      </c>
      <c r="J622">
        <v>37</v>
      </c>
      <c r="K622">
        <v>-35</v>
      </c>
      <c r="L622">
        <v>83</v>
      </c>
      <c r="M622">
        <v>41</v>
      </c>
      <c r="N622">
        <v>39</v>
      </c>
      <c r="O622">
        <v>38</v>
      </c>
      <c r="P622">
        <v>103</v>
      </c>
      <c r="Q622">
        <v>20</v>
      </c>
      <c r="R622">
        <v>-28</v>
      </c>
      <c r="S622">
        <v>84</v>
      </c>
      <c r="T622">
        <v>16</v>
      </c>
      <c r="U622">
        <v>96</v>
      </c>
      <c r="V622">
        <v>35</v>
      </c>
      <c r="W622">
        <v>18</v>
      </c>
      <c r="X622">
        <v>12</v>
      </c>
      <c r="Y622">
        <v>84</v>
      </c>
      <c r="Z622">
        <v>90</v>
      </c>
      <c r="AA622">
        <v>18</v>
      </c>
      <c r="AB622">
        <v>86</v>
      </c>
      <c r="AC622">
        <v>3</v>
      </c>
      <c r="AD622">
        <v>48</v>
      </c>
      <c r="AE622">
        <v>34</v>
      </c>
      <c r="AF622">
        <v>58</v>
      </c>
      <c r="AG622">
        <v>37</v>
      </c>
      <c r="AH622">
        <v>-1</v>
      </c>
      <c r="AI622">
        <v>40</v>
      </c>
      <c r="AJ622">
        <v>160</v>
      </c>
      <c r="AK622">
        <v>22</v>
      </c>
      <c r="AL622">
        <v>182</v>
      </c>
      <c r="AM622">
        <v>-29</v>
      </c>
      <c r="AN622">
        <v>42</v>
      </c>
      <c r="AO622">
        <v>33</v>
      </c>
    </row>
    <row r="623" spans="2:41" x14ac:dyDescent="0.25">
      <c r="B623">
        <v>-146</v>
      </c>
      <c r="C623">
        <v>33</v>
      </c>
      <c r="D623">
        <v>-28</v>
      </c>
      <c r="E623">
        <v>117</v>
      </c>
      <c r="F623">
        <v>53</v>
      </c>
      <c r="G623">
        <v>-23</v>
      </c>
      <c r="H623">
        <v>-50</v>
      </c>
      <c r="I623">
        <v>-52</v>
      </c>
      <c r="J623">
        <v>97</v>
      </c>
      <c r="K623">
        <v>-55</v>
      </c>
      <c r="L623">
        <v>56</v>
      </c>
      <c r="M623">
        <v>68</v>
      </c>
      <c r="N623">
        <v>-7</v>
      </c>
      <c r="O623">
        <v>86</v>
      </c>
      <c r="P623">
        <v>41</v>
      </c>
      <c r="Q623">
        <v>-13</v>
      </c>
      <c r="R623">
        <v>-10</v>
      </c>
      <c r="S623">
        <v>8</v>
      </c>
      <c r="T623">
        <v>-26</v>
      </c>
      <c r="U623">
        <v>100</v>
      </c>
      <c r="V623">
        <v>75</v>
      </c>
      <c r="W623">
        <v>70</v>
      </c>
      <c r="X623">
        <v>54</v>
      </c>
      <c r="Y623">
        <v>26</v>
      </c>
      <c r="Z623">
        <v>122</v>
      </c>
      <c r="AA623">
        <v>10</v>
      </c>
      <c r="AB623">
        <v>37</v>
      </c>
      <c r="AC623">
        <v>-19</v>
      </c>
      <c r="AD623">
        <v>91</v>
      </c>
      <c r="AE623">
        <v>66</v>
      </c>
      <c r="AF623">
        <v>57</v>
      </c>
      <c r="AG623">
        <v>0</v>
      </c>
      <c r="AH623">
        <v>37</v>
      </c>
      <c r="AI623">
        <v>-13</v>
      </c>
      <c r="AJ623">
        <v>57</v>
      </c>
      <c r="AK623">
        <v>-44</v>
      </c>
      <c r="AL623">
        <v>54</v>
      </c>
      <c r="AM623">
        <v>22</v>
      </c>
      <c r="AN623">
        <v>5</v>
      </c>
      <c r="AO623">
        <v>70</v>
      </c>
    </row>
    <row r="624" spans="2:41" x14ac:dyDescent="0.25">
      <c r="B624">
        <v>-132</v>
      </c>
      <c r="C624">
        <v>-27</v>
      </c>
      <c r="D624">
        <v>-46</v>
      </c>
      <c r="E624">
        <v>148</v>
      </c>
      <c r="F624">
        <v>-22</v>
      </c>
      <c r="G624">
        <v>38</v>
      </c>
      <c r="H624">
        <v>-2</v>
      </c>
      <c r="I624">
        <v>-17</v>
      </c>
      <c r="J624">
        <v>73</v>
      </c>
      <c r="K624">
        <v>6</v>
      </c>
      <c r="L624">
        <v>-5</v>
      </c>
      <c r="M624">
        <v>24</v>
      </c>
      <c r="N624">
        <v>10</v>
      </c>
      <c r="O624">
        <v>120</v>
      </c>
      <c r="P624">
        <v>4</v>
      </c>
      <c r="Q624">
        <v>16</v>
      </c>
      <c r="R624">
        <v>54</v>
      </c>
      <c r="S624">
        <v>-27</v>
      </c>
      <c r="T624">
        <v>-11</v>
      </c>
      <c r="U624">
        <v>37</v>
      </c>
      <c r="V624">
        <v>44</v>
      </c>
      <c r="W624">
        <v>106</v>
      </c>
      <c r="X624">
        <v>40</v>
      </c>
      <c r="Y624">
        <v>-11</v>
      </c>
      <c r="Z624">
        <v>91</v>
      </c>
      <c r="AA624">
        <v>56</v>
      </c>
      <c r="AB624">
        <v>-2</v>
      </c>
      <c r="AC624">
        <v>67</v>
      </c>
      <c r="AD624">
        <v>97</v>
      </c>
      <c r="AE624">
        <v>97</v>
      </c>
      <c r="AF624">
        <v>7</v>
      </c>
      <c r="AG624">
        <v>27</v>
      </c>
      <c r="AH624">
        <v>81</v>
      </c>
      <c r="AI624">
        <v>38</v>
      </c>
      <c r="AJ624">
        <v>-53</v>
      </c>
      <c r="AK624">
        <v>18</v>
      </c>
      <c r="AL624">
        <v>-76</v>
      </c>
      <c r="AM624">
        <v>42</v>
      </c>
      <c r="AN624">
        <v>22</v>
      </c>
      <c r="AO624">
        <v>56</v>
      </c>
    </row>
    <row r="625" spans="2:41" x14ac:dyDescent="0.25">
      <c r="B625">
        <v>-89</v>
      </c>
      <c r="C625">
        <v>2</v>
      </c>
      <c r="D625">
        <v>17</v>
      </c>
      <c r="E625">
        <v>91</v>
      </c>
      <c r="F625">
        <v>-77</v>
      </c>
      <c r="G625">
        <v>82</v>
      </c>
      <c r="H625">
        <v>80</v>
      </c>
      <c r="I625">
        <v>81</v>
      </c>
      <c r="J625">
        <v>-4</v>
      </c>
      <c r="K625">
        <v>72</v>
      </c>
      <c r="L625">
        <v>-13</v>
      </c>
      <c r="M625">
        <v>-19</v>
      </c>
      <c r="N625">
        <v>85</v>
      </c>
      <c r="O625">
        <v>85</v>
      </c>
      <c r="P625">
        <v>39</v>
      </c>
      <c r="Q625">
        <v>80</v>
      </c>
      <c r="R625">
        <v>77</v>
      </c>
      <c r="S625">
        <v>19</v>
      </c>
      <c r="T625">
        <v>42</v>
      </c>
      <c r="U625">
        <v>-20</v>
      </c>
      <c r="V625">
        <v>-5</v>
      </c>
      <c r="W625">
        <v>74</v>
      </c>
      <c r="X625">
        <v>12</v>
      </c>
      <c r="Y625">
        <v>10</v>
      </c>
      <c r="Z625">
        <v>39</v>
      </c>
      <c r="AA625">
        <v>81</v>
      </c>
      <c r="AB625">
        <v>7</v>
      </c>
      <c r="AC625">
        <v>135</v>
      </c>
      <c r="AD625">
        <v>53</v>
      </c>
      <c r="AE625">
        <v>84</v>
      </c>
      <c r="AF625">
        <v>-29</v>
      </c>
      <c r="AG625">
        <v>86</v>
      </c>
      <c r="AH625">
        <v>70</v>
      </c>
      <c r="AI625">
        <v>125</v>
      </c>
      <c r="AJ625">
        <v>-37</v>
      </c>
      <c r="AK625">
        <v>131</v>
      </c>
      <c r="AL625">
        <v>-53</v>
      </c>
      <c r="AM625">
        <v>2</v>
      </c>
      <c r="AN625">
        <v>71</v>
      </c>
      <c r="AO625">
        <v>6</v>
      </c>
    </row>
    <row r="626" spans="2:41" x14ac:dyDescent="0.25">
      <c r="B626">
        <v>-72</v>
      </c>
      <c r="C626">
        <v>90</v>
      </c>
      <c r="D626">
        <v>74</v>
      </c>
      <c r="E626">
        <v>33</v>
      </c>
      <c r="F626">
        <v>-42</v>
      </c>
      <c r="G626">
        <v>44</v>
      </c>
      <c r="H626">
        <v>75</v>
      </c>
      <c r="I626">
        <v>114</v>
      </c>
      <c r="J626">
        <v>-40</v>
      </c>
      <c r="K626">
        <v>53</v>
      </c>
      <c r="L626">
        <v>42</v>
      </c>
      <c r="M626">
        <v>0</v>
      </c>
      <c r="N626">
        <v>119</v>
      </c>
      <c r="O626">
        <v>16</v>
      </c>
      <c r="P626">
        <v>90</v>
      </c>
      <c r="Q626">
        <v>92</v>
      </c>
      <c r="R626">
        <v>32</v>
      </c>
      <c r="S626">
        <v>80</v>
      </c>
      <c r="T626">
        <v>65</v>
      </c>
      <c r="U626">
        <v>-11</v>
      </c>
      <c r="V626">
        <v>-7</v>
      </c>
      <c r="W626">
        <v>16</v>
      </c>
      <c r="X626">
        <v>25</v>
      </c>
      <c r="Y626">
        <v>76</v>
      </c>
      <c r="Z626">
        <v>35</v>
      </c>
      <c r="AA626">
        <v>45</v>
      </c>
      <c r="AB626">
        <v>43</v>
      </c>
      <c r="AC626">
        <v>88</v>
      </c>
      <c r="AD626">
        <v>13</v>
      </c>
      <c r="AE626">
        <v>35</v>
      </c>
      <c r="AF626">
        <v>0</v>
      </c>
      <c r="AG626">
        <v>90</v>
      </c>
      <c r="AH626">
        <v>18</v>
      </c>
      <c r="AI626">
        <v>114</v>
      </c>
      <c r="AJ626">
        <v>85</v>
      </c>
      <c r="AK626">
        <v>139</v>
      </c>
      <c r="AL626">
        <v>105</v>
      </c>
      <c r="AM626">
        <v>-41</v>
      </c>
      <c r="AN626">
        <v>87</v>
      </c>
      <c r="AO626">
        <v>-14</v>
      </c>
    </row>
    <row r="627" spans="2:41" x14ac:dyDescent="0.25">
      <c r="B627">
        <v>-93</v>
      </c>
      <c r="C627">
        <v>107</v>
      </c>
      <c r="D627">
        <v>35</v>
      </c>
      <c r="E627">
        <v>43</v>
      </c>
      <c r="F627">
        <v>54</v>
      </c>
      <c r="G627">
        <v>-11</v>
      </c>
      <c r="H627">
        <v>1</v>
      </c>
      <c r="I627">
        <v>48</v>
      </c>
      <c r="J627">
        <v>10</v>
      </c>
      <c r="K627">
        <v>-13</v>
      </c>
      <c r="L627">
        <v>99</v>
      </c>
      <c r="M627">
        <v>60</v>
      </c>
      <c r="N627">
        <v>73</v>
      </c>
      <c r="O627">
        <v>-6</v>
      </c>
      <c r="P627">
        <v>82</v>
      </c>
      <c r="Q627">
        <v>49</v>
      </c>
      <c r="R627">
        <v>-17</v>
      </c>
      <c r="S627">
        <v>72</v>
      </c>
      <c r="T627">
        <v>19</v>
      </c>
      <c r="U627">
        <v>53</v>
      </c>
      <c r="V627">
        <v>40</v>
      </c>
      <c r="W627">
        <v>1</v>
      </c>
      <c r="X627">
        <v>88</v>
      </c>
      <c r="Y627">
        <v>108</v>
      </c>
      <c r="Z627">
        <v>85</v>
      </c>
      <c r="AA627">
        <v>4</v>
      </c>
      <c r="AB627">
        <v>57</v>
      </c>
      <c r="AC627">
        <v>-18</v>
      </c>
      <c r="AD627">
        <v>33</v>
      </c>
      <c r="AE627">
        <v>6</v>
      </c>
      <c r="AF627">
        <v>64</v>
      </c>
      <c r="AG627">
        <v>33</v>
      </c>
      <c r="AH627">
        <v>-11</v>
      </c>
      <c r="AI627">
        <v>11</v>
      </c>
      <c r="AJ627">
        <v>139</v>
      </c>
      <c r="AK627">
        <v>43</v>
      </c>
      <c r="AL627">
        <v>186</v>
      </c>
      <c r="AM627">
        <v>-35</v>
      </c>
      <c r="AN627">
        <v>40</v>
      </c>
      <c r="AO627">
        <v>16</v>
      </c>
    </row>
    <row r="628" spans="2:41" x14ac:dyDescent="0.25">
      <c r="B628">
        <v>-106</v>
      </c>
      <c r="C628">
        <v>29</v>
      </c>
      <c r="D628">
        <v>-44</v>
      </c>
      <c r="E628">
        <v>120</v>
      </c>
      <c r="F628">
        <v>89</v>
      </c>
      <c r="G628">
        <v>-25</v>
      </c>
      <c r="H628">
        <v>-45</v>
      </c>
      <c r="I628">
        <v>-20</v>
      </c>
      <c r="J628">
        <v>84</v>
      </c>
      <c r="K628">
        <v>-35</v>
      </c>
      <c r="L628">
        <v>82</v>
      </c>
      <c r="M628">
        <v>90</v>
      </c>
      <c r="N628">
        <v>16</v>
      </c>
      <c r="O628">
        <v>40</v>
      </c>
      <c r="P628">
        <v>27</v>
      </c>
      <c r="Q628">
        <v>4</v>
      </c>
      <c r="R628">
        <v>-9</v>
      </c>
      <c r="S628">
        <v>12</v>
      </c>
      <c r="T628">
        <v>-33</v>
      </c>
      <c r="U628">
        <v>91</v>
      </c>
      <c r="V628">
        <v>97</v>
      </c>
      <c r="W628">
        <v>43</v>
      </c>
      <c r="X628">
        <v>140</v>
      </c>
      <c r="Y628">
        <v>72</v>
      </c>
      <c r="Z628">
        <v>115</v>
      </c>
      <c r="AA628">
        <v>9</v>
      </c>
      <c r="AB628">
        <v>41</v>
      </c>
      <c r="AC628">
        <v>-57</v>
      </c>
      <c r="AD628">
        <v>88</v>
      </c>
      <c r="AE628">
        <v>41</v>
      </c>
      <c r="AF628">
        <v>80</v>
      </c>
      <c r="AG628">
        <v>-9</v>
      </c>
      <c r="AH628">
        <v>19</v>
      </c>
      <c r="AI628">
        <v>-33</v>
      </c>
      <c r="AJ628">
        <v>55</v>
      </c>
      <c r="AK628">
        <v>-36</v>
      </c>
      <c r="AL628">
        <v>83</v>
      </c>
      <c r="AM628">
        <v>17</v>
      </c>
      <c r="AN628">
        <v>-9</v>
      </c>
      <c r="AO628">
        <v>54</v>
      </c>
    </row>
    <row r="629" spans="2:41" x14ac:dyDescent="0.25">
      <c r="B629">
        <v>-85</v>
      </c>
      <c r="C629">
        <v>-41</v>
      </c>
      <c r="D629">
        <v>-60</v>
      </c>
      <c r="E629">
        <v>154</v>
      </c>
      <c r="F629">
        <v>25</v>
      </c>
      <c r="G629">
        <v>32</v>
      </c>
      <c r="H629">
        <v>-6</v>
      </c>
      <c r="I629">
        <v>-11</v>
      </c>
      <c r="J629">
        <v>80</v>
      </c>
      <c r="K629">
        <v>23</v>
      </c>
      <c r="L629">
        <v>22</v>
      </c>
      <c r="M629">
        <v>54</v>
      </c>
      <c r="N629">
        <v>12</v>
      </c>
      <c r="O629">
        <v>85</v>
      </c>
      <c r="P629">
        <v>-5</v>
      </c>
      <c r="Q629">
        <v>16</v>
      </c>
      <c r="R629">
        <v>50</v>
      </c>
      <c r="S629">
        <v>-12</v>
      </c>
      <c r="T629">
        <v>-22</v>
      </c>
      <c r="U629">
        <v>51</v>
      </c>
      <c r="V629">
        <v>88</v>
      </c>
      <c r="W629">
        <v>80</v>
      </c>
      <c r="X629">
        <v>122</v>
      </c>
      <c r="Y629">
        <v>18</v>
      </c>
      <c r="Z629">
        <v>72</v>
      </c>
      <c r="AA629">
        <v>55</v>
      </c>
      <c r="AB629">
        <v>26</v>
      </c>
      <c r="AC629">
        <v>17</v>
      </c>
      <c r="AD629">
        <v>116</v>
      </c>
      <c r="AE629">
        <v>99</v>
      </c>
      <c r="AF629">
        <v>37</v>
      </c>
      <c r="AG629">
        <v>23</v>
      </c>
      <c r="AH629">
        <v>80</v>
      </c>
      <c r="AI629">
        <v>52</v>
      </c>
      <c r="AJ629">
        <v>-46</v>
      </c>
      <c r="AK629">
        <v>-4</v>
      </c>
      <c r="AL629">
        <v>-60</v>
      </c>
      <c r="AM629">
        <v>55</v>
      </c>
      <c r="AN629">
        <v>-7</v>
      </c>
      <c r="AO629">
        <v>44</v>
      </c>
    </row>
    <row r="630" spans="2:41" x14ac:dyDescent="0.25">
      <c r="B630">
        <v>-49</v>
      </c>
      <c r="C630">
        <v>-22</v>
      </c>
      <c r="D630">
        <v>9</v>
      </c>
      <c r="E630">
        <v>88</v>
      </c>
      <c r="F630">
        <v>-52</v>
      </c>
      <c r="G630">
        <v>98</v>
      </c>
      <c r="H630">
        <v>71</v>
      </c>
      <c r="I630">
        <v>57</v>
      </c>
      <c r="J630">
        <v>9</v>
      </c>
      <c r="K630">
        <v>103</v>
      </c>
      <c r="L630">
        <v>-11</v>
      </c>
      <c r="M630">
        <v>1</v>
      </c>
      <c r="N630">
        <v>81</v>
      </c>
      <c r="O630">
        <v>57</v>
      </c>
      <c r="P630">
        <v>16</v>
      </c>
      <c r="Q630">
        <v>77</v>
      </c>
      <c r="R630">
        <v>92</v>
      </c>
      <c r="S630">
        <v>29</v>
      </c>
      <c r="T630">
        <v>44</v>
      </c>
      <c r="U630">
        <v>-6</v>
      </c>
      <c r="V630">
        <v>36</v>
      </c>
      <c r="W630">
        <v>55</v>
      </c>
      <c r="X630">
        <v>66</v>
      </c>
      <c r="Y630">
        <v>10</v>
      </c>
      <c r="Z630">
        <v>3</v>
      </c>
      <c r="AA630">
        <v>85</v>
      </c>
      <c r="AB630">
        <v>39</v>
      </c>
      <c r="AC630">
        <v>116</v>
      </c>
      <c r="AD630">
        <v>91</v>
      </c>
      <c r="AE630">
        <v>103</v>
      </c>
      <c r="AF630">
        <v>-1</v>
      </c>
      <c r="AG630">
        <v>96</v>
      </c>
      <c r="AH630">
        <v>91</v>
      </c>
      <c r="AI630">
        <v>171</v>
      </c>
      <c r="AJ630">
        <v>-34</v>
      </c>
      <c r="AK630">
        <v>108</v>
      </c>
      <c r="AL630">
        <v>-54</v>
      </c>
      <c r="AM630">
        <v>32</v>
      </c>
      <c r="AN630">
        <v>43</v>
      </c>
      <c r="AO630">
        <v>6</v>
      </c>
    </row>
    <row r="631" spans="2:41" x14ac:dyDescent="0.25">
      <c r="B631">
        <v>-37</v>
      </c>
      <c r="C631">
        <v>64</v>
      </c>
      <c r="D631">
        <v>85</v>
      </c>
      <c r="E631">
        <v>-3</v>
      </c>
      <c r="F631">
        <v>-49</v>
      </c>
      <c r="G631">
        <v>83</v>
      </c>
      <c r="H631">
        <v>86</v>
      </c>
      <c r="I631">
        <v>86</v>
      </c>
      <c r="J631">
        <v>-33</v>
      </c>
      <c r="K631">
        <v>100</v>
      </c>
      <c r="L631">
        <v>20</v>
      </c>
      <c r="M631">
        <v>-2</v>
      </c>
      <c r="N631">
        <v>131</v>
      </c>
      <c r="O631">
        <v>-4</v>
      </c>
      <c r="P631">
        <v>71</v>
      </c>
      <c r="Q631">
        <v>113</v>
      </c>
      <c r="R631">
        <v>71</v>
      </c>
      <c r="S631">
        <v>98</v>
      </c>
      <c r="T631">
        <v>93</v>
      </c>
      <c r="U631">
        <v>-4</v>
      </c>
      <c r="V631">
        <v>22</v>
      </c>
      <c r="W631">
        <v>4</v>
      </c>
      <c r="X631">
        <v>54</v>
      </c>
      <c r="Y631">
        <v>64</v>
      </c>
      <c r="Z631">
        <v>-21</v>
      </c>
      <c r="AA631">
        <v>58</v>
      </c>
      <c r="AB631">
        <v>70</v>
      </c>
      <c r="AC631">
        <v>100</v>
      </c>
      <c r="AD631">
        <v>57</v>
      </c>
      <c r="AE631">
        <v>53</v>
      </c>
      <c r="AF631">
        <v>13</v>
      </c>
      <c r="AG631">
        <v>108</v>
      </c>
      <c r="AH631">
        <v>41</v>
      </c>
      <c r="AI631">
        <v>181</v>
      </c>
      <c r="AJ631">
        <v>88</v>
      </c>
      <c r="AK631">
        <v>148</v>
      </c>
      <c r="AL631">
        <v>109</v>
      </c>
      <c r="AM631">
        <v>-21</v>
      </c>
      <c r="AN631">
        <v>81</v>
      </c>
      <c r="AO631">
        <v>-12</v>
      </c>
    </row>
    <row r="632" spans="2:41" x14ac:dyDescent="0.25">
      <c r="B632">
        <v>-58</v>
      </c>
      <c r="C632">
        <v>93</v>
      </c>
      <c r="D632">
        <v>65</v>
      </c>
      <c r="E632">
        <v>-13</v>
      </c>
      <c r="F632">
        <v>32</v>
      </c>
      <c r="G632">
        <v>9</v>
      </c>
      <c r="H632">
        <v>22</v>
      </c>
      <c r="I632">
        <v>27</v>
      </c>
      <c r="J632">
        <v>4</v>
      </c>
      <c r="K632">
        <v>36</v>
      </c>
      <c r="L632">
        <v>77</v>
      </c>
      <c r="M632">
        <v>53</v>
      </c>
      <c r="N632">
        <v>93</v>
      </c>
      <c r="O632">
        <v>-21</v>
      </c>
      <c r="P632">
        <v>87</v>
      </c>
      <c r="Q632">
        <v>75</v>
      </c>
      <c r="R632">
        <v>20</v>
      </c>
      <c r="S632">
        <v>97</v>
      </c>
      <c r="T632">
        <v>68</v>
      </c>
      <c r="U632">
        <v>67</v>
      </c>
      <c r="V632">
        <v>75</v>
      </c>
      <c r="W632">
        <v>-11</v>
      </c>
      <c r="X632">
        <v>109</v>
      </c>
      <c r="Y632">
        <v>91</v>
      </c>
      <c r="Z632">
        <v>22</v>
      </c>
      <c r="AA632">
        <v>18</v>
      </c>
      <c r="AB632">
        <v>68</v>
      </c>
      <c r="AC632">
        <v>0</v>
      </c>
      <c r="AD632">
        <v>59</v>
      </c>
      <c r="AE632">
        <v>10</v>
      </c>
      <c r="AF632">
        <v>86</v>
      </c>
      <c r="AG632">
        <v>57</v>
      </c>
      <c r="AH632">
        <v>-4</v>
      </c>
      <c r="AI632">
        <v>85</v>
      </c>
      <c r="AJ632">
        <v>165</v>
      </c>
      <c r="AK632">
        <v>57</v>
      </c>
      <c r="AL632">
        <v>212</v>
      </c>
      <c r="AM632">
        <v>-27</v>
      </c>
      <c r="AN632">
        <v>56</v>
      </c>
      <c r="AO632">
        <v>7</v>
      </c>
    </row>
    <row r="633" spans="2:41" x14ac:dyDescent="0.25">
      <c r="B633">
        <v>-82</v>
      </c>
      <c r="C633">
        <v>29</v>
      </c>
      <c r="D633">
        <v>-12</v>
      </c>
      <c r="E633">
        <v>64</v>
      </c>
      <c r="F633">
        <v>65</v>
      </c>
      <c r="G633">
        <v>-25</v>
      </c>
      <c r="H633">
        <v>-29</v>
      </c>
      <c r="I633">
        <v>-35</v>
      </c>
      <c r="J633">
        <v>84</v>
      </c>
      <c r="K633">
        <v>12</v>
      </c>
      <c r="L633">
        <v>75</v>
      </c>
      <c r="M633">
        <v>91</v>
      </c>
      <c r="N633">
        <v>19</v>
      </c>
      <c r="O633">
        <v>26</v>
      </c>
      <c r="P633">
        <v>40</v>
      </c>
      <c r="Q633">
        <v>23</v>
      </c>
      <c r="R633">
        <v>6</v>
      </c>
      <c r="S633">
        <v>25</v>
      </c>
      <c r="T633">
        <v>6</v>
      </c>
      <c r="U633">
        <v>118</v>
      </c>
      <c r="V633">
        <v>132</v>
      </c>
      <c r="W633">
        <v>22</v>
      </c>
      <c r="X633">
        <v>165</v>
      </c>
      <c r="Y633">
        <v>56</v>
      </c>
      <c r="Z633">
        <v>66</v>
      </c>
      <c r="AA633">
        <v>3</v>
      </c>
      <c r="AB633">
        <v>28</v>
      </c>
      <c r="AC633">
        <v>-44</v>
      </c>
      <c r="AD633">
        <v>97</v>
      </c>
      <c r="AE633">
        <v>24</v>
      </c>
      <c r="AF633">
        <v>113</v>
      </c>
      <c r="AG633">
        <v>13</v>
      </c>
      <c r="AH633">
        <v>9</v>
      </c>
      <c r="AI633">
        <v>10</v>
      </c>
      <c r="AJ633">
        <v>100</v>
      </c>
      <c r="AK633">
        <v>-41</v>
      </c>
      <c r="AL633">
        <v>116</v>
      </c>
      <c r="AM633">
        <v>22</v>
      </c>
      <c r="AN633">
        <v>10</v>
      </c>
      <c r="AO633">
        <v>44</v>
      </c>
    </row>
    <row r="634" spans="2:41" x14ac:dyDescent="0.25">
      <c r="B634">
        <v>-62</v>
      </c>
      <c r="C634">
        <v>-39</v>
      </c>
      <c r="D634">
        <v>-46</v>
      </c>
      <c r="E634">
        <v>120</v>
      </c>
      <c r="F634">
        <v>7</v>
      </c>
      <c r="G634">
        <v>17</v>
      </c>
      <c r="H634">
        <v>-3</v>
      </c>
      <c r="I634">
        <v>-18</v>
      </c>
      <c r="J634">
        <v>96</v>
      </c>
      <c r="K634">
        <v>68</v>
      </c>
      <c r="L634">
        <v>22</v>
      </c>
      <c r="M634">
        <v>55</v>
      </c>
      <c r="N634">
        <v>0</v>
      </c>
      <c r="O634">
        <v>74</v>
      </c>
      <c r="P634">
        <v>1</v>
      </c>
      <c r="Q634">
        <v>26</v>
      </c>
      <c r="R634">
        <v>54</v>
      </c>
      <c r="S634">
        <v>-26</v>
      </c>
      <c r="T634">
        <v>-11</v>
      </c>
      <c r="U634">
        <v>82</v>
      </c>
      <c r="V634">
        <v>114</v>
      </c>
      <c r="W634">
        <v>57</v>
      </c>
      <c r="X634">
        <v>146</v>
      </c>
      <c r="Y634">
        <v>12</v>
      </c>
      <c r="Z634">
        <v>53</v>
      </c>
      <c r="AA634">
        <v>32</v>
      </c>
      <c r="AB634">
        <v>5</v>
      </c>
      <c r="AC634">
        <v>24</v>
      </c>
      <c r="AD634">
        <v>113</v>
      </c>
      <c r="AE634">
        <v>68</v>
      </c>
      <c r="AF634">
        <v>55</v>
      </c>
      <c r="AG634">
        <v>28</v>
      </c>
      <c r="AH634">
        <v>56</v>
      </c>
      <c r="AI634">
        <v>53</v>
      </c>
      <c r="AJ634">
        <v>-11</v>
      </c>
      <c r="AK634">
        <v>-18</v>
      </c>
      <c r="AL634">
        <v>-41</v>
      </c>
      <c r="AM634">
        <v>57</v>
      </c>
      <c r="AN634">
        <v>2</v>
      </c>
      <c r="AO634">
        <v>48</v>
      </c>
    </row>
    <row r="635" spans="2:41" x14ac:dyDescent="0.25">
      <c r="B635">
        <v>-14</v>
      </c>
      <c r="C635">
        <v>-29</v>
      </c>
      <c r="D635">
        <v>9</v>
      </c>
      <c r="E635">
        <v>76</v>
      </c>
      <c r="F635">
        <v>-51</v>
      </c>
      <c r="G635">
        <v>82</v>
      </c>
      <c r="H635">
        <v>80</v>
      </c>
      <c r="I635">
        <v>69</v>
      </c>
      <c r="J635">
        <v>23</v>
      </c>
      <c r="K635">
        <v>132</v>
      </c>
      <c r="L635">
        <v>-7</v>
      </c>
      <c r="M635">
        <v>-9</v>
      </c>
      <c r="N635">
        <v>53</v>
      </c>
      <c r="O635">
        <v>54</v>
      </c>
      <c r="P635">
        <v>21</v>
      </c>
      <c r="Q635">
        <v>97</v>
      </c>
      <c r="R635">
        <v>100</v>
      </c>
      <c r="S635">
        <v>-4</v>
      </c>
      <c r="T635">
        <v>28</v>
      </c>
      <c r="U635">
        <v>6</v>
      </c>
      <c r="V635">
        <v>42</v>
      </c>
      <c r="W635">
        <v>43</v>
      </c>
      <c r="X635">
        <v>84</v>
      </c>
      <c r="Y635">
        <v>22</v>
      </c>
      <c r="Z635">
        <v>19</v>
      </c>
      <c r="AA635">
        <v>70</v>
      </c>
      <c r="AB635">
        <v>12</v>
      </c>
      <c r="AC635">
        <v>124</v>
      </c>
      <c r="AD635">
        <v>80</v>
      </c>
      <c r="AE635">
        <v>68</v>
      </c>
      <c r="AF635">
        <v>0</v>
      </c>
      <c r="AG635">
        <v>89</v>
      </c>
      <c r="AH635">
        <v>74</v>
      </c>
      <c r="AI635">
        <v>157</v>
      </c>
      <c r="AJ635">
        <v>-33</v>
      </c>
      <c r="AK635">
        <v>99</v>
      </c>
      <c r="AL635">
        <v>-70</v>
      </c>
      <c r="AM635">
        <v>26</v>
      </c>
      <c r="AN635">
        <v>38</v>
      </c>
      <c r="AO635">
        <v>7</v>
      </c>
    </row>
    <row r="636" spans="2:41" x14ac:dyDescent="0.25">
      <c r="B636">
        <v>4</v>
      </c>
      <c r="C636">
        <v>58</v>
      </c>
      <c r="D636">
        <v>99</v>
      </c>
      <c r="E636">
        <v>2</v>
      </c>
      <c r="F636">
        <v>-37</v>
      </c>
      <c r="G636">
        <v>75</v>
      </c>
      <c r="H636">
        <v>119</v>
      </c>
      <c r="I636">
        <v>106</v>
      </c>
      <c r="J636">
        <v>-27</v>
      </c>
      <c r="K636">
        <v>108</v>
      </c>
      <c r="L636">
        <v>23</v>
      </c>
      <c r="M636">
        <v>-26</v>
      </c>
      <c r="N636">
        <v>105</v>
      </c>
      <c r="O636">
        <v>-6</v>
      </c>
      <c r="P636">
        <v>84</v>
      </c>
      <c r="Q636">
        <v>139</v>
      </c>
      <c r="R636">
        <v>68</v>
      </c>
      <c r="S636">
        <v>65</v>
      </c>
      <c r="T636">
        <v>73</v>
      </c>
      <c r="U636">
        <v>-18</v>
      </c>
      <c r="V636">
        <v>1</v>
      </c>
      <c r="W636">
        <v>-2</v>
      </c>
      <c r="X636">
        <v>67</v>
      </c>
      <c r="Y636">
        <v>73</v>
      </c>
      <c r="Z636">
        <v>11</v>
      </c>
      <c r="AA636">
        <v>69</v>
      </c>
      <c r="AB636">
        <v>40</v>
      </c>
      <c r="AC636">
        <v>121</v>
      </c>
      <c r="AD636">
        <v>37</v>
      </c>
      <c r="AE636">
        <v>27</v>
      </c>
      <c r="AF636">
        <v>11</v>
      </c>
      <c r="AG636">
        <v>106</v>
      </c>
      <c r="AH636">
        <v>40</v>
      </c>
      <c r="AI636">
        <v>178</v>
      </c>
      <c r="AJ636">
        <v>66</v>
      </c>
      <c r="AK636">
        <v>146</v>
      </c>
      <c r="AL636">
        <v>66</v>
      </c>
      <c r="AM636">
        <v>-30</v>
      </c>
      <c r="AN636">
        <v>69</v>
      </c>
      <c r="AO636">
        <v>-19</v>
      </c>
    </row>
    <row r="637" spans="2:41" x14ac:dyDescent="0.25">
      <c r="B637">
        <v>-17</v>
      </c>
      <c r="C637">
        <v>106</v>
      </c>
      <c r="D637">
        <v>103</v>
      </c>
      <c r="E637">
        <v>-21</v>
      </c>
      <c r="F637">
        <v>38</v>
      </c>
      <c r="G637">
        <v>13</v>
      </c>
      <c r="H637">
        <v>70</v>
      </c>
      <c r="I637">
        <v>49</v>
      </c>
      <c r="J637">
        <v>10</v>
      </c>
      <c r="K637">
        <v>23</v>
      </c>
      <c r="L637">
        <v>87</v>
      </c>
      <c r="M637">
        <v>20</v>
      </c>
      <c r="N637">
        <v>82</v>
      </c>
      <c r="O637">
        <v>-35</v>
      </c>
      <c r="P637">
        <v>102</v>
      </c>
      <c r="Q637">
        <v>106</v>
      </c>
      <c r="R637">
        <v>2</v>
      </c>
      <c r="S637">
        <v>87</v>
      </c>
      <c r="T637">
        <v>53</v>
      </c>
      <c r="U637">
        <v>37</v>
      </c>
      <c r="V637">
        <v>37</v>
      </c>
      <c r="W637">
        <v>-24</v>
      </c>
      <c r="X637">
        <v>108</v>
      </c>
      <c r="Y637">
        <v>104</v>
      </c>
      <c r="Z637">
        <v>49</v>
      </c>
      <c r="AA637">
        <v>28</v>
      </c>
      <c r="AB637">
        <v>42</v>
      </c>
      <c r="AC637">
        <v>28</v>
      </c>
      <c r="AD637">
        <v>34</v>
      </c>
      <c r="AE637">
        <v>-5</v>
      </c>
      <c r="AF637">
        <v>81</v>
      </c>
      <c r="AG637">
        <v>54</v>
      </c>
      <c r="AH637">
        <v>2</v>
      </c>
      <c r="AI637">
        <v>91</v>
      </c>
      <c r="AJ637">
        <v>152</v>
      </c>
      <c r="AK637">
        <v>55</v>
      </c>
      <c r="AL637">
        <v>188</v>
      </c>
      <c r="AM637">
        <v>-56</v>
      </c>
      <c r="AN637">
        <v>48</v>
      </c>
      <c r="AO637">
        <v>0</v>
      </c>
    </row>
    <row r="638" spans="2:41" x14ac:dyDescent="0.25">
      <c r="B638">
        <v>-45</v>
      </c>
      <c r="C638">
        <v>51</v>
      </c>
      <c r="D638">
        <v>29</v>
      </c>
      <c r="E638">
        <v>40</v>
      </c>
      <c r="F638">
        <v>71</v>
      </c>
      <c r="G638">
        <v>-29</v>
      </c>
      <c r="H638">
        <v>0</v>
      </c>
      <c r="I638">
        <v>-22</v>
      </c>
      <c r="J638">
        <v>90</v>
      </c>
      <c r="K638">
        <v>-33</v>
      </c>
      <c r="L638">
        <v>102</v>
      </c>
      <c r="M638">
        <v>68</v>
      </c>
      <c r="N638">
        <v>24</v>
      </c>
      <c r="O638">
        <v>0</v>
      </c>
      <c r="P638">
        <v>53</v>
      </c>
      <c r="Q638">
        <v>39</v>
      </c>
      <c r="R638">
        <v>-22</v>
      </c>
      <c r="S638">
        <v>44</v>
      </c>
      <c r="T638">
        <v>-4</v>
      </c>
      <c r="U638">
        <v>98</v>
      </c>
      <c r="V638">
        <v>105</v>
      </c>
      <c r="W638">
        <v>9</v>
      </c>
      <c r="X638">
        <v>156</v>
      </c>
      <c r="Y638">
        <v>73</v>
      </c>
      <c r="Z638">
        <v>96</v>
      </c>
      <c r="AA638">
        <v>3</v>
      </c>
      <c r="AB638">
        <v>17</v>
      </c>
      <c r="AC638">
        <v>-34</v>
      </c>
      <c r="AD638">
        <v>75</v>
      </c>
      <c r="AE638">
        <v>6</v>
      </c>
      <c r="AF638">
        <v>103</v>
      </c>
      <c r="AG638">
        <v>8</v>
      </c>
      <c r="AH638">
        <v>13</v>
      </c>
      <c r="AI638">
        <v>7</v>
      </c>
      <c r="AJ638">
        <v>96</v>
      </c>
      <c r="AK638">
        <v>-53</v>
      </c>
      <c r="AL638">
        <v>132</v>
      </c>
      <c r="AM638">
        <v>-21</v>
      </c>
      <c r="AN638">
        <v>9</v>
      </c>
      <c r="AO638">
        <v>50</v>
      </c>
    </row>
    <row r="639" spans="2:41" x14ac:dyDescent="0.25">
      <c r="B639">
        <v>-55</v>
      </c>
      <c r="C639">
        <v>-21</v>
      </c>
      <c r="D639">
        <v>-23</v>
      </c>
      <c r="E639">
        <v>107</v>
      </c>
      <c r="F639">
        <v>10</v>
      </c>
      <c r="G639">
        <v>-1</v>
      </c>
      <c r="H639">
        <v>1</v>
      </c>
      <c r="I639">
        <v>-30</v>
      </c>
      <c r="J639">
        <v>97</v>
      </c>
      <c r="K639">
        <v>-10</v>
      </c>
      <c r="L639">
        <v>56</v>
      </c>
      <c r="M639">
        <v>54</v>
      </c>
      <c r="N639">
        <v>5</v>
      </c>
      <c r="O639">
        <v>50</v>
      </c>
      <c r="P639">
        <v>5</v>
      </c>
      <c r="Q639">
        <v>18</v>
      </c>
      <c r="R639">
        <v>21</v>
      </c>
      <c r="S639">
        <v>-1</v>
      </c>
      <c r="T639">
        <v>-29</v>
      </c>
      <c r="U639">
        <v>77</v>
      </c>
      <c r="V639">
        <v>108</v>
      </c>
      <c r="W639">
        <v>64</v>
      </c>
      <c r="X639">
        <v>145</v>
      </c>
      <c r="Y639">
        <v>20</v>
      </c>
      <c r="Z639">
        <v>92</v>
      </c>
      <c r="AA639">
        <v>27</v>
      </c>
      <c r="AB639">
        <v>-13</v>
      </c>
      <c r="AC639">
        <v>12</v>
      </c>
      <c r="AD639">
        <v>112</v>
      </c>
      <c r="AE639">
        <v>39</v>
      </c>
      <c r="AF639">
        <v>45</v>
      </c>
      <c r="AG639">
        <v>33</v>
      </c>
      <c r="AH639">
        <v>68</v>
      </c>
      <c r="AI639">
        <v>33</v>
      </c>
      <c r="AJ639">
        <v>-35</v>
      </c>
      <c r="AK639">
        <v>-55</v>
      </c>
      <c r="AL639">
        <v>-20</v>
      </c>
      <c r="AM639">
        <v>22</v>
      </c>
      <c r="AN639">
        <v>8</v>
      </c>
      <c r="AO639">
        <v>65</v>
      </c>
    </row>
    <row r="640" spans="2:41" x14ac:dyDescent="0.25">
      <c r="B640">
        <v>-25</v>
      </c>
      <c r="C640">
        <v>-20</v>
      </c>
      <c r="D640">
        <v>13</v>
      </c>
      <c r="E640">
        <v>77</v>
      </c>
      <c r="F640">
        <v>-66</v>
      </c>
      <c r="G640">
        <v>67</v>
      </c>
      <c r="H640">
        <v>81</v>
      </c>
      <c r="I640">
        <v>36</v>
      </c>
      <c r="J640">
        <v>20</v>
      </c>
      <c r="K640">
        <v>66</v>
      </c>
      <c r="L640">
        <v>10</v>
      </c>
      <c r="M640">
        <v>8</v>
      </c>
      <c r="N640">
        <v>48</v>
      </c>
      <c r="O640">
        <v>42</v>
      </c>
      <c r="P640">
        <v>22</v>
      </c>
      <c r="Q640">
        <v>74</v>
      </c>
      <c r="R640">
        <v>74</v>
      </c>
      <c r="S640">
        <v>11</v>
      </c>
      <c r="T640">
        <v>19</v>
      </c>
      <c r="U640">
        <v>10</v>
      </c>
      <c r="V640">
        <v>51</v>
      </c>
      <c r="W640">
        <v>70</v>
      </c>
      <c r="X640">
        <v>86</v>
      </c>
      <c r="Y640">
        <v>11</v>
      </c>
      <c r="Z640">
        <v>53</v>
      </c>
      <c r="AA640">
        <v>68</v>
      </c>
      <c r="AB640">
        <v>-18</v>
      </c>
      <c r="AC640">
        <v>120</v>
      </c>
      <c r="AD640">
        <v>90</v>
      </c>
      <c r="AE640">
        <v>40</v>
      </c>
      <c r="AF640">
        <v>-17</v>
      </c>
      <c r="AG640">
        <v>103</v>
      </c>
      <c r="AH640">
        <v>90</v>
      </c>
      <c r="AI640">
        <v>136</v>
      </c>
      <c r="AJ640">
        <v>-73</v>
      </c>
      <c r="AK640">
        <v>41</v>
      </c>
      <c r="AL640">
        <v>-69</v>
      </c>
      <c r="AM640">
        <v>9</v>
      </c>
      <c r="AN640">
        <v>48</v>
      </c>
      <c r="AO640">
        <v>29</v>
      </c>
    </row>
    <row r="641" spans="2:41" x14ac:dyDescent="0.25">
      <c r="B641">
        <v>-4</v>
      </c>
      <c r="C641">
        <v>65</v>
      </c>
      <c r="D641">
        <v>113</v>
      </c>
      <c r="E641">
        <v>-4</v>
      </c>
      <c r="F641">
        <v>-61</v>
      </c>
      <c r="G641">
        <v>66</v>
      </c>
      <c r="H641">
        <v>131</v>
      </c>
      <c r="I641">
        <v>105</v>
      </c>
      <c r="J641">
        <v>-52</v>
      </c>
      <c r="K641">
        <v>91</v>
      </c>
      <c r="L641">
        <v>27</v>
      </c>
      <c r="M641">
        <v>-1</v>
      </c>
      <c r="N641">
        <v>93</v>
      </c>
      <c r="O641">
        <v>-5</v>
      </c>
      <c r="P641">
        <v>86</v>
      </c>
      <c r="Q641">
        <v>123</v>
      </c>
      <c r="R641">
        <v>68</v>
      </c>
      <c r="S641">
        <v>71</v>
      </c>
      <c r="T641">
        <v>87</v>
      </c>
      <c r="U641">
        <v>-12</v>
      </c>
      <c r="V641">
        <v>5</v>
      </c>
      <c r="W641">
        <v>28</v>
      </c>
      <c r="X641">
        <v>50</v>
      </c>
      <c r="Y641">
        <v>66</v>
      </c>
      <c r="Z641">
        <v>26</v>
      </c>
      <c r="AA641">
        <v>57</v>
      </c>
      <c r="AB641">
        <v>19</v>
      </c>
      <c r="AC641">
        <v>138</v>
      </c>
      <c r="AD641">
        <v>39</v>
      </c>
      <c r="AE641">
        <v>4</v>
      </c>
      <c r="AF641">
        <v>-21</v>
      </c>
      <c r="AG641">
        <v>124</v>
      </c>
      <c r="AH641">
        <v>45</v>
      </c>
      <c r="AI641">
        <v>176</v>
      </c>
      <c r="AJ641">
        <v>36</v>
      </c>
      <c r="AK641">
        <v>103</v>
      </c>
      <c r="AL641">
        <v>56</v>
      </c>
      <c r="AM641">
        <v>-34</v>
      </c>
      <c r="AN641">
        <v>74</v>
      </c>
      <c r="AO641">
        <v>0</v>
      </c>
    </row>
    <row r="642" spans="2:41" x14ac:dyDescent="0.25">
      <c r="B642">
        <v>-25</v>
      </c>
      <c r="C642">
        <v>129</v>
      </c>
      <c r="D642">
        <v>133</v>
      </c>
      <c r="E642">
        <v>-28</v>
      </c>
      <c r="F642">
        <v>20</v>
      </c>
      <c r="G642">
        <v>-4</v>
      </c>
      <c r="H642">
        <v>83</v>
      </c>
      <c r="I642">
        <v>91</v>
      </c>
      <c r="J642">
        <v>-45</v>
      </c>
      <c r="K642">
        <v>43</v>
      </c>
      <c r="L642">
        <v>90</v>
      </c>
      <c r="M642">
        <v>43</v>
      </c>
      <c r="N642">
        <v>67</v>
      </c>
      <c r="O642">
        <v>-33</v>
      </c>
      <c r="P642">
        <v>113</v>
      </c>
      <c r="Q642">
        <v>87</v>
      </c>
      <c r="R642">
        <v>17</v>
      </c>
      <c r="S642">
        <v>86</v>
      </c>
      <c r="T642">
        <v>82</v>
      </c>
      <c r="U642">
        <v>36</v>
      </c>
      <c r="V642">
        <v>24</v>
      </c>
      <c r="W642">
        <v>9</v>
      </c>
      <c r="X642">
        <v>71</v>
      </c>
      <c r="Y642">
        <v>103</v>
      </c>
      <c r="Z642">
        <v>49</v>
      </c>
      <c r="AA642">
        <v>13</v>
      </c>
      <c r="AB642">
        <v>49</v>
      </c>
      <c r="AC642">
        <v>39</v>
      </c>
      <c r="AD642">
        <v>12</v>
      </c>
      <c r="AE642">
        <v>-29</v>
      </c>
      <c r="AF642">
        <v>37</v>
      </c>
      <c r="AG642">
        <v>71</v>
      </c>
      <c r="AH642">
        <v>-7</v>
      </c>
      <c r="AI642">
        <v>91</v>
      </c>
      <c r="AJ642">
        <v>148</v>
      </c>
      <c r="AK642">
        <v>48</v>
      </c>
      <c r="AL642">
        <v>178</v>
      </c>
      <c r="AM642">
        <v>-50</v>
      </c>
      <c r="AN642">
        <v>41</v>
      </c>
      <c r="AO642">
        <v>24</v>
      </c>
    </row>
    <row r="643" spans="2:41" x14ac:dyDescent="0.25">
      <c r="B643">
        <v>-52</v>
      </c>
      <c r="C643">
        <v>92</v>
      </c>
      <c r="D643">
        <v>44</v>
      </c>
      <c r="E643">
        <v>37</v>
      </c>
      <c r="F643">
        <v>87</v>
      </c>
      <c r="G643">
        <v>-53</v>
      </c>
      <c r="H643">
        <v>10</v>
      </c>
      <c r="I643">
        <v>27</v>
      </c>
      <c r="J643">
        <v>34</v>
      </c>
      <c r="K643">
        <v>-4</v>
      </c>
      <c r="L643">
        <v>105</v>
      </c>
      <c r="M643">
        <v>89</v>
      </c>
      <c r="N643">
        <v>-5</v>
      </c>
      <c r="O643">
        <v>6</v>
      </c>
      <c r="P643">
        <v>71</v>
      </c>
      <c r="Q643">
        <v>11</v>
      </c>
      <c r="R643">
        <v>-9</v>
      </c>
      <c r="S643">
        <v>26</v>
      </c>
      <c r="T643">
        <v>21</v>
      </c>
      <c r="U643">
        <v>98</v>
      </c>
      <c r="V643">
        <v>88</v>
      </c>
      <c r="W643">
        <v>56</v>
      </c>
      <c r="X643">
        <v>116</v>
      </c>
      <c r="Y643">
        <v>68</v>
      </c>
      <c r="Z643">
        <v>100</v>
      </c>
      <c r="AA643">
        <v>-2</v>
      </c>
      <c r="AB643">
        <v>38</v>
      </c>
      <c r="AC643">
        <v>-41</v>
      </c>
      <c r="AD643">
        <v>50</v>
      </c>
      <c r="AE643">
        <v>-20</v>
      </c>
      <c r="AF643">
        <v>82</v>
      </c>
      <c r="AG643">
        <v>18</v>
      </c>
      <c r="AH643">
        <v>-7</v>
      </c>
      <c r="AI643">
        <v>-6</v>
      </c>
      <c r="AJ643">
        <v>108</v>
      </c>
      <c r="AK643">
        <v>-43</v>
      </c>
      <c r="AL643">
        <v>118</v>
      </c>
      <c r="AM643">
        <v>-9</v>
      </c>
      <c r="AN643">
        <v>-19</v>
      </c>
      <c r="AO643">
        <v>90</v>
      </c>
    </row>
    <row r="644" spans="2:41" x14ac:dyDescent="0.25">
      <c r="B644">
        <v>-50</v>
      </c>
      <c r="C644">
        <v>16</v>
      </c>
      <c r="D644">
        <v>-33</v>
      </c>
      <c r="E644">
        <v>116</v>
      </c>
      <c r="F644">
        <v>52</v>
      </c>
      <c r="G644">
        <v>-19</v>
      </c>
      <c r="H644">
        <v>6</v>
      </c>
      <c r="I644">
        <v>1</v>
      </c>
      <c r="J644">
        <v>80</v>
      </c>
      <c r="K644">
        <v>18</v>
      </c>
      <c r="L644">
        <v>55</v>
      </c>
      <c r="M644">
        <v>67</v>
      </c>
      <c r="N644">
        <v>-27</v>
      </c>
      <c r="O644">
        <v>88</v>
      </c>
      <c r="P644">
        <v>10</v>
      </c>
      <c r="Q644">
        <v>-13</v>
      </c>
      <c r="R644">
        <v>25</v>
      </c>
      <c r="S644">
        <v>-27</v>
      </c>
      <c r="T644">
        <v>-3</v>
      </c>
      <c r="U644">
        <v>89</v>
      </c>
      <c r="V644">
        <v>103</v>
      </c>
      <c r="W644">
        <v>116</v>
      </c>
      <c r="X644">
        <v>108</v>
      </c>
      <c r="Y644">
        <v>6</v>
      </c>
      <c r="Z644">
        <v>108</v>
      </c>
      <c r="AA644">
        <v>27</v>
      </c>
      <c r="AB644">
        <v>28</v>
      </c>
      <c r="AC644">
        <v>1</v>
      </c>
      <c r="AD644">
        <v>97</v>
      </c>
      <c r="AE644">
        <v>28</v>
      </c>
      <c r="AF644">
        <v>56</v>
      </c>
      <c r="AG644">
        <v>25</v>
      </c>
      <c r="AH644">
        <v>44</v>
      </c>
      <c r="AI644">
        <v>-11</v>
      </c>
      <c r="AJ644">
        <v>-23</v>
      </c>
      <c r="AK644">
        <v>-40</v>
      </c>
      <c r="AL644">
        <v>-39</v>
      </c>
      <c r="AM644">
        <v>39</v>
      </c>
      <c r="AN644">
        <v>-39</v>
      </c>
      <c r="AO644">
        <v>114</v>
      </c>
    </row>
    <row r="645" spans="2:41" x14ac:dyDescent="0.25">
      <c r="B645">
        <v>-10</v>
      </c>
      <c r="C645">
        <v>0</v>
      </c>
      <c r="D645">
        <v>-9</v>
      </c>
      <c r="E645">
        <v>102</v>
      </c>
      <c r="F645">
        <v>-29</v>
      </c>
      <c r="G645">
        <v>66</v>
      </c>
      <c r="H645">
        <v>84</v>
      </c>
      <c r="I645">
        <v>52</v>
      </c>
      <c r="J645">
        <v>38</v>
      </c>
      <c r="K645">
        <v>90</v>
      </c>
      <c r="L645">
        <v>12</v>
      </c>
      <c r="M645">
        <v>6</v>
      </c>
      <c r="N645">
        <v>37</v>
      </c>
      <c r="O645">
        <v>115</v>
      </c>
      <c r="P645">
        <v>2</v>
      </c>
      <c r="Q645">
        <v>29</v>
      </c>
      <c r="R645">
        <v>74</v>
      </c>
      <c r="S645">
        <v>-20</v>
      </c>
      <c r="T645">
        <v>37</v>
      </c>
      <c r="U645">
        <v>36</v>
      </c>
      <c r="V645">
        <v>50</v>
      </c>
      <c r="W645">
        <v>108</v>
      </c>
      <c r="X645">
        <v>52</v>
      </c>
      <c r="Y645">
        <v>-5</v>
      </c>
      <c r="Z645">
        <v>69</v>
      </c>
      <c r="AA645">
        <v>71</v>
      </c>
      <c r="AB645">
        <v>52</v>
      </c>
      <c r="AC645">
        <v>106</v>
      </c>
      <c r="AD645">
        <v>75</v>
      </c>
      <c r="AE645">
        <v>44</v>
      </c>
      <c r="AF645">
        <v>3</v>
      </c>
      <c r="AG645">
        <v>85</v>
      </c>
      <c r="AH645">
        <v>77</v>
      </c>
      <c r="AI645">
        <v>84</v>
      </c>
      <c r="AJ645">
        <v>-99</v>
      </c>
      <c r="AK645">
        <v>69</v>
      </c>
      <c r="AL645">
        <v>-107</v>
      </c>
      <c r="AM645">
        <v>39</v>
      </c>
      <c r="AN645">
        <v>11</v>
      </c>
      <c r="AO645">
        <v>66</v>
      </c>
    </row>
    <row r="646" spans="2:41" x14ac:dyDescent="0.25">
      <c r="B646">
        <v>20</v>
      </c>
      <c r="C646">
        <v>81</v>
      </c>
      <c r="D646">
        <v>75</v>
      </c>
      <c r="E646">
        <v>33</v>
      </c>
      <c r="F646">
        <v>-46</v>
      </c>
      <c r="G646">
        <v>98</v>
      </c>
      <c r="H646">
        <v>135</v>
      </c>
      <c r="I646">
        <v>113</v>
      </c>
      <c r="J646">
        <v>-18</v>
      </c>
      <c r="K646">
        <v>120</v>
      </c>
      <c r="L646">
        <v>39</v>
      </c>
      <c r="M646">
        <v>-19</v>
      </c>
      <c r="N646">
        <v>116</v>
      </c>
      <c r="O646">
        <v>57</v>
      </c>
      <c r="P646">
        <v>56</v>
      </c>
      <c r="Q646">
        <v>87</v>
      </c>
      <c r="R646">
        <v>75</v>
      </c>
      <c r="S646">
        <v>39</v>
      </c>
      <c r="T646">
        <v>96</v>
      </c>
      <c r="U646">
        <v>12</v>
      </c>
      <c r="V646">
        <v>-4</v>
      </c>
      <c r="W646">
        <v>56</v>
      </c>
      <c r="X646">
        <v>17</v>
      </c>
      <c r="Y646">
        <v>50</v>
      </c>
      <c r="Z646">
        <v>35</v>
      </c>
      <c r="AA646">
        <v>65</v>
      </c>
      <c r="AB646">
        <v>82</v>
      </c>
      <c r="AC646">
        <v>136</v>
      </c>
      <c r="AD646">
        <v>19</v>
      </c>
      <c r="AE646">
        <v>6</v>
      </c>
      <c r="AF646">
        <v>-18</v>
      </c>
      <c r="AG646">
        <v>122</v>
      </c>
      <c r="AH646">
        <v>45</v>
      </c>
      <c r="AI646">
        <v>149</v>
      </c>
      <c r="AJ646">
        <v>-29</v>
      </c>
      <c r="AK646">
        <v>145</v>
      </c>
      <c r="AL646">
        <v>2</v>
      </c>
      <c r="AM646">
        <v>-2</v>
      </c>
      <c r="AN646">
        <v>69</v>
      </c>
      <c r="AO646">
        <v>5</v>
      </c>
    </row>
    <row r="647" spans="2:41" x14ac:dyDescent="0.25">
      <c r="B647">
        <v>10</v>
      </c>
      <c r="C647">
        <v>156</v>
      </c>
      <c r="D647">
        <v>106</v>
      </c>
      <c r="E647">
        <v>1</v>
      </c>
      <c r="F647">
        <v>29</v>
      </c>
      <c r="G647">
        <v>43</v>
      </c>
      <c r="H647">
        <v>76</v>
      </c>
      <c r="I647">
        <v>83</v>
      </c>
      <c r="J647">
        <v>-8</v>
      </c>
      <c r="K647">
        <v>57</v>
      </c>
      <c r="L647">
        <v>115</v>
      </c>
      <c r="M647">
        <v>18</v>
      </c>
      <c r="N647">
        <v>105</v>
      </c>
      <c r="O647">
        <v>-8</v>
      </c>
      <c r="P647">
        <v>90</v>
      </c>
      <c r="Q647">
        <v>85</v>
      </c>
      <c r="R647">
        <v>35</v>
      </c>
      <c r="S647">
        <v>69</v>
      </c>
      <c r="T647">
        <v>99</v>
      </c>
      <c r="U647">
        <v>56</v>
      </c>
      <c r="V647">
        <v>5</v>
      </c>
      <c r="W647">
        <v>24</v>
      </c>
      <c r="X647">
        <v>49</v>
      </c>
      <c r="Y647">
        <v>105</v>
      </c>
      <c r="Z647">
        <v>55</v>
      </c>
      <c r="AA647">
        <v>18</v>
      </c>
      <c r="AB647">
        <v>85</v>
      </c>
      <c r="AC647">
        <v>60</v>
      </c>
      <c r="AD647">
        <v>-7</v>
      </c>
      <c r="AE647">
        <v>-34</v>
      </c>
      <c r="AF647">
        <v>27</v>
      </c>
      <c r="AG647">
        <v>90</v>
      </c>
      <c r="AH647">
        <v>-3</v>
      </c>
      <c r="AI647">
        <v>99</v>
      </c>
      <c r="AJ647">
        <v>86</v>
      </c>
      <c r="AK647">
        <v>87</v>
      </c>
      <c r="AL647">
        <v>154</v>
      </c>
      <c r="AM647">
        <v>-25</v>
      </c>
      <c r="AN647">
        <v>61</v>
      </c>
      <c r="AO647">
        <v>3</v>
      </c>
    </row>
    <row r="648" spans="2:41" x14ac:dyDescent="0.25">
      <c r="B648">
        <v>-11</v>
      </c>
      <c r="C648">
        <v>122</v>
      </c>
      <c r="D648">
        <v>39</v>
      </c>
      <c r="E648">
        <v>42</v>
      </c>
      <c r="F648">
        <v>100</v>
      </c>
      <c r="G648">
        <v>-23</v>
      </c>
      <c r="H648">
        <v>-5</v>
      </c>
      <c r="I648">
        <v>-3</v>
      </c>
      <c r="J648">
        <v>64</v>
      </c>
      <c r="K648">
        <v>-23</v>
      </c>
      <c r="L648">
        <v>151</v>
      </c>
      <c r="M648">
        <v>76</v>
      </c>
      <c r="N648">
        <v>37</v>
      </c>
      <c r="O648">
        <v>-1</v>
      </c>
      <c r="P648">
        <v>44</v>
      </c>
      <c r="Q648">
        <v>38</v>
      </c>
      <c r="R648">
        <v>9</v>
      </c>
      <c r="S648">
        <v>35</v>
      </c>
      <c r="T648">
        <v>54</v>
      </c>
      <c r="U648">
        <v>120</v>
      </c>
      <c r="V648">
        <v>61</v>
      </c>
      <c r="W648">
        <v>52</v>
      </c>
      <c r="X648">
        <v>108</v>
      </c>
      <c r="Y648">
        <v>96</v>
      </c>
      <c r="Z648">
        <v>115</v>
      </c>
      <c r="AA648">
        <v>-8</v>
      </c>
      <c r="AB648">
        <v>57</v>
      </c>
      <c r="AC648">
        <v>-10</v>
      </c>
      <c r="AD648">
        <v>21</v>
      </c>
      <c r="AE648">
        <v>-23</v>
      </c>
      <c r="AF648">
        <v>80</v>
      </c>
      <c r="AG648">
        <v>36</v>
      </c>
      <c r="AH648">
        <v>-6</v>
      </c>
      <c r="AI648">
        <v>12</v>
      </c>
      <c r="AJ648">
        <v>87</v>
      </c>
      <c r="AK648">
        <v>-21</v>
      </c>
      <c r="AL648">
        <v>136</v>
      </c>
      <c r="AM648">
        <v>4</v>
      </c>
      <c r="AN648">
        <v>16</v>
      </c>
      <c r="AO648">
        <v>44</v>
      </c>
    </row>
    <row r="649" spans="2:41" x14ac:dyDescent="0.25">
      <c r="B649">
        <v>-7</v>
      </c>
      <c r="C649">
        <v>35</v>
      </c>
      <c r="D649">
        <v>-33</v>
      </c>
      <c r="E649">
        <v>122</v>
      </c>
      <c r="F649">
        <v>67</v>
      </c>
      <c r="G649">
        <v>-19</v>
      </c>
      <c r="H649">
        <v>-19</v>
      </c>
      <c r="I649">
        <v>-49</v>
      </c>
      <c r="J649">
        <v>107</v>
      </c>
      <c r="K649">
        <v>-28</v>
      </c>
      <c r="L649">
        <v>102</v>
      </c>
      <c r="M649">
        <v>80</v>
      </c>
      <c r="N649">
        <v>4</v>
      </c>
      <c r="O649">
        <v>57</v>
      </c>
      <c r="P649">
        <v>-11</v>
      </c>
      <c r="Q649">
        <v>17</v>
      </c>
      <c r="R649">
        <v>43</v>
      </c>
      <c r="S649">
        <v>-10</v>
      </c>
      <c r="T649">
        <v>28</v>
      </c>
      <c r="U649">
        <v>115</v>
      </c>
      <c r="V649">
        <v>84</v>
      </c>
      <c r="W649">
        <v>113</v>
      </c>
      <c r="X649">
        <v>121</v>
      </c>
      <c r="Y649">
        <v>37</v>
      </c>
      <c r="Z649">
        <v>132</v>
      </c>
      <c r="AA649">
        <v>13</v>
      </c>
      <c r="AB649">
        <v>36</v>
      </c>
      <c r="AC649">
        <v>17</v>
      </c>
      <c r="AD649">
        <v>66</v>
      </c>
      <c r="AE649">
        <v>32</v>
      </c>
      <c r="AF649">
        <v>69</v>
      </c>
      <c r="AG649">
        <v>26</v>
      </c>
      <c r="AH649">
        <v>52</v>
      </c>
      <c r="AI649">
        <v>7</v>
      </c>
      <c r="AJ649">
        <v>-17</v>
      </c>
      <c r="AK649">
        <v>-53</v>
      </c>
      <c r="AL649">
        <v>-17</v>
      </c>
      <c r="AM649">
        <v>59</v>
      </c>
      <c r="AN649">
        <v>-7</v>
      </c>
      <c r="AO649">
        <v>66</v>
      </c>
    </row>
    <row r="650" spans="2:41" x14ac:dyDescent="0.25">
      <c r="B650">
        <v>32</v>
      </c>
      <c r="C650">
        <v>-2</v>
      </c>
      <c r="D650">
        <v>-19</v>
      </c>
      <c r="E650">
        <v>129</v>
      </c>
      <c r="F650">
        <v>-10</v>
      </c>
      <c r="G650">
        <v>66</v>
      </c>
      <c r="H650">
        <v>50</v>
      </c>
      <c r="I650">
        <v>-5</v>
      </c>
      <c r="J650">
        <v>69</v>
      </c>
      <c r="K650">
        <v>44</v>
      </c>
      <c r="L650">
        <v>38</v>
      </c>
      <c r="M650">
        <v>21</v>
      </c>
      <c r="N650">
        <v>44</v>
      </c>
      <c r="O650">
        <v>74</v>
      </c>
      <c r="P650">
        <v>-8</v>
      </c>
      <c r="Q650">
        <v>54</v>
      </c>
      <c r="R650">
        <v>109</v>
      </c>
      <c r="S650">
        <v>-8</v>
      </c>
      <c r="T650">
        <v>58</v>
      </c>
      <c r="U650">
        <v>35</v>
      </c>
      <c r="V650">
        <v>37</v>
      </c>
      <c r="W650">
        <v>123</v>
      </c>
      <c r="X650">
        <v>89</v>
      </c>
      <c r="Y650">
        <v>4</v>
      </c>
      <c r="Z650">
        <v>74</v>
      </c>
      <c r="AA650">
        <v>64</v>
      </c>
      <c r="AB650">
        <v>43</v>
      </c>
      <c r="AC650">
        <v>123</v>
      </c>
      <c r="AD650">
        <v>59</v>
      </c>
      <c r="AE650">
        <v>71</v>
      </c>
      <c r="AF650">
        <v>17</v>
      </c>
      <c r="AG650">
        <v>74</v>
      </c>
      <c r="AH650">
        <v>96</v>
      </c>
      <c r="AI650">
        <v>97</v>
      </c>
      <c r="AJ650">
        <v>-73</v>
      </c>
      <c r="AK650">
        <v>33</v>
      </c>
      <c r="AL650">
        <v>-103</v>
      </c>
      <c r="AM650">
        <v>82</v>
      </c>
      <c r="AN650">
        <v>24</v>
      </c>
      <c r="AO650">
        <v>28</v>
      </c>
    </row>
    <row r="651" spans="2:41" x14ac:dyDescent="0.25">
      <c r="B651">
        <v>59</v>
      </c>
      <c r="C651">
        <v>60</v>
      </c>
      <c r="D651">
        <v>76</v>
      </c>
      <c r="E651">
        <v>54</v>
      </c>
      <c r="F651">
        <v>-41</v>
      </c>
      <c r="G651">
        <v>108</v>
      </c>
      <c r="H651">
        <v>107</v>
      </c>
      <c r="I651">
        <v>68</v>
      </c>
      <c r="J651">
        <v>7</v>
      </c>
      <c r="K651">
        <v>96</v>
      </c>
      <c r="L651">
        <v>44</v>
      </c>
      <c r="M651">
        <v>-14</v>
      </c>
      <c r="N651">
        <v>115</v>
      </c>
      <c r="O651">
        <v>24</v>
      </c>
      <c r="P651">
        <v>65</v>
      </c>
      <c r="Q651">
        <v>108</v>
      </c>
      <c r="R651">
        <v>121</v>
      </c>
      <c r="S651">
        <v>48</v>
      </c>
      <c r="T651">
        <v>101</v>
      </c>
      <c r="U651">
        <v>-28</v>
      </c>
      <c r="V651">
        <v>-25</v>
      </c>
      <c r="W651">
        <v>80</v>
      </c>
      <c r="X651">
        <v>60</v>
      </c>
      <c r="Y651">
        <v>33</v>
      </c>
      <c r="Z651">
        <v>12</v>
      </c>
      <c r="AA651">
        <v>72</v>
      </c>
      <c r="AB651">
        <v>77</v>
      </c>
      <c r="AC651">
        <v>167</v>
      </c>
      <c r="AD651">
        <v>8</v>
      </c>
      <c r="AE651">
        <v>58</v>
      </c>
      <c r="AF651">
        <v>-12</v>
      </c>
      <c r="AG651">
        <v>114</v>
      </c>
      <c r="AH651">
        <v>67</v>
      </c>
      <c r="AI651">
        <v>146</v>
      </c>
      <c r="AJ651">
        <v>-3</v>
      </c>
      <c r="AK651">
        <v>132</v>
      </c>
      <c r="AL651">
        <v>0</v>
      </c>
      <c r="AM651">
        <v>51</v>
      </c>
      <c r="AN651">
        <v>68</v>
      </c>
      <c r="AO651">
        <v>-18</v>
      </c>
    </row>
    <row r="652" spans="2:41" x14ac:dyDescent="0.25">
      <c r="B652">
        <v>42</v>
      </c>
      <c r="C652">
        <v>149</v>
      </c>
      <c r="D652">
        <v>130</v>
      </c>
      <c r="E652">
        <v>2</v>
      </c>
      <c r="F652">
        <v>17</v>
      </c>
      <c r="G652">
        <v>51</v>
      </c>
      <c r="H652">
        <v>72</v>
      </c>
      <c r="I652">
        <v>66</v>
      </c>
      <c r="J652">
        <v>-4</v>
      </c>
      <c r="K652">
        <v>65</v>
      </c>
      <c r="L652">
        <v>118</v>
      </c>
      <c r="M652">
        <v>16</v>
      </c>
      <c r="N652">
        <v>118</v>
      </c>
      <c r="O652">
        <v>-13</v>
      </c>
      <c r="P652">
        <v>131</v>
      </c>
      <c r="Q652">
        <v>99</v>
      </c>
      <c r="R652">
        <v>60</v>
      </c>
      <c r="S652">
        <v>81</v>
      </c>
      <c r="T652">
        <v>92</v>
      </c>
      <c r="U652">
        <v>-9</v>
      </c>
      <c r="V652">
        <v>-29</v>
      </c>
      <c r="W652">
        <v>37</v>
      </c>
      <c r="X652">
        <v>84</v>
      </c>
      <c r="Y652">
        <v>86</v>
      </c>
      <c r="Z652">
        <v>10</v>
      </c>
      <c r="AA652">
        <v>35</v>
      </c>
      <c r="AB652">
        <v>105</v>
      </c>
      <c r="AC652">
        <v>80</v>
      </c>
      <c r="AD652">
        <v>-23</v>
      </c>
      <c r="AE652">
        <v>23</v>
      </c>
      <c r="AF652">
        <v>21</v>
      </c>
      <c r="AG652">
        <v>76</v>
      </c>
      <c r="AH652">
        <v>12</v>
      </c>
      <c r="AI652">
        <v>86</v>
      </c>
      <c r="AJ652">
        <v>106</v>
      </c>
      <c r="AK652">
        <v>106</v>
      </c>
      <c r="AL652">
        <v>167</v>
      </c>
      <c r="AM652">
        <v>17</v>
      </c>
      <c r="AN652">
        <v>59</v>
      </c>
      <c r="AO652">
        <v>-17</v>
      </c>
    </row>
    <row r="653" spans="2:41" x14ac:dyDescent="0.25">
      <c r="B653">
        <v>5</v>
      </c>
      <c r="C653">
        <v>136</v>
      </c>
      <c r="D653">
        <v>68</v>
      </c>
      <c r="E653">
        <v>41</v>
      </c>
      <c r="F653">
        <v>88</v>
      </c>
      <c r="G653">
        <v>-23</v>
      </c>
      <c r="H653">
        <v>-2</v>
      </c>
      <c r="I653">
        <v>-7</v>
      </c>
      <c r="J653">
        <v>56</v>
      </c>
      <c r="K653">
        <v>5</v>
      </c>
      <c r="L653">
        <v>164</v>
      </c>
      <c r="M653">
        <v>82</v>
      </c>
      <c r="N653">
        <v>56</v>
      </c>
      <c r="O653">
        <v>9</v>
      </c>
      <c r="P653">
        <v>116</v>
      </c>
      <c r="Q653">
        <v>39</v>
      </c>
      <c r="R653">
        <v>8</v>
      </c>
      <c r="S653">
        <v>43</v>
      </c>
      <c r="T653">
        <v>40</v>
      </c>
      <c r="U653">
        <v>55</v>
      </c>
      <c r="V653">
        <v>43</v>
      </c>
      <c r="W653">
        <v>49</v>
      </c>
      <c r="X653">
        <v>134</v>
      </c>
      <c r="Y653">
        <v>97</v>
      </c>
      <c r="Z653">
        <v>45</v>
      </c>
      <c r="AA653">
        <v>-3</v>
      </c>
      <c r="AB653">
        <v>90</v>
      </c>
      <c r="AC653">
        <v>-28</v>
      </c>
      <c r="AD653">
        <v>10</v>
      </c>
      <c r="AE653">
        <v>20</v>
      </c>
      <c r="AF653">
        <v>70</v>
      </c>
      <c r="AG653">
        <v>17</v>
      </c>
      <c r="AH653">
        <v>6</v>
      </c>
      <c r="AI653">
        <v>-6</v>
      </c>
      <c r="AJ653">
        <v>106</v>
      </c>
      <c r="AK653">
        <v>-10</v>
      </c>
      <c r="AL653">
        <v>180</v>
      </c>
      <c r="AM653">
        <v>26</v>
      </c>
      <c r="AN653">
        <v>19</v>
      </c>
      <c r="AO653">
        <v>40</v>
      </c>
    </row>
    <row r="654" spans="2:41" x14ac:dyDescent="0.25">
      <c r="B654">
        <v>-4</v>
      </c>
      <c r="C654">
        <v>44</v>
      </c>
      <c r="D654">
        <v>-19</v>
      </c>
      <c r="E654">
        <v>115</v>
      </c>
      <c r="F654">
        <v>65</v>
      </c>
      <c r="G654">
        <v>-21</v>
      </c>
      <c r="H654">
        <v>-17</v>
      </c>
      <c r="I654">
        <v>-54</v>
      </c>
      <c r="J654">
        <v>107</v>
      </c>
      <c r="K654">
        <v>-10</v>
      </c>
      <c r="L654">
        <v>124</v>
      </c>
      <c r="M654">
        <v>89</v>
      </c>
      <c r="N654">
        <v>8</v>
      </c>
      <c r="O654">
        <v>83</v>
      </c>
      <c r="P654">
        <v>48</v>
      </c>
      <c r="Q654">
        <v>10</v>
      </c>
      <c r="R654">
        <v>26</v>
      </c>
      <c r="S654">
        <v>-7</v>
      </c>
      <c r="T654">
        <v>2</v>
      </c>
      <c r="U654">
        <v>76</v>
      </c>
      <c r="V654">
        <v>102</v>
      </c>
      <c r="W654">
        <v>102</v>
      </c>
      <c r="X654">
        <v>147</v>
      </c>
      <c r="Y654">
        <v>52</v>
      </c>
      <c r="Z654">
        <v>58</v>
      </c>
      <c r="AA654">
        <v>0</v>
      </c>
      <c r="AB654">
        <v>51</v>
      </c>
      <c r="AC654">
        <v>-24</v>
      </c>
      <c r="AD654">
        <v>69</v>
      </c>
      <c r="AE654">
        <v>59</v>
      </c>
      <c r="AF654">
        <v>59</v>
      </c>
      <c r="AG654">
        <v>2</v>
      </c>
      <c r="AH654">
        <v>64</v>
      </c>
      <c r="AI654">
        <v>-23</v>
      </c>
      <c r="AJ654">
        <v>-6</v>
      </c>
      <c r="AK654">
        <v>-68</v>
      </c>
      <c r="AL654">
        <v>39</v>
      </c>
      <c r="AM654">
        <v>68</v>
      </c>
      <c r="AN654">
        <v>0</v>
      </c>
      <c r="AO654">
        <v>88</v>
      </c>
    </row>
    <row r="655" spans="2:41" x14ac:dyDescent="0.25">
      <c r="B655">
        <v>27</v>
      </c>
      <c r="C655">
        <v>-9</v>
      </c>
      <c r="D655">
        <v>-21</v>
      </c>
      <c r="E655">
        <v>99</v>
      </c>
      <c r="F655">
        <v>-13</v>
      </c>
      <c r="G655">
        <v>54</v>
      </c>
      <c r="H655">
        <v>49</v>
      </c>
      <c r="I655">
        <v>-17</v>
      </c>
      <c r="J655">
        <v>75</v>
      </c>
      <c r="K655">
        <v>41</v>
      </c>
      <c r="L655">
        <v>51</v>
      </c>
      <c r="M655">
        <v>38</v>
      </c>
      <c r="N655">
        <v>26</v>
      </c>
      <c r="O655">
        <v>109</v>
      </c>
      <c r="P655">
        <v>8</v>
      </c>
      <c r="Q655">
        <v>55</v>
      </c>
      <c r="R655">
        <v>100</v>
      </c>
      <c r="S655">
        <v>-12</v>
      </c>
      <c r="T655">
        <v>21</v>
      </c>
      <c r="U655">
        <v>42</v>
      </c>
      <c r="V655">
        <v>73</v>
      </c>
      <c r="W655">
        <v>108</v>
      </c>
      <c r="X655">
        <v>103</v>
      </c>
      <c r="Y655">
        <v>16</v>
      </c>
      <c r="Z655">
        <v>27</v>
      </c>
      <c r="AA655">
        <v>38</v>
      </c>
      <c r="AB655">
        <v>39</v>
      </c>
      <c r="AC655">
        <v>83</v>
      </c>
      <c r="AD655">
        <v>69</v>
      </c>
      <c r="AE655">
        <v>77</v>
      </c>
      <c r="AF655">
        <v>8</v>
      </c>
      <c r="AG655">
        <v>55</v>
      </c>
      <c r="AH655">
        <v>112</v>
      </c>
      <c r="AI655">
        <v>65</v>
      </c>
      <c r="AJ655">
        <v>-90</v>
      </c>
      <c r="AK655">
        <v>11</v>
      </c>
      <c r="AL655">
        <v>-72</v>
      </c>
      <c r="AM655">
        <v>80</v>
      </c>
      <c r="AN655">
        <v>27</v>
      </c>
      <c r="AO655">
        <v>75</v>
      </c>
    </row>
    <row r="656" spans="2:41" x14ac:dyDescent="0.25">
      <c r="B656">
        <v>53</v>
      </c>
      <c r="C656">
        <v>40</v>
      </c>
      <c r="D656">
        <v>65</v>
      </c>
      <c r="E656">
        <v>1</v>
      </c>
      <c r="F656">
        <v>-52</v>
      </c>
      <c r="G656">
        <v>99</v>
      </c>
      <c r="H656">
        <v>107</v>
      </c>
      <c r="I656">
        <v>51</v>
      </c>
      <c r="J656">
        <v>1</v>
      </c>
      <c r="K656">
        <v>88</v>
      </c>
      <c r="L656">
        <v>23</v>
      </c>
      <c r="M656">
        <v>-2</v>
      </c>
      <c r="N656">
        <v>82</v>
      </c>
      <c r="O656">
        <v>53</v>
      </c>
      <c r="P656">
        <v>39</v>
      </c>
      <c r="Q656">
        <v>117</v>
      </c>
      <c r="R656">
        <v>120</v>
      </c>
      <c r="S656">
        <v>41</v>
      </c>
      <c r="T656">
        <v>84</v>
      </c>
      <c r="U656">
        <v>18</v>
      </c>
      <c r="V656">
        <v>12</v>
      </c>
      <c r="W656">
        <v>42</v>
      </c>
      <c r="X656">
        <v>55</v>
      </c>
      <c r="Y656">
        <v>34</v>
      </c>
      <c r="Z656">
        <v>1</v>
      </c>
      <c r="AA656">
        <v>53</v>
      </c>
      <c r="AB656">
        <v>69</v>
      </c>
      <c r="AC656">
        <v>141</v>
      </c>
      <c r="AD656">
        <v>21</v>
      </c>
      <c r="AE656">
        <v>38</v>
      </c>
      <c r="AF656">
        <v>-9</v>
      </c>
      <c r="AG656">
        <v>114</v>
      </c>
      <c r="AH656">
        <v>89</v>
      </c>
      <c r="AI656">
        <v>139</v>
      </c>
      <c r="AJ656">
        <v>-44</v>
      </c>
      <c r="AK656">
        <v>109</v>
      </c>
      <c r="AL656">
        <v>-20</v>
      </c>
      <c r="AM656">
        <v>40</v>
      </c>
      <c r="AN656">
        <v>75</v>
      </c>
      <c r="AO656">
        <v>35</v>
      </c>
    </row>
    <row r="657" spans="2:41" x14ac:dyDescent="0.25">
      <c r="B657">
        <v>33</v>
      </c>
      <c r="C657">
        <v>137</v>
      </c>
      <c r="D657">
        <v>118</v>
      </c>
      <c r="E657">
        <v>-72</v>
      </c>
      <c r="F657">
        <v>6</v>
      </c>
      <c r="G657">
        <v>42</v>
      </c>
      <c r="H657">
        <v>72</v>
      </c>
      <c r="I657">
        <v>53</v>
      </c>
      <c r="J657">
        <v>-22</v>
      </c>
      <c r="K657">
        <v>49</v>
      </c>
      <c r="L657">
        <v>66</v>
      </c>
      <c r="M657">
        <v>20</v>
      </c>
      <c r="N657">
        <v>80</v>
      </c>
      <c r="O657">
        <v>-20</v>
      </c>
      <c r="P657">
        <v>82</v>
      </c>
      <c r="Q657">
        <v>112</v>
      </c>
      <c r="R657">
        <v>55</v>
      </c>
      <c r="S657">
        <v>96</v>
      </c>
      <c r="T657">
        <v>107</v>
      </c>
      <c r="U657">
        <v>41</v>
      </c>
      <c r="V657">
        <v>5</v>
      </c>
      <c r="W657">
        <v>-14</v>
      </c>
      <c r="X657">
        <v>60</v>
      </c>
      <c r="Y657">
        <v>70</v>
      </c>
      <c r="Z657">
        <v>21</v>
      </c>
      <c r="AA657">
        <v>21</v>
      </c>
      <c r="AB657">
        <v>90</v>
      </c>
      <c r="AC657">
        <v>73</v>
      </c>
      <c r="AD657">
        <v>-2</v>
      </c>
      <c r="AE657">
        <v>-6</v>
      </c>
      <c r="AF657">
        <v>36</v>
      </c>
      <c r="AG657">
        <v>96</v>
      </c>
      <c r="AH657">
        <v>25</v>
      </c>
      <c r="AI657">
        <v>99</v>
      </c>
      <c r="AJ657">
        <v>76</v>
      </c>
      <c r="AK657">
        <v>83</v>
      </c>
      <c r="AL657">
        <v>134</v>
      </c>
      <c r="AM657">
        <v>4</v>
      </c>
      <c r="AN657">
        <v>80</v>
      </c>
      <c r="AO657">
        <v>28</v>
      </c>
    </row>
    <row r="658" spans="2:41" x14ac:dyDescent="0.25">
      <c r="B658">
        <v>-6</v>
      </c>
      <c r="C658">
        <v>136</v>
      </c>
      <c r="D658">
        <v>72</v>
      </c>
      <c r="E658">
        <v>-37</v>
      </c>
      <c r="F658">
        <v>98</v>
      </c>
      <c r="G658">
        <v>-36</v>
      </c>
      <c r="H658">
        <v>-5</v>
      </c>
      <c r="I658">
        <v>-8</v>
      </c>
      <c r="J658">
        <v>36</v>
      </c>
      <c r="K658">
        <v>-27</v>
      </c>
      <c r="L658">
        <v>112</v>
      </c>
      <c r="M658">
        <v>69</v>
      </c>
      <c r="N658">
        <v>9</v>
      </c>
      <c r="O658">
        <v>-35</v>
      </c>
      <c r="P658">
        <v>52</v>
      </c>
      <c r="Q658">
        <v>37</v>
      </c>
      <c r="R658">
        <v>-8</v>
      </c>
      <c r="S658">
        <v>71</v>
      </c>
      <c r="T658">
        <v>68</v>
      </c>
      <c r="U658">
        <v>87</v>
      </c>
      <c r="V658">
        <v>61</v>
      </c>
      <c r="W658">
        <v>-11</v>
      </c>
      <c r="X658">
        <v>109</v>
      </c>
      <c r="Y658">
        <v>60</v>
      </c>
      <c r="Z658">
        <v>71</v>
      </c>
      <c r="AA658">
        <v>-8</v>
      </c>
      <c r="AB658">
        <v>71</v>
      </c>
      <c r="AC658">
        <v>-25</v>
      </c>
      <c r="AD658">
        <v>36</v>
      </c>
      <c r="AE658">
        <v>-5</v>
      </c>
      <c r="AF658">
        <v>98</v>
      </c>
      <c r="AG658">
        <v>29</v>
      </c>
      <c r="AH658">
        <v>5</v>
      </c>
      <c r="AI658">
        <v>0</v>
      </c>
      <c r="AJ658">
        <v>106</v>
      </c>
      <c r="AK658">
        <v>-26</v>
      </c>
      <c r="AL658">
        <v>169</v>
      </c>
      <c r="AM658">
        <v>16</v>
      </c>
      <c r="AN658">
        <v>24</v>
      </c>
      <c r="AO658">
        <v>80</v>
      </c>
    </row>
    <row r="659" spans="2:41" x14ac:dyDescent="0.25">
      <c r="B659">
        <v>-20</v>
      </c>
      <c r="C659">
        <v>50</v>
      </c>
      <c r="D659">
        <v>4</v>
      </c>
      <c r="E659">
        <v>67</v>
      </c>
      <c r="F659">
        <v>96</v>
      </c>
      <c r="G659">
        <v>-43</v>
      </c>
      <c r="H659">
        <v>-33</v>
      </c>
      <c r="I659">
        <v>-45</v>
      </c>
      <c r="J659">
        <v>106</v>
      </c>
      <c r="K659">
        <v>-51</v>
      </c>
      <c r="L659">
        <v>85</v>
      </c>
      <c r="M659">
        <v>72</v>
      </c>
      <c r="N659">
        <v>-38</v>
      </c>
      <c r="O659">
        <v>33</v>
      </c>
      <c r="P659">
        <v>-8</v>
      </c>
      <c r="Q659">
        <v>-13</v>
      </c>
      <c r="R659">
        <v>2</v>
      </c>
      <c r="S659">
        <v>10</v>
      </c>
      <c r="T659">
        <v>22</v>
      </c>
      <c r="U659">
        <v>83</v>
      </c>
      <c r="V659">
        <v>101</v>
      </c>
      <c r="W659">
        <v>48</v>
      </c>
      <c r="X659">
        <v>129</v>
      </c>
      <c r="Y659">
        <v>12</v>
      </c>
      <c r="Z659">
        <v>87</v>
      </c>
      <c r="AA659">
        <v>-1</v>
      </c>
      <c r="AB659">
        <v>37</v>
      </c>
      <c r="AC659">
        <v>-39</v>
      </c>
      <c r="AD659">
        <v>102</v>
      </c>
      <c r="AE659">
        <v>42</v>
      </c>
      <c r="AF659">
        <v>97</v>
      </c>
      <c r="AG659">
        <v>1</v>
      </c>
      <c r="AH659">
        <v>52</v>
      </c>
      <c r="AI659">
        <v>-23</v>
      </c>
      <c r="AJ659">
        <v>3</v>
      </c>
      <c r="AK659">
        <v>-85</v>
      </c>
      <c r="AL659">
        <v>26</v>
      </c>
      <c r="AM659">
        <v>68</v>
      </c>
      <c r="AN659">
        <v>-23</v>
      </c>
      <c r="AO659">
        <v>119</v>
      </c>
    </row>
    <row r="660" spans="2:41" x14ac:dyDescent="0.25">
      <c r="B660">
        <v>11</v>
      </c>
      <c r="C660">
        <v>-6</v>
      </c>
      <c r="D660">
        <v>0</v>
      </c>
      <c r="E660">
        <v>92</v>
      </c>
      <c r="F660">
        <v>17</v>
      </c>
      <c r="G660">
        <v>32</v>
      </c>
      <c r="H660">
        <v>5</v>
      </c>
      <c r="I660">
        <v>-6</v>
      </c>
      <c r="J660">
        <v>82</v>
      </c>
      <c r="K660">
        <v>11</v>
      </c>
      <c r="L660">
        <v>25</v>
      </c>
      <c r="M660">
        <v>19</v>
      </c>
      <c r="N660">
        <v>-10</v>
      </c>
      <c r="O660">
        <v>82</v>
      </c>
      <c r="P660">
        <v>-24</v>
      </c>
      <c r="Q660">
        <v>11</v>
      </c>
      <c r="R660">
        <v>82</v>
      </c>
      <c r="S660">
        <v>-10</v>
      </c>
      <c r="T660">
        <v>34</v>
      </c>
      <c r="U660">
        <v>28</v>
      </c>
      <c r="V660">
        <v>67</v>
      </c>
      <c r="W660">
        <v>89</v>
      </c>
      <c r="X660">
        <v>84</v>
      </c>
      <c r="Y660">
        <v>-4</v>
      </c>
      <c r="Z660">
        <v>53</v>
      </c>
      <c r="AA660">
        <v>49</v>
      </c>
      <c r="AB660">
        <v>32</v>
      </c>
      <c r="AC660">
        <v>57</v>
      </c>
      <c r="AD660">
        <v>114</v>
      </c>
      <c r="AE660">
        <v>81</v>
      </c>
      <c r="AF660">
        <v>42</v>
      </c>
      <c r="AG660">
        <v>50</v>
      </c>
      <c r="AH660">
        <v>101</v>
      </c>
      <c r="AI660">
        <v>57</v>
      </c>
      <c r="AJ660">
        <v>-78</v>
      </c>
      <c r="AK660">
        <v>-18</v>
      </c>
      <c r="AL660">
        <v>-110</v>
      </c>
      <c r="AM660">
        <v>90</v>
      </c>
      <c r="AN660">
        <v>-3</v>
      </c>
      <c r="AO660">
        <v>88</v>
      </c>
    </row>
    <row r="661" spans="2:41" x14ac:dyDescent="0.25">
      <c r="B661">
        <v>43</v>
      </c>
      <c r="C661">
        <v>26</v>
      </c>
      <c r="D661">
        <v>73</v>
      </c>
      <c r="E661">
        <v>22</v>
      </c>
      <c r="F661">
        <v>-34</v>
      </c>
      <c r="G661">
        <v>90</v>
      </c>
      <c r="H661">
        <v>68</v>
      </c>
      <c r="I661">
        <v>82</v>
      </c>
      <c r="J661">
        <v>-3</v>
      </c>
      <c r="K661">
        <v>84</v>
      </c>
      <c r="L661">
        <v>9</v>
      </c>
      <c r="M661">
        <v>-34</v>
      </c>
      <c r="N661">
        <v>67</v>
      </c>
      <c r="O661">
        <v>41</v>
      </c>
      <c r="P661">
        <v>25</v>
      </c>
      <c r="Q661">
        <v>88</v>
      </c>
      <c r="R661">
        <v>117</v>
      </c>
      <c r="S661">
        <v>29</v>
      </c>
      <c r="T661">
        <v>96</v>
      </c>
      <c r="U661">
        <v>-4</v>
      </c>
      <c r="V661">
        <v>7</v>
      </c>
      <c r="W661">
        <v>59</v>
      </c>
      <c r="X661">
        <v>28</v>
      </c>
      <c r="Y661">
        <v>26</v>
      </c>
      <c r="Z661">
        <v>8</v>
      </c>
      <c r="AA661">
        <v>70</v>
      </c>
      <c r="AB661">
        <v>74</v>
      </c>
      <c r="AC661">
        <v>147</v>
      </c>
      <c r="AD661">
        <v>73</v>
      </c>
      <c r="AE661">
        <v>58</v>
      </c>
      <c r="AF661">
        <v>-1</v>
      </c>
      <c r="AG661">
        <v>116</v>
      </c>
      <c r="AH661">
        <v>93</v>
      </c>
      <c r="AI661">
        <v>131</v>
      </c>
      <c r="AJ661">
        <v>-21</v>
      </c>
      <c r="AK661">
        <v>99</v>
      </c>
      <c r="AL661">
        <v>-62</v>
      </c>
      <c r="AM661">
        <v>48</v>
      </c>
      <c r="AN661">
        <v>65</v>
      </c>
      <c r="AO661">
        <v>32</v>
      </c>
    </row>
    <row r="662" spans="2:41" x14ac:dyDescent="0.25">
      <c r="B662">
        <v>25</v>
      </c>
      <c r="C662">
        <v>104</v>
      </c>
      <c r="D662">
        <v>129</v>
      </c>
      <c r="E662">
        <v>-53</v>
      </c>
      <c r="F662">
        <v>6</v>
      </c>
      <c r="G662">
        <v>60</v>
      </c>
      <c r="H662">
        <v>60</v>
      </c>
      <c r="I662">
        <v>105</v>
      </c>
      <c r="J662">
        <v>-33</v>
      </c>
      <c r="K662">
        <v>70</v>
      </c>
      <c r="L662">
        <v>59</v>
      </c>
      <c r="M662">
        <v>-28</v>
      </c>
      <c r="N662">
        <v>98</v>
      </c>
      <c r="O662">
        <v>-26</v>
      </c>
      <c r="P662">
        <v>86</v>
      </c>
      <c r="Q662">
        <v>106</v>
      </c>
      <c r="R662">
        <v>59</v>
      </c>
      <c r="S662">
        <v>81</v>
      </c>
      <c r="T662">
        <v>114</v>
      </c>
      <c r="U662">
        <v>23</v>
      </c>
      <c r="V662">
        <v>-5</v>
      </c>
      <c r="W662">
        <v>8</v>
      </c>
      <c r="X662">
        <v>28</v>
      </c>
      <c r="Y662">
        <v>71</v>
      </c>
      <c r="Z662">
        <v>7</v>
      </c>
      <c r="AA662">
        <v>34</v>
      </c>
      <c r="AB662">
        <v>124</v>
      </c>
      <c r="AC662">
        <v>102</v>
      </c>
      <c r="AD662">
        <v>50</v>
      </c>
      <c r="AE662">
        <v>13</v>
      </c>
      <c r="AF662">
        <v>12</v>
      </c>
      <c r="AG662">
        <v>107</v>
      </c>
      <c r="AH662">
        <v>36</v>
      </c>
      <c r="AI662">
        <v>89</v>
      </c>
      <c r="AJ662">
        <v>108</v>
      </c>
      <c r="AK662">
        <v>109</v>
      </c>
      <c r="AL662">
        <v>108</v>
      </c>
      <c r="AM662">
        <v>-11</v>
      </c>
      <c r="AN662">
        <v>90</v>
      </c>
      <c r="AO662">
        <v>8</v>
      </c>
    </row>
    <row r="663" spans="2:41" x14ac:dyDescent="0.25">
      <c r="B663">
        <v>-7</v>
      </c>
      <c r="C663">
        <v>112</v>
      </c>
      <c r="D663">
        <v>77</v>
      </c>
      <c r="E663">
        <v>-39</v>
      </c>
      <c r="F663">
        <v>93</v>
      </c>
      <c r="G663">
        <v>-5</v>
      </c>
      <c r="H663">
        <v>0</v>
      </c>
      <c r="I663">
        <v>41</v>
      </c>
      <c r="J663">
        <v>23</v>
      </c>
      <c r="K663">
        <v>2</v>
      </c>
      <c r="L663">
        <v>105</v>
      </c>
      <c r="M663">
        <v>32</v>
      </c>
      <c r="N663">
        <v>59</v>
      </c>
      <c r="O663">
        <v>-38</v>
      </c>
      <c r="P663">
        <v>90</v>
      </c>
      <c r="Q663">
        <v>52</v>
      </c>
      <c r="R663">
        <v>-6</v>
      </c>
      <c r="S663">
        <v>68</v>
      </c>
      <c r="T663">
        <v>56</v>
      </c>
      <c r="U663">
        <v>86</v>
      </c>
      <c r="V663">
        <v>39</v>
      </c>
      <c r="W663">
        <v>9</v>
      </c>
      <c r="X663">
        <v>83</v>
      </c>
      <c r="Y663">
        <v>69</v>
      </c>
      <c r="Z663">
        <v>60</v>
      </c>
      <c r="AA663">
        <v>-9</v>
      </c>
      <c r="AB663">
        <v>123</v>
      </c>
      <c r="AC663">
        <v>-11</v>
      </c>
      <c r="AD663">
        <v>77</v>
      </c>
      <c r="AE663">
        <v>19</v>
      </c>
      <c r="AF663">
        <v>74</v>
      </c>
      <c r="AG663">
        <v>49</v>
      </c>
      <c r="AH663">
        <v>1</v>
      </c>
      <c r="AI663">
        <v>-19</v>
      </c>
      <c r="AJ663">
        <v>147</v>
      </c>
      <c r="AK663">
        <v>4</v>
      </c>
      <c r="AL663">
        <v>176</v>
      </c>
      <c r="AM663">
        <v>-10</v>
      </c>
      <c r="AN663">
        <v>60</v>
      </c>
      <c r="AO663">
        <v>42</v>
      </c>
    </row>
    <row r="664" spans="2:41" x14ac:dyDescent="0.25">
      <c r="B664">
        <v>-7</v>
      </c>
      <c r="C664">
        <v>42</v>
      </c>
      <c r="D664">
        <v>-9</v>
      </c>
      <c r="E664">
        <v>40</v>
      </c>
      <c r="F664">
        <v>113</v>
      </c>
      <c r="G664">
        <v>-24</v>
      </c>
      <c r="H664">
        <v>-26</v>
      </c>
      <c r="I664">
        <v>-20</v>
      </c>
      <c r="J664">
        <v>88</v>
      </c>
      <c r="K664">
        <v>-20</v>
      </c>
      <c r="L664">
        <v>75</v>
      </c>
      <c r="M664">
        <v>68</v>
      </c>
      <c r="N664">
        <v>18</v>
      </c>
      <c r="O664">
        <v>25</v>
      </c>
      <c r="P664">
        <v>49</v>
      </c>
      <c r="Q664">
        <v>8</v>
      </c>
      <c r="R664">
        <v>-2</v>
      </c>
      <c r="S664">
        <v>24</v>
      </c>
      <c r="T664">
        <v>-6</v>
      </c>
      <c r="U664">
        <v>106</v>
      </c>
      <c r="V664">
        <v>83</v>
      </c>
      <c r="W664">
        <v>68</v>
      </c>
      <c r="X664">
        <v>118</v>
      </c>
      <c r="Y664">
        <v>25</v>
      </c>
      <c r="Z664">
        <v>100</v>
      </c>
      <c r="AA664">
        <v>-6</v>
      </c>
      <c r="AB664">
        <v>76</v>
      </c>
      <c r="AC664">
        <v>-45</v>
      </c>
      <c r="AD664">
        <v>130</v>
      </c>
      <c r="AE664">
        <v>75</v>
      </c>
      <c r="AF664">
        <v>98</v>
      </c>
      <c r="AG664">
        <v>9</v>
      </c>
      <c r="AH664">
        <v>35</v>
      </c>
      <c r="AI664">
        <v>-75</v>
      </c>
      <c r="AJ664">
        <v>60</v>
      </c>
      <c r="AK664">
        <v>-69</v>
      </c>
      <c r="AL664">
        <v>57</v>
      </c>
      <c r="AM664">
        <v>50</v>
      </c>
      <c r="AN664">
        <v>32</v>
      </c>
      <c r="AO664">
        <v>87</v>
      </c>
    </row>
    <row r="665" spans="2:41" x14ac:dyDescent="0.25">
      <c r="B665">
        <v>26</v>
      </c>
      <c r="C665">
        <v>-6</v>
      </c>
      <c r="D665">
        <v>-34</v>
      </c>
      <c r="E665">
        <v>72</v>
      </c>
      <c r="F665">
        <v>52</v>
      </c>
      <c r="G665">
        <v>35</v>
      </c>
      <c r="H665">
        <v>20</v>
      </c>
      <c r="I665">
        <v>0</v>
      </c>
      <c r="J665">
        <v>67</v>
      </c>
      <c r="K665">
        <v>42</v>
      </c>
      <c r="L665">
        <v>9</v>
      </c>
      <c r="M665">
        <v>32</v>
      </c>
      <c r="N665">
        <v>43</v>
      </c>
      <c r="O665">
        <v>76</v>
      </c>
      <c r="P665">
        <v>25</v>
      </c>
      <c r="Q665">
        <v>32</v>
      </c>
      <c r="R665">
        <v>71</v>
      </c>
      <c r="S665">
        <v>12</v>
      </c>
      <c r="T665">
        <v>-11</v>
      </c>
      <c r="U665">
        <v>66</v>
      </c>
      <c r="V665">
        <v>53</v>
      </c>
      <c r="W665">
        <v>106</v>
      </c>
      <c r="X665">
        <v>85</v>
      </c>
      <c r="Y665">
        <v>-1</v>
      </c>
      <c r="Z665">
        <v>80</v>
      </c>
      <c r="AA665">
        <v>33</v>
      </c>
      <c r="AB665">
        <v>40</v>
      </c>
      <c r="AC665">
        <v>45</v>
      </c>
      <c r="AD665">
        <v>139</v>
      </c>
      <c r="AE665">
        <v>115</v>
      </c>
      <c r="AF665">
        <v>53</v>
      </c>
      <c r="AG665">
        <v>40</v>
      </c>
      <c r="AH665">
        <v>88</v>
      </c>
      <c r="AI665">
        <v>-18</v>
      </c>
      <c r="AJ665">
        <v>-28</v>
      </c>
      <c r="AK665">
        <v>-2</v>
      </c>
      <c r="AL665">
        <v>-67</v>
      </c>
      <c r="AM665">
        <v>87</v>
      </c>
      <c r="AN665">
        <v>49</v>
      </c>
      <c r="AO665">
        <v>75</v>
      </c>
    </row>
    <row r="666" spans="2:41" x14ac:dyDescent="0.25">
      <c r="B666">
        <v>70</v>
      </c>
      <c r="C666">
        <v>33</v>
      </c>
      <c r="D666">
        <v>34</v>
      </c>
      <c r="E666">
        <v>8</v>
      </c>
      <c r="F666">
        <v>2</v>
      </c>
      <c r="G666">
        <v>101</v>
      </c>
      <c r="H666">
        <v>97</v>
      </c>
      <c r="I666">
        <v>84</v>
      </c>
      <c r="J666">
        <v>-10</v>
      </c>
      <c r="K666">
        <v>116</v>
      </c>
      <c r="L666">
        <v>-2</v>
      </c>
      <c r="M666">
        <v>-17</v>
      </c>
      <c r="N666">
        <v>117</v>
      </c>
      <c r="O666">
        <v>60</v>
      </c>
      <c r="P666">
        <v>76</v>
      </c>
      <c r="Q666">
        <v>92</v>
      </c>
      <c r="R666">
        <v>120</v>
      </c>
      <c r="S666">
        <v>65</v>
      </c>
      <c r="T666">
        <v>49</v>
      </c>
      <c r="U666">
        <v>11</v>
      </c>
      <c r="V666">
        <v>-14</v>
      </c>
      <c r="W666">
        <v>74</v>
      </c>
      <c r="X666">
        <v>40</v>
      </c>
      <c r="Y666">
        <v>10</v>
      </c>
      <c r="Z666">
        <v>33</v>
      </c>
      <c r="AA666">
        <v>59</v>
      </c>
      <c r="AB666">
        <v>65</v>
      </c>
      <c r="AC666">
        <v>139</v>
      </c>
      <c r="AD666">
        <v>97</v>
      </c>
      <c r="AE666">
        <v>83</v>
      </c>
      <c r="AF666">
        <v>6</v>
      </c>
      <c r="AG666">
        <v>101</v>
      </c>
      <c r="AH666">
        <v>90</v>
      </c>
      <c r="AI666">
        <v>80</v>
      </c>
      <c r="AJ666">
        <v>-11</v>
      </c>
      <c r="AK666">
        <v>115</v>
      </c>
      <c r="AL666">
        <v>-41</v>
      </c>
      <c r="AM666">
        <v>52</v>
      </c>
      <c r="AN666">
        <v>99</v>
      </c>
      <c r="AO666">
        <v>27</v>
      </c>
    </row>
    <row r="667" spans="2:41" x14ac:dyDescent="0.25">
      <c r="B667">
        <v>81</v>
      </c>
      <c r="C667">
        <v>130</v>
      </c>
      <c r="D667">
        <v>117</v>
      </c>
      <c r="E667">
        <v>-58</v>
      </c>
      <c r="F667">
        <v>26</v>
      </c>
      <c r="G667">
        <v>85</v>
      </c>
      <c r="H667">
        <v>98</v>
      </c>
      <c r="I667">
        <v>124</v>
      </c>
      <c r="J667">
        <v>-59</v>
      </c>
      <c r="K667">
        <v>96</v>
      </c>
      <c r="L667">
        <v>59</v>
      </c>
      <c r="M667">
        <v>-18</v>
      </c>
      <c r="N667">
        <v>140</v>
      </c>
      <c r="O667">
        <v>9</v>
      </c>
      <c r="P667">
        <v>140</v>
      </c>
      <c r="Q667">
        <v>98</v>
      </c>
      <c r="R667">
        <v>89</v>
      </c>
      <c r="S667">
        <v>138</v>
      </c>
      <c r="T667">
        <v>89</v>
      </c>
      <c r="U667">
        <v>2</v>
      </c>
      <c r="V667">
        <v>-36</v>
      </c>
      <c r="W667">
        <v>12</v>
      </c>
      <c r="X667">
        <v>50</v>
      </c>
      <c r="Y667">
        <v>51</v>
      </c>
      <c r="Z667">
        <v>22</v>
      </c>
      <c r="AA667">
        <v>41</v>
      </c>
      <c r="AB667">
        <v>118</v>
      </c>
      <c r="AC667">
        <v>106</v>
      </c>
      <c r="AD667">
        <v>45</v>
      </c>
      <c r="AE667">
        <v>27</v>
      </c>
      <c r="AF667">
        <v>26</v>
      </c>
      <c r="AG667">
        <v>99</v>
      </c>
      <c r="AH667">
        <v>40</v>
      </c>
      <c r="AI667">
        <v>85</v>
      </c>
      <c r="AJ667">
        <v>104</v>
      </c>
      <c r="AK667">
        <v>124</v>
      </c>
      <c r="AL667">
        <v>116</v>
      </c>
      <c r="AM667">
        <v>-3</v>
      </c>
      <c r="AN667">
        <v>114</v>
      </c>
      <c r="AO667">
        <v>5</v>
      </c>
    </row>
    <row r="668" spans="2:41" x14ac:dyDescent="0.25">
      <c r="B668">
        <v>51</v>
      </c>
      <c r="C668">
        <v>150</v>
      </c>
      <c r="D668">
        <v>108</v>
      </c>
      <c r="E668">
        <v>-52</v>
      </c>
      <c r="F668">
        <v>106</v>
      </c>
      <c r="G668">
        <v>10</v>
      </c>
      <c r="H668">
        <v>22</v>
      </c>
      <c r="I668">
        <v>77</v>
      </c>
      <c r="J668">
        <v>-23</v>
      </c>
      <c r="K668">
        <v>6</v>
      </c>
      <c r="L668">
        <v>133</v>
      </c>
      <c r="M668">
        <v>27</v>
      </c>
      <c r="N668">
        <v>85</v>
      </c>
      <c r="O668">
        <v>-2</v>
      </c>
      <c r="P668">
        <v>131</v>
      </c>
      <c r="Q668">
        <v>23</v>
      </c>
      <c r="R668">
        <v>33</v>
      </c>
      <c r="S668">
        <v>146</v>
      </c>
      <c r="T668">
        <v>53</v>
      </c>
      <c r="U668">
        <v>43</v>
      </c>
      <c r="V668">
        <v>21</v>
      </c>
      <c r="W668">
        <v>-1</v>
      </c>
      <c r="X668">
        <v>101</v>
      </c>
      <c r="Y668">
        <v>61</v>
      </c>
      <c r="Z668">
        <v>68</v>
      </c>
      <c r="AA668">
        <v>4</v>
      </c>
      <c r="AB668">
        <v>128</v>
      </c>
      <c r="AC668">
        <v>2</v>
      </c>
      <c r="AD668">
        <v>41</v>
      </c>
      <c r="AE668">
        <v>20</v>
      </c>
      <c r="AF668">
        <v>87</v>
      </c>
      <c r="AG668">
        <v>32</v>
      </c>
      <c r="AH668">
        <v>2</v>
      </c>
      <c r="AI668">
        <v>-4</v>
      </c>
      <c r="AJ668">
        <v>165</v>
      </c>
      <c r="AK668">
        <v>28</v>
      </c>
      <c r="AL668">
        <v>199</v>
      </c>
      <c r="AM668">
        <v>-7</v>
      </c>
      <c r="AN668">
        <v>66</v>
      </c>
      <c r="AO668">
        <v>44</v>
      </c>
    </row>
    <row r="669" spans="2:41" x14ac:dyDescent="0.25">
      <c r="B669">
        <v>23</v>
      </c>
      <c r="C669">
        <v>66</v>
      </c>
      <c r="D669">
        <v>40</v>
      </c>
      <c r="E669">
        <v>25</v>
      </c>
      <c r="F669">
        <v>118</v>
      </c>
      <c r="G669">
        <v>-21</v>
      </c>
      <c r="H669">
        <v>-28</v>
      </c>
      <c r="I669">
        <v>18</v>
      </c>
      <c r="J669">
        <v>54</v>
      </c>
      <c r="K669">
        <v>-42</v>
      </c>
      <c r="L669">
        <v>125</v>
      </c>
      <c r="M669">
        <v>58</v>
      </c>
      <c r="N669">
        <v>24</v>
      </c>
      <c r="O669">
        <v>55</v>
      </c>
      <c r="P669">
        <v>71</v>
      </c>
      <c r="Q669">
        <v>-33</v>
      </c>
      <c r="R669">
        <v>20</v>
      </c>
      <c r="S669">
        <v>82</v>
      </c>
      <c r="T669">
        <v>-4</v>
      </c>
      <c r="U669">
        <v>76</v>
      </c>
      <c r="V669">
        <v>84</v>
      </c>
      <c r="W669">
        <v>51</v>
      </c>
      <c r="X669">
        <v>135</v>
      </c>
      <c r="Y669">
        <v>21</v>
      </c>
      <c r="Z669">
        <v>107</v>
      </c>
      <c r="AA669">
        <v>0</v>
      </c>
      <c r="AB669">
        <v>85</v>
      </c>
      <c r="AC669">
        <v>-44</v>
      </c>
      <c r="AD669">
        <v>75</v>
      </c>
      <c r="AE669">
        <v>71</v>
      </c>
      <c r="AF669">
        <v>103</v>
      </c>
      <c r="AG669">
        <v>-8</v>
      </c>
      <c r="AH669">
        <v>26</v>
      </c>
      <c r="AI669">
        <v>-61</v>
      </c>
      <c r="AJ669">
        <v>82</v>
      </c>
      <c r="AK669">
        <v>-50</v>
      </c>
      <c r="AL669">
        <v>97</v>
      </c>
      <c r="AM669">
        <v>39</v>
      </c>
      <c r="AN669">
        <v>19</v>
      </c>
      <c r="AO669">
        <v>96</v>
      </c>
    </row>
    <row r="670" spans="2:41" x14ac:dyDescent="0.25">
      <c r="B670">
        <v>49</v>
      </c>
      <c r="C670">
        <v>-22</v>
      </c>
      <c r="D670">
        <v>1</v>
      </c>
      <c r="E670">
        <v>74</v>
      </c>
      <c r="F670">
        <v>44</v>
      </c>
      <c r="G670">
        <v>25</v>
      </c>
      <c r="H670">
        <v>7</v>
      </c>
      <c r="I670">
        <v>32</v>
      </c>
      <c r="J670">
        <v>74</v>
      </c>
      <c r="K670">
        <v>2</v>
      </c>
      <c r="L670">
        <v>55</v>
      </c>
      <c r="M670">
        <v>20</v>
      </c>
      <c r="N670">
        <v>29</v>
      </c>
      <c r="O670">
        <v>116</v>
      </c>
      <c r="P670">
        <v>36</v>
      </c>
      <c r="Q670">
        <v>-2</v>
      </c>
      <c r="R670">
        <v>64</v>
      </c>
      <c r="S670">
        <v>32</v>
      </c>
      <c r="T670">
        <v>-12</v>
      </c>
      <c r="U670">
        <v>50</v>
      </c>
      <c r="V670">
        <v>69</v>
      </c>
      <c r="W670">
        <v>97</v>
      </c>
      <c r="X670">
        <v>103</v>
      </c>
      <c r="Y670">
        <v>-19</v>
      </c>
      <c r="Z670">
        <v>86</v>
      </c>
      <c r="AA670">
        <v>50</v>
      </c>
      <c r="AB670">
        <v>50</v>
      </c>
      <c r="AC670">
        <v>22</v>
      </c>
      <c r="AD670">
        <v>88</v>
      </c>
      <c r="AE670">
        <v>128</v>
      </c>
      <c r="AF670">
        <v>64</v>
      </c>
      <c r="AG670">
        <v>22</v>
      </c>
      <c r="AH670">
        <v>87</v>
      </c>
      <c r="AI670">
        <v>-3</v>
      </c>
      <c r="AJ670">
        <v>-33</v>
      </c>
      <c r="AK670">
        <v>-18</v>
      </c>
      <c r="AL670">
        <v>-51</v>
      </c>
      <c r="AM670">
        <v>73</v>
      </c>
      <c r="AN670">
        <v>23</v>
      </c>
      <c r="AO670">
        <v>83</v>
      </c>
    </row>
    <row r="671" spans="2:41" x14ac:dyDescent="0.25">
      <c r="B671">
        <v>93</v>
      </c>
      <c r="C671">
        <v>-19</v>
      </c>
      <c r="D671">
        <v>41</v>
      </c>
      <c r="E671">
        <v>38</v>
      </c>
      <c r="F671">
        <v>-19</v>
      </c>
      <c r="G671">
        <v>96</v>
      </c>
      <c r="H671">
        <v>107</v>
      </c>
      <c r="I671">
        <v>117</v>
      </c>
      <c r="J671">
        <v>16</v>
      </c>
      <c r="K671">
        <v>86</v>
      </c>
      <c r="L671">
        <v>6</v>
      </c>
      <c r="M671">
        <v>-37</v>
      </c>
      <c r="N671">
        <v>92</v>
      </c>
      <c r="O671">
        <v>104</v>
      </c>
      <c r="P671">
        <v>68</v>
      </c>
      <c r="Q671">
        <v>81</v>
      </c>
      <c r="R671">
        <v>104</v>
      </c>
      <c r="S671">
        <v>44</v>
      </c>
      <c r="T671">
        <v>35</v>
      </c>
      <c r="U671">
        <v>-1</v>
      </c>
      <c r="V671">
        <v>4</v>
      </c>
      <c r="W671">
        <v>70</v>
      </c>
      <c r="X671">
        <v>50</v>
      </c>
      <c r="Y671">
        <v>-6</v>
      </c>
      <c r="Z671">
        <v>27</v>
      </c>
      <c r="AA671">
        <v>92</v>
      </c>
      <c r="AB671">
        <v>58</v>
      </c>
      <c r="AC671">
        <v>128</v>
      </c>
      <c r="AD671">
        <v>50</v>
      </c>
      <c r="AE671">
        <v>117</v>
      </c>
      <c r="AF671">
        <v>24</v>
      </c>
      <c r="AG671">
        <v>82</v>
      </c>
      <c r="AH671">
        <v>90</v>
      </c>
      <c r="AI671">
        <v>93</v>
      </c>
      <c r="AJ671">
        <v>-29</v>
      </c>
      <c r="AK671">
        <v>92</v>
      </c>
      <c r="AL671">
        <v>-55</v>
      </c>
      <c r="AM671">
        <v>57</v>
      </c>
      <c r="AN671">
        <v>74</v>
      </c>
      <c r="AO671">
        <v>26</v>
      </c>
    </row>
    <row r="672" spans="2:41" x14ac:dyDescent="0.25">
      <c r="B672">
        <v>100</v>
      </c>
      <c r="C672">
        <v>70</v>
      </c>
      <c r="D672">
        <v>108</v>
      </c>
      <c r="E672">
        <v>-18</v>
      </c>
      <c r="F672">
        <v>2</v>
      </c>
      <c r="G672">
        <v>82</v>
      </c>
      <c r="H672">
        <v>144</v>
      </c>
      <c r="I672">
        <v>168</v>
      </c>
      <c r="J672">
        <v>-39</v>
      </c>
      <c r="K672">
        <v>100</v>
      </c>
      <c r="L672">
        <v>35</v>
      </c>
      <c r="M672">
        <v>-41</v>
      </c>
      <c r="N672">
        <v>130</v>
      </c>
      <c r="O672">
        <v>40</v>
      </c>
      <c r="P672">
        <v>136</v>
      </c>
      <c r="Q672">
        <v>105</v>
      </c>
      <c r="R672">
        <v>81</v>
      </c>
      <c r="S672">
        <v>97</v>
      </c>
      <c r="T672">
        <v>80</v>
      </c>
      <c r="U672">
        <v>1</v>
      </c>
      <c r="V672">
        <v>-33</v>
      </c>
      <c r="W672">
        <v>8</v>
      </c>
      <c r="X672">
        <v>34</v>
      </c>
      <c r="Y672">
        <v>41</v>
      </c>
      <c r="Z672">
        <v>3</v>
      </c>
      <c r="AA672">
        <v>72</v>
      </c>
      <c r="AB672">
        <v>84</v>
      </c>
      <c r="AC672">
        <v>124</v>
      </c>
      <c r="AD672">
        <v>11</v>
      </c>
      <c r="AE672">
        <v>58</v>
      </c>
      <c r="AF672">
        <v>41</v>
      </c>
      <c r="AG672">
        <v>81</v>
      </c>
      <c r="AH672">
        <v>39</v>
      </c>
      <c r="AI672">
        <v>101</v>
      </c>
      <c r="AJ672">
        <v>88</v>
      </c>
      <c r="AK672">
        <v>123</v>
      </c>
      <c r="AL672">
        <v>92</v>
      </c>
      <c r="AM672">
        <v>21</v>
      </c>
      <c r="AN672">
        <v>105</v>
      </c>
      <c r="AO672">
        <v>-5</v>
      </c>
    </row>
    <row r="673" spans="2:41" x14ac:dyDescent="0.25">
      <c r="B673">
        <v>50</v>
      </c>
      <c r="C673">
        <v>116</v>
      </c>
      <c r="D673">
        <v>96</v>
      </c>
      <c r="E673">
        <v>-9</v>
      </c>
      <c r="F673">
        <v>85</v>
      </c>
      <c r="G673">
        <v>8</v>
      </c>
      <c r="H673">
        <v>73</v>
      </c>
      <c r="I673">
        <v>116</v>
      </c>
      <c r="J673">
        <v>-13</v>
      </c>
      <c r="K673">
        <v>34</v>
      </c>
      <c r="L673">
        <v>98</v>
      </c>
      <c r="M673">
        <v>16</v>
      </c>
      <c r="N673">
        <v>92</v>
      </c>
      <c r="O673">
        <v>9</v>
      </c>
      <c r="P673">
        <v>150</v>
      </c>
      <c r="Q673">
        <v>52</v>
      </c>
      <c r="R673">
        <v>21</v>
      </c>
      <c r="S673">
        <v>91</v>
      </c>
      <c r="T673">
        <v>57</v>
      </c>
      <c r="U673">
        <v>64</v>
      </c>
      <c r="V673">
        <v>1</v>
      </c>
      <c r="W673">
        <v>-17</v>
      </c>
      <c r="X673">
        <v>73</v>
      </c>
      <c r="Y673">
        <v>65</v>
      </c>
      <c r="Z673">
        <v>40</v>
      </c>
      <c r="AA673">
        <v>19</v>
      </c>
      <c r="AB673">
        <v>84</v>
      </c>
      <c r="AC673">
        <v>17</v>
      </c>
      <c r="AD673">
        <v>24</v>
      </c>
      <c r="AE673">
        <v>22</v>
      </c>
      <c r="AF673">
        <v>100</v>
      </c>
      <c r="AG673">
        <v>13</v>
      </c>
      <c r="AH673">
        <v>-2</v>
      </c>
      <c r="AI673">
        <v>17</v>
      </c>
      <c r="AJ673">
        <v>154</v>
      </c>
      <c r="AK673">
        <v>27</v>
      </c>
      <c r="AL673">
        <v>188</v>
      </c>
      <c r="AM673">
        <v>21</v>
      </c>
      <c r="AN673">
        <v>71</v>
      </c>
      <c r="AO673">
        <v>22</v>
      </c>
    </row>
    <row r="674" spans="2:41" x14ac:dyDescent="0.25">
      <c r="B674">
        <v>6</v>
      </c>
      <c r="C674">
        <v>54</v>
      </c>
      <c r="D674">
        <v>24</v>
      </c>
      <c r="E674">
        <v>68</v>
      </c>
      <c r="F674">
        <v>119</v>
      </c>
      <c r="G674">
        <v>-21</v>
      </c>
      <c r="H674">
        <v>-5</v>
      </c>
      <c r="I674">
        <v>26</v>
      </c>
      <c r="J674">
        <v>64</v>
      </c>
      <c r="K674">
        <v>-20</v>
      </c>
      <c r="L674">
        <v>98</v>
      </c>
      <c r="M674">
        <v>70</v>
      </c>
      <c r="N674">
        <v>34</v>
      </c>
      <c r="O674">
        <v>50</v>
      </c>
      <c r="P674">
        <v>93</v>
      </c>
      <c r="Q674">
        <v>-7</v>
      </c>
      <c r="R674">
        <v>1</v>
      </c>
      <c r="S674">
        <v>34</v>
      </c>
      <c r="T674">
        <v>-2</v>
      </c>
      <c r="U674">
        <v>108</v>
      </c>
      <c r="V674">
        <v>58</v>
      </c>
      <c r="W674">
        <v>22</v>
      </c>
      <c r="X674">
        <v>113</v>
      </c>
      <c r="Y674">
        <v>32</v>
      </c>
      <c r="Z674">
        <v>89</v>
      </c>
      <c r="AA674">
        <v>9</v>
      </c>
      <c r="AB674">
        <v>43</v>
      </c>
      <c r="AC674">
        <v>-56</v>
      </c>
      <c r="AD674">
        <v>66</v>
      </c>
      <c r="AE674">
        <v>43</v>
      </c>
      <c r="AF674">
        <v>120</v>
      </c>
      <c r="AG674">
        <v>-35</v>
      </c>
      <c r="AH674">
        <v>18</v>
      </c>
      <c r="AI674">
        <v>-44</v>
      </c>
      <c r="AJ674">
        <v>74</v>
      </c>
      <c r="AK674">
        <v>-58</v>
      </c>
      <c r="AL674">
        <v>97</v>
      </c>
      <c r="AM674">
        <v>67</v>
      </c>
      <c r="AN674">
        <v>10</v>
      </c>
      <c r="AO674">
        <v>74</v>
      </c>
    </row>
    <row r="675" spans="2:41" x14ac:dyDescent="0.25">
      <c r="B675">
        <v>25</v>
      </c>
      <c r="C675">
        <v>-17</v>
      </c>
      <c r="D675">
        <v>-8</v>
      </c>
      <c r="E675">
        <v>124</v>
      </c>
      <c r="F675">
        <v>53</v>
      </c>
      <c r="G675">
        <v>40</v>
      </c>
      <c r="H675">
        <v>7</v>
      </c>
      <c r="I675">
        <v>-2</v>
      </c>
      <c r="J675">
        <v>83</v>
      </c>
      <c r="K675">
        <v>5</v>
      </c>
      <c r="L675">
        <v>36</v>
      </c>
      <c r="M675">
        <v>49</v>
      </c>
      <c r="N675">
        <v>26</v>
      </c>
      <c r="O675">
        <v>102</v>
      </c>
      <c r="P675">
        <v>42</v>
      </c>
      <c r="Q675">
        <v>-2</v>
      </c>
      <c r="R675">
        <v>39</v>
      </c>
      <c r="S675">
        <v>-9</v>
      </c>
      <c r="T675">
        <v>-29</v>
      </c>
      <c r="U675">
        <v>71</v>
      </c>
      <c r="V675">
        <v>53</v>
      </c>
      <c r="W675">
        <v>74</v>
      </c>
      <c r="X675">
        <v>89</v>
      </c>
      <c r="Y675">
        <v>-10</v>
      </c>
      <c r="Z675">
        <v>72</v>
      </c>
      <c r="AA675">
        <v>64</v>
      </c>
      <c r="AB675">
        <v>9</v>
      </c>
      <c r="AC675">
        <v>6</v>
      </c>
      <c r="AD675">
        <v>75</v>
      </c>
      <c r="AE675">
        <v>86</v>
      </c>
      <c r="AF675">
        <v>77</v>
      </c>
      <c r="AG675">
        <v>-27</v>
      </c>
      <c r="AH675">
        <v>85</v>
      </c>
      <c r="AI675">
        <v>-1</v>
      </c>
      <c r="AJ675">
        <v>-42</v>
      </c>
      <c r="AK675">
        <v>-24</v>
      </c>
      <c r="AL675">
        <v>-69</v>
      </c>
      <c r="AM675">
        <v>104</v>
      </c>
      <c r="AN675">
        <v>3</v>
      </c>
      <c r="AO675">
        <v>84</v>
      </c>
    </row>
    <row r="676" spans="2:41" x14ac:dyDescent="0.25">
      <c r="B676">
        <v>82</v>
      </c>
      <c r="C676">
        <v>-1</v>
      </c>
      <c r="D676">
        <v>38</v>
      </c>
      <c r="E676">
        <v>88</v>
      </c>
      <c r="F676">
        <v>-22</v>
      </c>
      <c r="G676">
        <v>121</v>
      </c>
      <c r="H676">
        <v>102</v>
      </c>
      <c r="I676">
        <v>50</v>
      </c>
      <c r="J676">
        <v>22</v>
      </c>
      <c r="K676">
        <v>82</v>
      </c>
      <c r="L676">
        <v>-7</v>
      </c>
      <c r="M676">
        <v>-3</v>
      </c>
      <c r="N676">
        <v>89</v>
      </c>
      <c r="O676">
        <v>72</v>
      </c>
      <c r="P676">
        <v>48</v>
      </c>
      <c r="Q676">
        <v>67</v>
      </c>
      <c r="R676">
        <v>80</v>
      </c>
      <c r="S676">
        <v>16</v>
      </c>
      <c r="T676">
        <v>6</v>
      </c>
      <c r="U676">
        <v>-6</v>
      </c>
      <c r="V676">
        <v>-5</v>
      </c>
      <c r="W676">
        <v>69</v>
      </c>
      <c r="X676">
        <v>35</v>
      </c>
      <c r="Y676">
        <v>-5</v>
      </c>
      <c r="Z676">
        <v>12</v>
      </c>
      <c r="AA676">
        <v>106</v>
      </c>
      <c r="AB676">
        <v>18</v>
      </c>
      <c r="AC676">
        <v>114</v>
      </c>
      <c r="AD676">
        <v>41</v>
      </c>
      <c r="AE676">
        <v>85</v>
      </c>
      <c r="AF676">
        <v>28</v>
      </c>
      <c r="AG676">
        <v>20</v>
      </c>
      <c r="AH676">
        <v>109</v>
      </c>
      <c r="AI676">
        <v>104</v>
      </c>
      <c r="AJ676">
        <v>-59</v>
      </c>
      <c r="AK676">
        <v>90</v>
      </c>
      <c r="AL676">
        <v>-108</v>
      </c>
      <c r="AM676">
        <v>76</v>
      </c>
      <c r="AN676">
        <v>50</v>
      </c>
      <c r="AO676">
        <v>48</v>
      </c>
    </row>
    <row r="677" spans="2:41" x14ac:dyDescent="0.25">
      <c r="B677">
        <v>92</v>
      </c>
      <c r="C677">
        <v>86</v>
      </c>
      <c r="D677">
        <v>121</v>
      </c>
      <c r="E677">
        <v>8</v>
      </c>
      <c r="F677">
        <v>-11</v>
      </c>
      <c r="G677">
        <v>116</v>
      </c>
      <c r="H677">
        <v>149</v>
      </c>
      <c r="I677">
        <v>101</v>
      </c>
      <c r="J677">
        <v>-24</v>
      </c>
      <c r="K677">
        <v>98</v>
      </c>
      <c r="L677">
        <v>26</v>
      </c>
      <c r="M677">
        <v>-3</v>
      </c>
      <c r="N677">
        <v>136</v>
      </c>
      <c r="O677">
        <v>-5</v>
      </c>
      <c r="P677">
        <v>96</v>
      </c>
      <c r="Q677">
        <v>104</v>
      </c>
      <c r="R677">
        <v>56</v>
      </c>
      <c r="S677">
        <v>89</v>
      </c>
      <c r="T677">
        <v>58</v>
      </c>
      <c r="U677">
        <v>-34</v>
      </c>
      <c r="V677">
        <v>-33</v>
      </c>
      <c r="W677">
        <v>17</v>
      </c>
      <c r="X677">
        <v>13</v>
      </c>
      <c r="Y677">
        <v>42</v>
      </c>
      <c r="Z677">
        <v>-13</v>
      </c>
      <c r="AA677">
        <v>89</v>
      </c>
      <c r="AB677">
        <v>51</v>
      </c>
      <c r="AC677">
        <v>103</v>
      </c>
      <c r="AD677">
        <v>1</v>
      </c>
      <c r="AE677">
        <v>38</v>
      </c>
      <c r="AF677">
        <v>41</v>
      </c>
      <c r="AG677">
        <v>37</v>
      </c>
      <c r="AH677">
        <v>65</v>
      </c>
      <c r="AI677">
        <v>129</v>
      </c>
      <c r="AJ677">
        <v>53</v>
      </c>
      <c r="AK677">
        <v>132</v>
      </c>
      <c r="AL677">
        <v>27</v>
      </c>
      <c r="AM677">
        <v>19</v>
      </c>
      <c r="AN677">
        <v>88</v>
      </c>
      <c r="AO677">
        <v>22</v>
      </c>
    </row>
    <row r="678" spans="2:41" x14ac:dyDescent="0.25">
      <c r="B678">
        <v>50</v>
      </c>
      <c r="C678">
        <v>124</v>
      </c>
      <c r="D678">
        <v>129</v>
      </c>
      <c r="E678">
        <v>-14</v>
      </c>
      <c r="F678">
        <v>67</v>
      </c>
      <c r="G678">
        <v>38</v>
      </c>
      <c r="H678">
        <v>85</v>
      </c>
      <c r="I678">
        <v>82</v>
      </c>
      <c r="J678">
        <v>-1</v>
      </c>
      <c r="K678">
        <v>36</v>
      </c>
      <c r="L678">
        <v>104</v>
      </c>
      <c r="M678">
        <v>67</v>
      </c>
      <c r="N678">
        <v>99</v>
      </c>
      <c r="O678">
        <v>-36</v>
      </c>
      <c r="P678">
        <v>118</v>
      </c>
      <c r="Q678">
        <v>70</v>
      </c>
      <c r="R678">
        <v>-2</v>
      </c>
      <c r="S678">
        <v>106</v>
      </c>
      <c r="T678">
        <v>49</v>
      </c>
      <c r="U678">
        <v>18</v>
      </c>
      <c r="V678">
        <v>10</v>
      </c>
      <c r="W678">
        <v>-6</v>
      </c>
      <c r="X678">
        <v>54</v>
      </c>
      <c r="Y678">
        <v>67</v>
      </c>
      <c r="Z678">
        <v>16</v>
      </c>
      <c r="AA678">
        <v>40</v>
      </c>
      <c r="AB678">
        <v>69</v>
      </c>
      <c r="AC678">
        <v>-3</v>
      </c>
      <c r="AD678">
        <v>-1</v>
      </c>
      <c r="AE678">
        <v>3</v>
      </c>
      <c r="AF678">
        <v>102</v>
      </c>
      <c r="AG678">
        <v>-5</v>
      </c>
      <c r="AH678">
        <v>10</v>
      </c>
      <c r="AI678">
        <v>37</v>
      </c>
      <c r="AJ678">
        <v>163</v>
      </c>
      <c r="AK678">
        <v>54</v>
      </c>
      <c r="AL678">
        <v>163</v>
      </c>
      <c r="AM678">
        <v>-2</v>
      </c>
      <c r="AN678">
        <v>64</v>
      </c>
      <c r="AO678">
        <v>52</v>
      </c>
    </row>
    <row r="679" spans="2:41" x14ac:dyDescent="0.25">
      <c r="B679">
        <v>5</v>
      </c>
      <c r="C679">
        <v>66</v>
      </c>
      <c r="D679">
        <v>50</v>
      </c>
      <c r="E679">
        <v>48</v>
      </c>
      <c r="F679">
        <v>105</v>
      </c>
      <c r="G679">
        <v>-9</v>
      </c>
      <c r="H679">
        <v>-2</v>
      </c>
      <c r="I679">
        <v>16</v>
      </c>
      <c r="J679">
        <v>75</v>
      </c>
      <c r="K679">
        <v>-13</v>
      </c>
      <c r="L679">
        <v>130</v>
      </c>
      <c r="M679">
        <v>130</v>
      </c>
      <c r="N679">
        <v>20</v>
      </c>
      <c r="O679">
        <v>8</v>
      </c>
      <c r="P679">
        <v>73</v>
      </c>
      <c r="Q679">
        <v>19</v>
      </c>
      <c r="R679">
        <v>-27</v>
      </c>
      <c r="S679">
        <v>52</v>
      </c>
      <c r="T679">
        <v>-4</v>
      </c>
      <c r="U679">
        <v>75</v>
      </c>
      <c r="V679">
        <v>72</v>
      </c>
      <c r="W679">
        <v>29</v>
      </c>
      <c r="X679">
        <v>100</v>
      </c>
      <c r="Y679">
        <v>27</v>
      </c>
      <c r="Z679">
        <v>58</v>
      </c>
      <c r="AA679">
        <v>20</v>
      </c>
      <c r="AB679">
        <v>51</v>
      </c>
      <c r="AC679">
        <v>-70</v>
      </c>
      <c r="AD679">
        <v>49</v>
      </c>
      <c r="AE679">
        <v>13</v>
      </c>
      <c r="AF679">
        <v>123</v>
      </c>
      <c r="AG679">
        <v>-51</v>
      </c>
      <c r="AH679">
        <v>17</v>
      </c>
      <c r="AI679">
        <v>-44</v>
      </c>
      <c r="AJ679">
        <v>119</v>
      </c>
      <c r="AK679">
        <v>-36</v>
      </c>
      <c r="AL679">
        <v>107</v>
      </c>
      <c r="AM679">
        <v>42</v>
      </c>
      <c r="AN679">
        <v>8</v>
      </c>
      <c r="AO679">
        <v>106</v>
      </c>
    </row>
    <row r="680" spans="2:41" x14ac:dyDescent="0.25">
      <c r="B680">
        <v>11</v>
      </c>
      <c r="C680">
        <v>-6</v>
      </c>
      <c r="D680">
        <v>-19</v>
      </c>
      <c r="E680">
        <v>114</v>
      </c>
      <c r="F680">
        <v>50</v>
      </c>
      <c r="G680">
        <v>36</v>
      </c>
      <c r="H680">
        <v>-17</v>
      </c>
      <c r="I680">
        <v>-20</v>
      </c>
      <c r="J680">
        <v>100</v>
      </c>
      <c r="K680">
        <v>5</v>
      </c>
      <c r="L680">
        <v>76</v>
      </c>
      <c r="M680">
        <v>98</v>
      </c>
      <c r="N680">
        <v>-5</v>
      </c>
      <c r="O680">
        <v>69</v>
      </c>
      <c r="P680">
        <v>13</v>
      </c>
      <c r="Q680">
        <v>8</v>
      </c>
      <c r="R680">
        <v>9</v>
      </c>
      <c r="S680">
        <v>2</v>
      </c>
      <c r="T680">
        <v>-22</v>
      </c>
      <c r="U680">
        <v>64</v>
      </c>
      <c r="V680">
        <v>71</v>
      </c>
      <c r="W680">
        <v>85</v>
      </c>
      <c r="X680">
        <v>98</v>
      </c>
      <c r="Y680">
        <v>-17</v>
      </c>
      <c r="Z680">
        <v>57</v>
      </c>
      <c r="AA680">
        <v>60</v>
      </c>
      <c r="AB680">
        <v>24</v>
      </c>
      <c r="AC680">
        <v>-10</v>
      </c>
      <c r="AD680">
        <v>80</v>
      </c>
      <c r="AE680">
        <v>54</v>
      </c>
      <c r="AF680">
        <v>74</v>
      </c>
      <c r="AG680">
        <v>-34</v>
      </c>
      <c r="AH680">
        <v>73</v>
      </c>
      <c r="AI680">
        <v>-17</v>
      </c>
      <c r="AJ680">
        <v>-2</v>
      </c>
      <c r="AK680">
        <v>-25</v>
      </c>
      <c r="AL680">
        <v>-53</v>
      </c>
      <c r="AM680">
        <v>99</v>
      </c>
      <c r="AN680">
        <v>-7</v>
      </c>
      <c r="AO680">
        <v>118</v>
      </c>
    </row>
    <row r="681" spans="2:41" x14ac:dyDescent="0.25">
      <c r="B681">
        <v>61</v>
      </c>
      <c r="C681">
        <v>-6</v>
      </c>
      <c r="D681">
        <v>19</v>
      </c>
      <c r="E681">
        <v>84</v>
      </c>
      <c r="F681">
        <v>-24</v>
      </c>
      <c r="G681">
        <v>134</v>
      </c>
      <c r="H681">
        <v>51</v>
      </c>
      <c r="I681">
        <v>21</v>
      </c>
      <c r="J681">
        <v>34</v>
      </c>
      <c r="K681">
        <v>75</v>
      </c>
      <c r="L681">
        <v>23</v>
      </c>
      <c r="M681">
        <v>19</v>
      </c>
      <c r="N681">
        <v>55</v>
      </c>
      <c r="O681">
        <v>51</v>
      </c>
      <c r="P681">
        <v>11</v>
      </c>
      <c r="Q681">
        <v>57</v>
      </c>
      <c r="R681">
        <v>71</v>
      </c>
      <c r="S681">
        <v>8</v>
      </c>
      <c r="T681">
        <v>32</v>
      </c>
      <c r="U681">
        <v>6</v>
      </c>
      <c r="V681">
        <v>11</v>
      </c>
      <c r="W681">
        <v>96</v>
      </c>
      <c r="X681">
        <v>58</v>
      </c>
      <c r="Y681">
        <v>-17</v>
      </c>
      <c r="Z681">
        <v>23</v>
      </c>
      <c r="AA681">
        <v>112</v>
      </c>
      <c r="AB681">
        <v>21</v>
      </c>
      <c r="AC681">
        <v>106</v>
      </c>
      <c r="AD681">
        <v>45</v>
      </c>
      <c r="AE681">
        <v>60</v>
      </c>
      <c r="AF681">
        <v>22</v>
      </c>
      <c r="AG681">
        <v>38</v>
      </c>
      <c r="AH681">
        <v>108</v>
      </c>
      <c r="AI681">
        <v>87</v>
      </c>
      <c r="AJ681">
        <v>-36</v>
      </c>
      <c r="AK681">
        <v>75</v>
      </c>
      <c r="AL681">
        <v>-105</v>
      </c>
      <c r="AM681">
        <v>93</v>
      </c>
      <c r="AN681">
        <v>32</v>
      </c>
      <c r="AO681">
        <v>75</v>
      </c>
    </row>
    <row r="682" spans="2:41" x14ac:dyDescent="0.25">
      <c r="B682">
        <v>92</v>
      </c>
      <c r="C682">
        <v>71</v>
      </c>
      <c r="D682">
        <v>117</v>
      </c>
      <c r="E682">
        <v>-5</v>
      </c>
      <c r="F682">
        <v>-26</v>
      </c>
      <c r="G682">
        <v>153</v>
      </c>
      <c r="H682">
        <v>103</v>
      </c>
      <c r="I682">
        <v>82</v>
      </c>
      <c r="J682">
        <v>-28</v>
      </c>
      <c r="K682">
        <v>99</v>
      </c>
      <c r="L682">
        <v>39</v>
      </c>
      <c r="M682">
        <v>-12</v>
      </c>
      <c r="N682">
        <v>124</v>
      </c>
      <c r="O682">
        <v>-29</v>
      </c>
      <c r="P682">
        <v>81</v>
      </c>
      <c r="Q682">
        <v>100</v>
      </c>
      <c r="R682">
        <v>72</v>
      </c>
      <c r="S682">
        <v>67</v>
      </c>
      <c r="T682">
        <v>92</v>
      </c>
      <c r="U682">
        <v>-23</v>
      </c>
      <c r="V682">
        <v>-27</v>
      </c>
      <c r="W682">
        <v>48</v>
      </c>
      <c r="X682">
        <v>44</v>
      </c>
      <c r="Y682">
        <v>22</v>
      </c>
      <c r="Z682">
        <v>6</v>
      </c>
      <c r="AA682">
        <v>100</v>
      </c>
      <c r="AB682">
        <v>41</v>
      </c>
      <c r="AC682">
        <v>137</v>
      </c>
      <c r="AD682">
        <v>-7</v>
      </c>
      <c r="AE682">
        <v>28</v>
      </c>
      <c r="AF682">
        <v>22</v>
      </c>
      <c r="AG682">
        <v>86</v>
      </c>
      <c r="AH682">
        <v>76</v>
      </c>
      <c r="AI682">
        <v>124</v>
      </c>
      <c r="AJ682">
        <v>58</v>
      </c>
      <c r="AK682">
        <v>141</v>
      </c>
      <c r="AL682">
        <v>26</v>
      </c>
      <c r="AM682">
        <v>33</v>
      </c>
      <c r="AN682">
        <v>72</v>
      </c>
      <c r="AO682">
        <v>33</v>
      </c>
    </row>
    <row r="683" spans="2:41" x14ac:dyDescent="0.25">
      <c r="B683">
        <v>69</v>
      </c>
      <c r="C683">
        <v>129</v>
      </c>
      <c r="D683">
        <v>128</v>
      </c>
      <c r="E683">
        <v>-36</v>
      </c>
      <c r="F683">
        <v>49</v>
      </c>
      <c r="G683">
        <v>77</v>
      </c>
      <c r="H683">
        <v>55</v>
      </c>
      <c r="I683">
        <v>56</v>
      </c>
      <c r="J683">
        <v>-8</v>
      </c>
      <c r="K683">
        <v>39</v>
      </c>
      <c r="L683">
        <v>105</v>
      </c>
      <c r="M683">
        <v>32</v>
      </c>
      <c r="N683">
        <v>101</v>
      </c>
      <c r="O683">
        <v>-76</v>
      </c>
      <c r="P683">
        <v>130</v>
      </c>
      <c r="Q683">
        <v>80</v>
      </c>
      <c r="R683">
        <v>18</v>
      </c>
      <c r="S683">
        <v>98</v>
      </c>
      <c r="T683">
        <v>86</v>
      </c>
      <c r="U683">
        <v>18</v>
      </c>
      <c r="V683">
        <v>-2</v>
      </c>
      <c r="W683">
        <v>3</v>
      </c>
      <c r="X683">
        <v>82</v>
      </c>
      <c r="Y683">
        <v>50</v>
      </c>
      <c r="Z683">
        <v>32</v>
      </c>
      <c r="AA683">
        <v>45</v>
      </c>
      <c r="AB683">
        <v>49</v>
      </c>
      <c r="AC683">
        <v>42</v>
      </c>
      <c r="AD683">
        <v>-20</v>
      </c>
      <c r="AE683">
        <v>1</v>
      </c>
      <c r="AF683">
        <v>75</v>
      </c>
      <c r="AG683">
        <v>66</v>
      </c>
      <c r="AH683">
        <v>24</v>
      </c>
      <c r="AI683">
        <v>60</v>
      </c>
      <c r="AJ683">
        <v>154</v>
      </c>
      <c r="AK683">
        <v>74</v>
      </c>
      <c r="AL683">
        <v>177</v>
      </c>
      <c r="AM683">
        <v>-5</v>
      </c>
      <c r="AN683">
        <v>68</v>
      </c>
      <c r="AO683">
        <v>44</v>
      </c>
    </row>
    <row r="684" spans="2:41" x14ac:dyDescent="0.25">
      <c r="B684">
        <v>29</v>
      </c>
      <c r="C684">
        <v>74</v>
      </c>
      <c r="D684">
        <v>36</v>
      </c>
      <c r="E684">
        <v>33</v>
      </c>
      <c r="F684">
        <v>105</v>
      </c>
      <c r="G684">
        <v>-1</v>
      </c>
      <c r="H684">
        <v>-22</v>
      </c>
      <c r="I684">
        <v>-22</v>
      </c>
      <c r="J684">
        <v>80</v>
      </c>
      <c r="K684">
        <v>-26</v>
      </c>
      <c r="L684">
        <v>119</v>
      </c>
      <c r="M684">
        <v>99</v>
      </c>
      <c r="N684">
        <v>13</v>
      </c>
      <c r="O684">
        <v>-36</v>
      </c>
      <c r="P684">
        <v>100</v>
      </c>
      <c r="Q684">
        <v>24</v>
      </c>
      <c r="R684">
        <v>-6</v>
      </c>
      <c r="S684">
        <v>48</v>
      </c>
      <c r="T684">
        <v>29</v>
      </c>
      <c r="U684">
        <v>80</v>
      </c>
      <c r="V684">
        <v>66</v>
      </c>
      <c r="W684">
        <v>29</v>
      </c>
      <c r="X684">
        <v>122</v>
      </c>
      <c r="Y684">
        <v>25</v>
      </c>
      <c r="Z684">
        <v>80</v>
      </c>
      <c r="AA684">
        <v>19</v>
      </c>
      <c r="AB684">
        <v>17</v>
      </c>
      <c r="AC684">
        <v>-55</v>
      </c>
      <c r="AD684">
        <v>18</v>
      </c>
      <c r="AE684">
        <v>18</v>
      </c>
      <c r="AF684">
        <v>116</v>
      </c>
      <c r="AG684">
        <v>19</v>
      </c>
      <c r="AH684">
        <v>17</v>
      </c>
      <c r="AI684">
        <v>-20</v>
      </c>
      <c r="AJ684">
        <v>120</v>
      </c>
      <c r="AK684">
        <v>-29</v>
      </c>
      <c r="AL684">
        <v>149</v>
      </c>
      <c r="AM684">
        <v>23</v>
      </c>
      <c r="AN684">
        <v>34</v>
      </c>
      <c r="AO684">
        <v>104</v>
      </c>
    </row>
    <row r="685" spans="2:41" x14ac:dyDescent="0.25">
      <c r="B685">
        <v>34</v>
      </c>
      <c r="C685">
        <v>-17</v>
      </c>
      <c r="D685">
        <v>-36</v>
      </c>
      <c r="E685">
        <v>120</v>
      </c>
      <c r="F685">
        <v>71</v>
      </c>
      <c r="G685">
        <v>1</v>
      </c>
      <c r="H685">
        <v>-29</v>
      </c>
      <c r="I685">
        <v>-55</v>
      </c>
      <c r="J685">
        <v>119</v>
      </c>
      <c r="K685">
        <v>-25</v>
      </c>
      <c r="L685">
        <v>48</v>
      </c>
      <c r="M685">
        <v>101</v>
      </c>
      <c r="N685">
        <v>-30</v>
      </c>
      <c r="O685">
        <v>45</v>
      </c>
      <c r="P685">
        <v>42</v>
      </c>
      <c r="Q685">
        <v>7</v>
      </c>
      <c r="R685">
        <v>39</v>
      </c>
      <c r="S685">
        <v>-20</v>
      </c>
      <c r="T685">
        <v>-2</v>
      </c>
      <c r="U685">
        <v>77</v>
      </c>
      <c r="V685">
        <v>87</v>
      </c>
      <c r="W685">
        <v>87</v>
      </c>
      <c r="X685">
        <v>112</v>
      </c>
      <c r="Y685">
        <v>-17</v>
      </c>
      <c r="Z685">
        <v>90</v>
      </c>
      <c r="AA685">
        <v>40</v>
      </c>
      <c r="AB685">
        <v>-13</v>
      </c>
      <c r="AC685">
        <v>-33</v>
      </c>
      <c r="AD685">
        <v>67</v>
      </c>
      <c r="AE685">
        <v>67</v>
      </c>
      <c r="AF685">
        <v>85</v>
      </c>
      <c r="AG685">
        <v>13</v>
      </c>
      <c r="AH685">
        <v>60</v>
      </c>
      <c r="AI685">
        <v>-14</v>
      </c>
      <c r="AJ685">
        <v>9</v>
      </c>
      <c r="AK685">
        <v>-34</v>
      </c>
      <c r="AL685">
        <v>-1</v>
      </c>
      <c r="AM685">
        <v>81</v>
      </c>
      <c r="AN685">
        <v>21</v>
      </c>
      <c r="AO685">
        <v>132</v>
      </c>
    </row>
    <row r="686" spans="2:41" x14ac:dyDescent="0.25">
      <c r="B686">
        <v>68</v>
      </c>
      <c r="C686">
        <v>-36</v>
      </c>
      <c r="D686">
        <v>-12</v>
      </c>
      <c r="E686">
        <v>109</v>
      </c>
      <c r="F686">
        <v>-5</v>
      </c>
      <c r="G686">
        <v>84</v>
      </c>
      <c r="H686">
        <v>48</v>
      </c>
      <c r="I686">
        <v>7</v>
      </c>
      <c r="J686">
        <v>55</v>
      </c>
      <c r="K686">
        <v>52</v>
      </c>
      <c r="L686">
        <v>-24</v>
      </c>
      <c r="M686">
        <v>48</v>
      </c>
      <c r="N686">
        <v>6</v>
      </c>
      <c r="O686">
        <v>70</v>
      </c>
      <c r="P686">
        <v>32</v>
      </c>
      <c r="Q686">
        <v>49</v>
      </c>
      <c r="R686">
        <v>109</v>
      </c>
      <c r="S686">
        <v>-12</v>
      </c>
      <c r="T686">
        <v>37</v>
      </c>
      <c r="U686">
        <v>29</v>
      </c>
      <c r="V686">
        <v>40</v>
      </c>
      <c r="W686">
        <v>86</v>
      </c>
      <c r="X686">
        <v>64</v>
      </c>
      <c r="Y686">
        <v>-19</v>
      </c>
      <c r="Z686">
        <v>54</v>
      </c>
      <c r="AA686">
        <v>87</v>
      </c>
      <c r="AB686">
        <v>-4</v>
      </c>
      <c r="AC686">
        <v>80</v>
      </c>
      <c r="AD686">
        <v>60</v>
      </c>
      <c r="AE686">
        <v>75</v>
      </c>
      <c r="AF686">
        <v>23</v>
      </c>
      <c r="AG686">
        <v>64</v>
      </c>
      <c r="AH686">
        <v>89</v>
      </c>
      <c r="AI686">
        <v>70</v>
      </c>
      <c r="AJ686">
        <v>-41</v>
      </c>
      <c r="AK686">
        <v>75</v>
      </c>
      <c r="AL686">
        <v>-84</v>
      </c>
      <c r="AM686">
        <v>88</v>
      </c>
      <c r="AN686">
        <v>56</v>
      </c>
      <c r="AO686">
        <v>97</v>
      </c>
    </row>
    <row r="687" spans="2:41" x14ac:dyDescent="0.25">
      <c r="B687">
        <v>75</v>
      </c>
      <c r="C687">
        <v>38</v>
      </c>
      <c r="D687">
        <v>71</v>
      </c>
      <c r="E687">
        <v>28</v>
      </c>
      <c r="F687">
        <v>-24</v>
      </c>
      <c r="G687">
        <v>130</v>
      </c>
      <c r="H687">
        <v>103</v>
      </c>
      <c r="I687">
        <v>88</v>
      </c>
      <c r="J687">
        <v>-21</v>
      </c>
      <c r="K687">
        <v>108</v>
      </c>
      <c r="L687">
        <v>-18</v>
      </c>
      <c r="M687">
        <v>13</v>
      </c>
      <c r="N687">
        <v>67</v>
      </c>
      <c r="O687">
        <v>26</v>
      </c>
      <c r="P687">
        <v>81</v>
      </c>
      <c r="Q687">
        <v>88</v>
      </c>
      <c r="R687">
        <v>118</v>
      </c>
      <c r="S687">
        <v>66</v>
      </c>
      <c r="T687">
        <v>103</v>
      </c>
      <c r="U687">
        <v>11</v>
      </c>
      <c r="V687">
        <v>-7</v>
      </c>
      <c r="W687">
        <v>26</v>
      </c>
      <c r="X687">
        <v>34</v>
      </c>
      <c r="Y687">
        <v>32</v>
      </c>
      <c r="Z687">
        <v>23</v>
      </c>
      <c r="AA687">
        <v>104</v>
      </c>
      <c r="AB687">
        <v>35</v>
      </c>
      <c r="AC687">
        <v>116</v>
      </c>
      <c r="AD687">
        <v>20</v>
      </c>
      <c r="AE687">
        <v>25</v>
      </c>
      <c r="AF687">
        <v>6</v>
      </c>
      <c r="AG687">
        <v>100</v>
      </c>
      <c r="AH687">
        <v>54</v>
      </c>
      <c r="AI687">
        <v>109</v>
      </c>
      <c r="AJ687">
        <v>29</v>
      </c>
      <c r="AK687">
        <v>148</v>
      </c>
      <c r="AL687">
        <v>21</v>
      </c>
      <c r="AM687">
        <v>40</v>
      </c>
      <c r="AN687">
        <v>97</v>
      </c>
      <c r="AO687">
        <v>49</v>
      </c>
    </row>
    <row r="688" spans="2:41" x14ac:dyDescent="0.25">
      <c r="B688">
        <v>44</v>
      </c>
      <c r="C688">
        <v>107</v>
      </c>
      <c r="D688">
        <v>108</v>
      </c>
      <c r="E688">
        <v>-8</v>
      </c>
      <c r="F688">
        <v>53</v>
      </c>
      <c r="G688">
        <v>76</v>
      </c>
      <c r="H688">
        <v>65</v>
      </c>
      <c r="I688">
        <v>82</v>
      </c>
      <c r="J688">
        <v>-18</v>
      </c>
      <c r="K688">
        <v>69</v>
      </c>
      <c r="L688">
        <v>57</v>
      </c>
      <c r="M688">
        <v>52</v>
      </c>
      <c r="N688">
        <v>54</v>
      </c>
      <c r="O688">
        <v>-12</v>
      </c>
      <c r="P688">
        <v>123</v>
      </c>
      <c r="Q688">
        <v>56</v>
      </c>
      <c r="R688">
        <v>66</v>
      </c>
      <c r="S688">
        <v>102</v>
      </c>
      <c r="T688">
        <v>104</v>
      </c>
      <c r="U688">
        <v>53</v>
      </c>
      <c r="V688">
        <v>1</v>
      </c>
      <c r="W688">
        <v>-12</v>
      </c>
      <c r="X688">
        <v>56</v>
      </c>
      <c r="Y688">
        <v>85</v>
      </c>
      <c r="Z688">
        <v>52</v>
      </c>
      <c r="AA688">
        <v>67</v>
      </c>
      <c r="AB688">
        <v>60</v>
      </c>
      <c r="AC688">
        <v>36</v>
      </c>
      <c r="AD688">
        <v>-1</v>
      </c>
      <c r="AE688">
        <v>-24</v>
      </c>
      <c r="AF688">
        <v>55</v>
      </c>
      <c r="AG688">
        <v>74</v>
      </c>
      <c r="AH688">
        <v>8</v>
      </c>
      <c r="AI688">
        <v>43</v>
      </c>
      <c r="AJ688">
        <v>130</v>
      </c>
      <c r="AK688">
        <v>89</v>
      </c>
      <c r="AL688">
        <v>189</v>
      </c>
      <c r="AM688">
        <v>1</v>
      </c>
      <c r="AN688">
        <v>81</v>
      </c>
      <c r="AO688">
        <v>48</v>
      </c>
    </row>
    <row r="689" spans="2:41" x14ac:dyDescent="0.25">
      <c r="B689">
        <v>12</v>
      </c>
      <c r="C689">
        <v>81</v>
      </c>
      <c r="D689">
        <v>44</v>
      </c>
      <c r="E689">
        <v>36</v>
      </c>
      <c r="F689">
        <v>129</v>
      </c>
      <c r="G689">
        <v>0</v>
      </c>
      <c r="H689">
        <v>-10</v>
      </c>
      <c r="I689">
        <v>17</v>
      </c>
      <c r="J689">
        <v>64</v>
      </c>
      <c r="K689">
        <v>1</v>
      </c>
      <c r="L689">
        <v>108</v>
      </c>
      <c r="M689">
        <v>120</v>
      </c>
      <c r="N689">
        <v>-12</v>
      </c>
      <c r="O689">
        <v>10</v>
      </c>
      <c r="P689">
        <v>98</v>
      </c>
      <c r="Q689">
        <v>-12</v>
      </c>
      <c r="R689">
        <v>26</v>
      </c>
      <c r="S689">
        <v>52</v>
      </c>
      <c r="T689">
        <v>41</v>
      </c>
      <c r="U689">
        <v>112</v>
      </c>
      <c r="V689">
        <v>59</v>
      </c>
      <c r="W689">
        <v>1</v>
      </c>
      <c r="X689">
        <v>96</v>
      </c>
      <c r="Y689">
        <v>83</v>
      </c>
      <c r="Z689">
        <v>118</v>
      </c>
      <c r="AA689">
        <v>17</v>
      </c>
      <c r="AB689">
        <v>45</v>
      </c>
      <c r="AC689">
        <v>-44</v>
      </c>
      <c r="AD689">
        <v>28</v>
      </c>
      <c r="AE689">
        <v>-13</v>
      </c>
      <c r="AF689">
        <v>99</v>
      </c>
      <c r="AG689">
        <v>21</v>
      </c>
      <c r="AH689">
        <v>17</v>
      </c>
      <c r="AI689">
        <v>-43</v>
      </c>
      <c r="AJ689">
        <v>104</v>
      </c>
      <c r="AK689">
        <v>-18</v>
      </c>
      <c r="AL689">
        <v>192</v>
      </c>
      <c r="AM689">
        <v>22</v>
      </c>
      <c r="AN689">
        <v>33</v>
      </c>
      <c r="AO689">
        <v>89</v>
      </c>
    </row>
    <row r="690" spans="2:41" x14ac:dyDescent="0.25">
      <c r="B690">
        <v>11</v>
      </c>
      <c r="C690">
        <v>-1</v>
      </c>
      <c r="D690">
        <v>-39</v>
      </c>
      <c r="E690">
        <v>120</v>
      </c>
      <c r="F690">
        <v>96</v>
      </c>
      <c r="G690">
        <v>-12</v>
      </c>
      <c r="H690">
        <v>-36</v>
      </c>
      <c r="I690">
        <v>-14</v>
      </c>
      <c r="J690">
        <v>120</v>
      </c>
      <c r="K690">
        <v>4</v>
      </c>
      <c r="L690">
        <v>71</v>
      </c>
      <c r="M690">
        <v>128</v>
      </c>
      <c r="N690">
        <v>-53</v>
      </c>
      <c r="O690">
        <v>90</v>
      </c>
      <c r="P690">
        <v>35</v>
      </c>
      <c r="Q690">
        <v>-44</v>
      </c>
      <c r="R690">
        <v>54</v>
      </c>
      <c r="S690">
        <v>-9</v>
      </c>
      <c r="T690">
        <v>1</v>
      </c>
      <c r="U690">
        <v>113</v>
      </c>
      <c r="V690">
        <v>98</v>
      </c>
      <c r="W690">
        <v>55</v>
      </c>
      <c r="X690">
        <v>89</v>
      </c>
      <c r="Y690">
        <v>36</v>
      </c>
      <c r="Z690">
        <v>137</v>
      </c>
      <c r="AA690">
        <v>17</v>
      </c>
      <c r="AB690">
        <v>18</v>
      </c>
      <c r="AC690">
        <v>-22</v>
      </c>
      <c r="AD690">
        <v>80</v>
      </c>
      <c r="AE690">
        <v>43</v>
      </c>
      <c r="AF690">
        <v>75</v>
      </c>
      <c r="AG690">
        <v>8</v>
      </c>
      <c r="AH690">
        <v>69</v>
      </c>
      <c r="AI690">
        <v>-41</v>
      </c>
      <c r="AJ690">
        <v>-20</v>
      </c>
      <c r="AK690">
        <v>-44</v>
      </c>
      <c r="AL690">
        <v>34</v>
      </c>
      <c r="AM690">
        <v>80</v>
      </c>
      <c r="AN690">
        <v>10</v>
      </c>
      <c r="AO690">
        <v>116</v>
      </c>
    </row>
    <row r="691" spans="2:41" x14ac:dyDescent="0.25">
      <c r="B691">
        <v>43</v>
      </c>
      <c r="C691">
        <v>-37</v>
      </c>
      <c r="D691">
        <v>-40</v>
      </c>
      <c r="E691">
        <v>123</v>
      </c>
      <c r="F691">
        <v>7</v>
      </c>
      <c r="G691">
        <v>44</v>
      </c>
      <c r="H691">
        <v>25</v>
      </c>
      <c r="I691">
        <v>21</v>
      </c>
      <c r="J691">
        <v>90</v>
      </c>
      <c r="K691">
        <v>88</v>
      </c>
      <c r="L691">
        <v>5</v>
      </c>
      <c r="M691">
        <v>64</v>
      </c>
      <c r="N691">
        <v>-20</v>
      </c>
      <c r="O691">
        <v>117</v>
      </c>
      <c r="P691">
        <v>21</v>
      </c>
      <c r="Q691">
        <v>-7</v>
      </c>
      <c r="R691">
        <v>124</v>
      </c>
      <c r="S691">
        <v>-12</v>
      </c>
      <c r="T691">
        <v>35</v>
      </c>
      <c r="U691">
        <v>53</v>
      </c>
      <c r="V691">
        <v>64</v>
      </c>
      <c r="W691">
        <v>69</v>
      </c>
      <c r="X691">
        <v>42</v>
      </c>
      <c r="Y691">
        <v>12</v>
      </c>
      <c r="Z691">
        <v>93</v>
      </c>
      <c r="AA691">
        <v>58</v>
      </c>
      <c r="AB691">
        <v>12</v>
      </c>
      <c r="AC691">
        <v>85</v>
      </c>
      <c r="AD691">
        <v>83</v>
      </c>
      <c r="AE691">
        <v>80</v>
      </c>
      <c r="AF691">
        <v>19</v>
      </c>
      <c r="AG691">
        <v>60</v>
      </c>
      <c r="AH691">
        <v>100</v>
      </c>
      <c r="AI691">
        <v>48</v>
      </c>
      <c r="AJ691">
        <v>-88</v>
      </c>
      <c r="AK691">
        <v>45</v>
      </c>
      <c r="AL691">
        <v>-70</v>
      </c>
      <c r="AM691">
        <v>90</v>
      </c>
      <c r="AN691">
        <v>42</v>
      </c>
      <c r="AO691">
        <v>92</v>
      </c>
    </row>
    <row r="692" spans="2:41" x14ac:dyDescent="0.25">
      <c r="B692">
        <v>66</v>
      </c>
      <c r="C692">
        <v>16</v>
      </c>
      <c r="D692">
        <v>42</v>
      </c>
      <c r="E692">
        <v>38</v>
      </c>
      <c r="F692">
        <v>-28</v>
      </c>
      <c r="G692">
        <v>82</v>
      </c>
      <c r="H692">
        <v>104</v>
      </c>
      <c r="I692">
        <v>82</v>
      </c>
      <c r="J692">
        <v>33</v>
      </c>
      <c r="K692">
        <v>148</v>
      </c>
      <c r="L692">
        <v>3</v>
      </c>
      <c r="M692">
        <v>4</v>
      </c>
      <c r="N692">
        <v>52</v>
      </c>
      <c r="O692">
        <v>55</v>
      </c>
      <c r="P692">
        <v>76</v>
      </c>
      <c r="Q692">
        <v>52</v>
      </c>
      <c r="R692">
        <v>147</v>
      </c>
      <c r="S692">
        <v>40</v>
      </c>
      <c r="T692">
        <v>101</v>
      </c>
      <c r="U692">
        <v>0</v>
      </c>
      <c r="V692">
        <v>23</v>
      </c>
      <c r="W692">
        <v>21</v>
      </c>
      <c r="X692">
        <v>16</v>
      </c>
      <c r="Y692">
        <v>57</v>
      </c>
      <c r="Z692">
        <v>51</v>
      </c>
      <c r="AA692">
        <v>72</v>
      </c>
      <c r="AB692">
        <v>48</v>
      </c>
      <c r="AC692">
        <v>146</v>
      </c>
      <c r="AD692">
        <v>35</v>
      </c>
      <c r="AE692">
        <v>49</v>
      </c>
      <c r="AF692">
        <v>3</v>
      </c>
      <c r="AG692">
        <v>103</v>
      </c>
      <c r="AH692">
        <v>70</v>
      </c>
      <c r="AI692">
        <v>106</v>
      </c>
      <c r="AJ692">
        <v>-12</v>
      </c>
      <c r="AK692">
        <v>144</v>
      </c>
      <c r="AL692">
        <v>9</v>
      </c>
      <c r="AM692">
        <v>50</v>
      </c>
      <c r="AN692">
        <v>98</v>
      </c>
      <c r="AO692">
        <v>56</v>
      </c>
    </row>
    <row r="693" spans="2:41" x14ac:dyDescent="0.25">
      <c r="B693">
        <v>45</v>
      </c>
      <c r="C693">
        <v>97</v>
      </c>
      <c r="D693">
        <v>98</v>
      </c>
      <c r="E693">
        <v>-26</v>
      </c>
      <c r="F693">
        <v>24</v>
      </c>
      <c r="G693">
        <v>26</v>
      </c>
      <c r="H693">
        <v>82</v>
      </c>
      <c r="I693">
        <v>74</v>
      </c>
      <c r="J693">
        <v>12</v>
      </c>
      <c r="K693">
        <v>108</v>
      </c>
      <c r="L693">
        <v>64</v>
      </c>
      <c r="M693">
        <v>10</v>
      </c>
      <c r="N693">
        <v>71</v>
      </c>
      <c r="O693">
        <v>-10</v>
      </c>
      <c r="P693">
        <v>120</v>
      </c>
      <c r="Q693">
        <v>54</v>
      </c>
      <c r="R693">
        <v>98</v>
      </c>
      <c r="S693">
        <v>89</v>
      </c>
      <c r="T693">
        <v>106</v>
      </c>
      <c r="U693">
        <v>22</v>
      </c>
      <c r="V693">
        <v>41</v>
      </c>
      <c r="W693">
        <v>-23</v>
      </c>
      <c r="X693">
        <v>39</v>
      </c>
      <c r="Y693">
        <v>109</v>
      </c>
      <c r="Z693">
        <v>56</v>
      </c>
      <c r="AA693">
        <v>40</v>
      </c>
      <c r="AB693">
        <v>88</v>
      </c>
      <c r="AC693">
        <v>73</v>
      </c>
      <c r="AD693">
        <v>0</v>
      </c>
      <c r="AE693">
        <v>1</v>
      </c>
      <c r="AF693">
        <v>56</v>
      </c>
      <c r="AG693">
        <v>75</v>
      </c>
      <c r="AH693">
        <v>12</v>
      </c>
      <c r="AI693">
        <v>58</v>
      </c>
      <c r="AJ693">
        <v>113</v>
      </c>
      <c r="AK693">
        <v>115</v>
      </c>
      <c r="AL693">
        <v>168</v>
      </c>
      <c r="AM693">
        <v>8</v>
      </c>
      <c r="AN693">
        <v>104</v>
      </c>
      <c r="AO693">
        <v>57</v>
      </c>
    </row>
    <row r="694" spans="2:41" x14ac:dyDescent="0.25">
      <c r="B694">
        <v>5</v>
      </c>
      <c r="C694">
        <v>89</v>
      </c>
      <c r="D694">
        <v>51</v>
      </c>
      <c r="E694">
        <v>0</v>
      </c>
      <c r="F694">
        <v>100</v>
      </c>
      <c r="G694">
        <v>-51</v>
      </c>
      <c r="H694">
        <v>-6</v>
      </c>
      <c r="I694">
        <v>10</v>
      </c>
      <c r="J694">
        <v>56</v>
      </c>
      <c r="K694">
        <v>26</v>
      </c>
      <c r="L694">
        <v>105</v>
      </c>
      <c r="M694">
        <v>67</v>
      </c>
      <c r="N694">
        <v>26</v>
      </c>
      <c r="O694">
        <v>0</v>
      </c>
      <c r="P694">
        <v>80</v>
      </c>
      <c r="Q694">
        <v>6</v>
      </c>
      <c r="R694">
        <v>45</v>
      </c>
      <c r="S694">
        <v>69</v>
      </c>
      <c r="T694">
        <v>42</v>
      </c>
      <c r="U694">
        <v>96</v>
      </c>
      <c r="V694">
        <v>107</v>
      </c>
      <c r="W694">
        <v>-13</v>
      </c>
      <c r="X694">
        <v>90</v>
      </c>
      <c r="Y694">
        <v>90</v>
      </c>
      <c r="Z694">
        <v>103</v>
      </c>
      <c r="AA694">
        <v>11</v>
      </c>
      <c r="AB694">
        <v>80</v>
      </c>
      <c r="AC694">
        <v>-33</v>
      </c>
      <c r="AD694">
        <v>22</v>
      </c>
      <c r="AE694">
        <v>3</v>
      </c>
      <c r="AF694">
        <v>118</v>
      </c>
      <c r="AG694">
        <v>21</v>
      </c>
      <c r="AH694">
        <v>0</v>
      </c>
      <c r="AI694">
        <v>-27</v>
      </c>
      <c r="AJ694">
        <v>112</v>
      </c>
      <c r="AK694">
        <v>7</v>
      </c>
      <c r="AL694">
        <v>181</v>
      </c>
      <c r="AM694">
        <v>18</v>
      </c>
      <c r="AN694">
        <v>53</v>
      </c>
      <c r="AO694">
        <v>104</v>
      </c>
    </row>
    <row r="695" spans="2:41" x14ac:dyDescent="0.25">
      <c r="B695">
        <v>-7</v>
      </c>
      <c r="C695">
        <v>13</v>
      </c>
      <c r="D695">
        <v>-13</v>
      </c>
      <c r="E695">
        <v>87</v>
      </c>
      <c r="F695">
        <v>88</v>
      </c>
      <c r="G695">
        <v>-65</v>
      </c>
      <c r="H695">
        <v>-44</v>
      </c>
      <c r="I695">
        <v>-24</v>
      </c>
      <c r="J695">
        <v>99</v>
      </c>
      <c r="K695">
        <v>11</v>
      </c>
      <c r="L695">
        <v>74</v>
      </c>
      <c r="M695">
        <v>88</v>
      </c>
      <c r="N695">
        <v>-8</v>
      </c>
      <c r="O695">
        <v>74</v>
      </c>
      <c r="P695">
        <v>4</v>
      </c>
      <c r="Q695">
        <v>-24</v>
      </c>
      <c r="R695">
        <v>58</v>
      </c>
      <c r="S695">
        <v>3</v>
      </c>
      <c r="T695">
        <v>-5</v>
      </c>
      <c r="U695">
        <v>108</v>
      </c>
      <c r="V695">
        <v>145</v>
      </c>
      <c r="W695">
        <v>36</v>
      </c>
      <c r="X695">
        <v>104</v>
      </c>
      <c r="Y695">
        <v>26</v>
      </c>
      <c r="Z695">
        <v>128</v>
      </c>
      <c r="AA695">
        <v>28</v>
      </c>
      <c r="AB695">
        <v>37</v>
      </c>
      <c r="AC695">
        <v>-44</v>
      </c>
      <c r="AD695">
        <v>69</v>
      </c>
      <c r="AE695">
        <v>57</v>
      </c>
      <c r="AF695">
        <v>106</v>
      </c>
      <c r="AG695">
        <v>12</v>
      </c>
      <c r="AH695">
        <v>49</v>
      </c>
      <c r="AI695">
        <v>-44</v>
      </c>
      <c r="AJ695">
        <v>-5</v>
      </c>
      <c r="AK695">
        <v>-34</v>
      </c>
      <c r="AL695">
        <v>33</v>
      </c>
      <c r="AM695">
        <v>71</v>
      </c>
      <c r="AN695">
        <v>9</v>
      </c>
      <c r="AO695">
        <v>136</v>
      </c>
    </row>
    <row r="696" spans="2:41" x14ac:dyDescent="0.25">
      <c r="B696">
        <v>18</v>
      </c>
      <c r="C696">
        <v>-22</v>
      </c>
      <c r="D696">
        <v>-9</v>
      </c>
      <c r="E696">
        <v>115</v>
      </c>
      <c r="F696">
        <v>11</v>
      </c>
      <c r="G696">
        <v>11</v>
      </c>
      <c r="H696">
        <v>12</v>
      </c>
      <c r="I696">
        <v>20</v>
      </c>
      <c r="J696">
        <v>72</v>
      </c>
      <c r="K696">
        <v>87</v>
      </c>
      <c r="L696">
        <v>17</v>
      </c>
      <c r="M696">
        <v>44</v>
      </c>
      <c r="N696">
        <v>12</v>
      </c>
      <c r="O696">
        <v>113</v>
      </c>
      <c r="P696">
        <v>-21</v>
      </c>
      <c r="Q696">
        <v>8</v>
      </c>
      <c r="R696">
        <v>116</v>
      </c>
      <c r="S696">
        <v>-24</v>
      </c>
      <c r="T696">
        <v>12</v>
      </c>
      <c r="U696">
        <v>50</v>
      </c>
      <c r="V696">
        <v>107</v>
      </c>
      <c r="W696">
        <v>59</v>
      </c>
      <c r="X696">
        <v>72</v>
      </c>
      <c r="Y696">
        <v>2</v>
      </c>
      <c r="Z696">
        <v>88</v>
      </c>
      <c r="AA696">
        <v>72</v>
      </c>
      <c r="AB696">
        <v>21</v>
      </c>
      <c r="AC696">
        <v>45</v>
      </c>
      <c r="AD696">
        <v>66</v>
      </c>
      <c r="AE696">
        <v>96</v>
      </c>
      <c r="AF696">
        <v>39</v>
      </c>
      <c r="AG696">
        <v>69</v>
      </c>
      <c r="AH696">
        <v>98</v>
      </c>
      <c r="AI696">
        <v>35</v>
      </c>
      <c r="AJ696">
        <v>-86</v>
      </c>
      <c r="AK696">
        <v>48</v>
      </c>
      <c r="AL696">
        <v>-86</v>
      </c>
      <c r="AM696">
        <v>90</v>
      </c>
      <c r="AN696">
        <v>29</v>
      </c>
      <c r="AO696">
        <v>108</v>
      </c>
    </row>
    <row r="697" spans="2:41" x14ac:dyDescent="0.25">
      <c r="B697">
        <v>50</v>
      </c>
      <c r="C697">
        <v>23</v>
      </c>
      <c r="D697">
        <v>71</v>
      </c>
      <c r="E697">
        <v>55</v>
      </c>
      <c r="F697">
        <v>-24</v>
      </c>
      <c r="G697">
        <v>85</v>
      </c>
      <c r="H697">
        <v>101</v>
      </c>
      <c r="I697">
        <v>101</v>
      </c>
      <c r="J697">
        <v>-2</v>
      </c>
      <c r="K697">
        <v>151</v>
      </c>
      <c r="L697">
        <v>7</v>
      </c>
      <c r="M697">
        <v>-1</v>
      </c>
      <c r="N697">
        <v>73</v>
      </c>
      <c r="O697">
        <v>54</v>
      </c>
      <c r="P697">
        <v>28</v>
      </c>
      <c r="Q697">
        <v>70</v>
      </c>
      <c r="R697">
        <v>135</v>
      </c>
      <c r="S697">
        <v>21</v>
      </c>
      <c r="T697">
        <v>86</v>
      </c>
      <c r="U697">
        <v>-6</v>
      </c>
      <c r="V697">
        <v>43</v>
      </c>
      <c r="W697">
        <v>19</v>
      </c>
      <c r="X697">
        <v>49</v>
      </c>
      <c r="Y697">
        <v>38</v>
      </c>
      <c r="Z697">
        <v>37</v>
      </c>
      <c r="AA697">
        <v>84</v>
      </c>
      <c r="AB697">
        <v>40</v>
      </c>
      <c r="AC697">
        <v>105</v>
      </c>
      <c r="AD697">
        <v>18</v>
      </c>
      <c r="AE697">
        <v>67</v>
      </c>
      <c r="AF697">
        <v>3</v>
      </c>
      <c r="AG697">
        <v>121</v>
      </c>
      <c r="AH697">
        <v>75</v>
      </c>
      <c r="AI697">
        <v>112</v>
      </c>
      <c r="AJ697">
        <v>-28</v>
      </c>
      <c r="AK697">
        <v>147</v>
      </c>
      <c r="AL697">
        <v>-34</v>
      </c>
      <c r="AM697">
        <v>53</v>
      </c>
      <c r="AN697">
        <v>85</v>
      </c>
      <c r="AO697">
        <v>64</v>
      </c>
    </row>
    <row r="698" spans="2:41" x14ac:dyDescent="0.25">
      <c r="B698">
        <v>43</v>
      </c>
      <c r="C698">
        <v>107</v>
      </c>
      <c r="D698">
        <v>138</v>
      </c>
      <c r="E698">
        <v>-6</v>
      </c>
      <c r="F698">
        <v>25</v>
      </c>
      <c r="G698">
        <v>57</v>
      </c>
      <c r="H698">
        <v>93</v>
      </c>
      <c r="I698">
        <v>112</v>
      </c>
      <c r="J698">
        <v>-34</v>
      </c>
      <c r="K698">
        <v>108</v>
      </c>
      <c r="L698">
        <v>71</v>
      </c>
      <c r="M698">
        <v>10</v>
      </c>
      <c r="N698">
        <v>77</v>
      </c>
      <c r="O698">
        <v>-27</v>
      </c>
      <c r="P698">
        <v>86</v>
      </c>
      <c r="Q698">
        <v>69</v>
      </c>
      <c r="R698">
        <v>89</v>
      </c>
      <c r="S698">
        <v>81</v>
      </c>
      <c r="T698">
        <v>119</v>
      </c>
      <c r="U698">
        <v>0</v>
      </c>
      <c r="V698">
        <v>32</v>
      </c>
      <c r="W698">
        <v>-33</v>
      </c>
      <c r="X698">
        <v>69</v>
      </c>
      <c r="Y698">
        <v>88</v>
      </c>
      <c r="Z698">
        <v>33</v>
      </c>
      <c r="AA698">
        <v>45</v>
      </c>
      <c r="AB698">
        <v>58</v>
      </c>
      <c r="AC698">
        <v>43</v>
      </c>
      <c r="AD698">
        <v>-17</v>
      </c>
      <c r="AE698">
        <v>19</v>
      </c>
      <c r="AF698">
        <v>50</v>
      </c>
      <c r="AG698">
        <v>96</v>
      </c>
      <c r="AH698">
        <v>12</v>
      </c>
      <c r="AI698">
        <v>75</v>
      </c>
      <c r="AJ698">
        <v>102</v>
      </c>
      <c r="AK698">
        <v>122</v>
      </c>
      <c r="AL698">
        <v>135</v>
      </c>
      <c r="AM698">
        <v>12</v>
      </c>
      <c r="AN698">
        <v>90</v>
      </c>
      <c r="AO698">
        <v>67</v>
      </c>
    </row>
    <row r="699" spans="2:41" x14ac:dyDescent="0.25">
      <c r="B699">
        <v>10</v>
      </c>
      <c r="C699">
        <v>116</v>
      </c>
      <c r="D699">
        <v>106</v>
      </c>
      <c r="E699">
        <v>6</v>
      </c>
      <c r="F699">
        <v>99</v>
      </c>
      <c r="G699">
        <v>-13</v>
      </c>
      <c r="H699">
        <v>7</v>
      </c>
      <c r="I699">
        <v>35</v>
      </c>
      <c r="J699">
        <v>13</v>
      </c>
      <c r="K699">
        <v>34</v>
      </c>
      <c r="L699">
        <v>131</v>
      </c>
      <c r="M699">
        <v>74</v>
      </c>
      <c r="N699">
        <v>19</v>
      </c>
      <c r="O699">
        <v>-34</v>
      </c>
      <c r="P699">
        <v>66</v>
      </c>
      <c r="Q699">
        <v>8</v>
      </c>
      <c r="R699">
        <v>40</v>
      </c>
      <c r="S699">
        <v>68</v>
      </c>
      <c r="T699">
        <v>87</v>
      </c>
      <c r="U699">
        <v>59</v>
      </c>
      <c r="V699">
        <v>77</v>
      </c>
      <c r="W699">
        <v>-36</v>
      </c>
      <c r="X699">
        <v>118</v>
      </c>
      <c r="Y699">
        <v>87</v>
      </c>
      <c r="Z699">
        <v>72</v>
      </c>
      <c r="AA699">
        <v>5</v>
      </c>
      <c r="AB699">
        <v>40</v>
      </c>
      <c r="AC699">
        <v>-50</v>
      </c>
      <c r="AD699">
        <v>3</v>
      </c>
      <c r="AE699">
        <v>9</v>
      </c>
      <c r="AF699">
        <v>122</v>
      </c>
      <c r="AG699">
        <v>28</v>
      </c>
      <c r="AH699">
        <v>-11</v>
      </c>
      <c r="AI699">
        <v>-17</v>
      </c>
      <c r="AJ699">
        <v>122</v>
      </c>
      <c r="AK699">
        <v>17</v>
      </c>
      <c r="AL699">
        <v>195</v>
      </c>
      <c r="AM699">
        <v>16</v>
      </c>
      <c r="AN699">
        <v>38</v>
      </c>
      <c r="AO699">
        <v>123</v>
      </c>
    </row>
    <row r="700" spans="2:41" x14ac:dyDescent="0.25">
      <c r="B700">
        <v>2</v>
      </c>
      <c r="C700">
        <v>39</v>
      </c>
      <c r="D700">
        <v>21</v>
      </c>
      <c r="E700">
        <v>91</v>
      </c>
      <c r="F700">
        <v>96</v>
      </c>
      <c r="G700">
        <v>-29</v>
      </c>
      <c r="H700">
        <v>-30</v>
      </c>
      <c r="I700">
        <v>-36</v>
      </c>
      <c r="J700">
        <v>80</v>
      </c>
      <c r="K700">
        <v>16</v>
      </c>
      <c r="L700">
        <v>107</v>
      </c>
      <c r="M700">
        <v>98</v>
      </c>
      <c r="N700">
        <v>-33</v>
      </c>
      <c r="O700">
        <v>38</v>
      </c>
      <c r="P700">
        <v>1</v>
      </c>
      <c r="Q700">
        <v>-30</v>
      </c>
      <c r="R700">
        <v>42</v>
      </c>
      <c r="S700">
        <v>8</v>
      </c>
      <c r="T700">
        <v>41</v>
      </c>
      <c r="U700">
        <v>88</v>
      </c>
      <c r="V700">
        <v>108</v>
      </c>
      <c r="W700">
        <v>13</v>
      </c>
      <c r="X700">
        <v>136</v>
      </c>
      <c r="Y700">
        <v>38</v>
      </c>
      <c r="Z700">
        <v>86</v>
      </c>
      <c r="AA700">
        <v>10</v>
      </c>
      <c r="AB700">
        <v>3</v>
      </c>
      <c r="AC700">
        <v>-62</v>
      </c>
      <c r="AD700">
        <v>51</v>
      </c>
      <c r="AE700">
        <v>50</v>
      </c>
      <c r="AF700">
        <v>119</v>
      </c>
      <c r="AG700">
        <v>3</v>
      </c>
      <c r="AH700">
        <v>34</v>
      </c>
      <c r="AI700">
        <v>-41</v>
      </c>
      <c r="AJ700">
        <v>7</v>
      </c>
      <c r="AK700">
        <v>-35</v>
      </c>
      <c r="AL700">
        <v>71</v>
      </c>
      <c r="AM700">
        <v>57</v>
      </c>
      <c r="AN700">
        <v>-10</v>
      </c>
      <c r="AO700">
        <v>178</v>
      </c>
    </row>
    <row r="701" spans="2:41" x14ac:dyDescent="0.25">
      <c r="B701">
        <v>41</v>
      </c>
      <c r="C701">
        <v>-22</v>
      </c>
      <c r="D701">
        <v>0</v>
      </c>
      <c r="E701">
        <v>123</v>
      </c>
      <c r="F701">
        <v>22</v>
      </c>
      <c r="G701">
        <v>26</v>
      </c>
      <c r="H701">
        <v>28</v>
      </c>
      <c r="I701">
        <v>-17</v>
      </c>
      <c r="J701">
        <v>68</v>
      </c>
      <c r="K701">
        <v>83</v>
      </c>
      <c r="L701">
        <v>36</v>
      </c>
      <c r="M701">
        <v>48</v>
      </c>
      <c r="N701">
        <v>-18</v>
      </c>
      <c r="O701">
        <v>87</v>
      </c>
      <c r="P701">
        <v>-33</v>
      </c>
      <c r="Q701">
        <v>-8</v>
      </c>
      <c r="R701">
        <v>93</v>
      </c>
      <c r="S701">
        <v>-7</v>
      </c>
      <c r="T701">
        <v>45</v>
      </c>
      <c r="U701">
        <v>54</v>
      </c>
      <c r="V701">
        <v>72</v>
      </c>
      <c r="W701">
        <v>49</v>
      </c>
      <c r="X701">
        <v>99</v>
      </c>
      <c r="Y701">
        <v>11</v>
      </c>
      <c r="Z701">
        <v>39</v>
      </c>
      <c r="AA701">
        <v>65</v>
      </c>
      <c r="AB701">
        <v>-6</v>
      </c>
      <c r="AC701">
        <v>29</v>
      </c>
      <c r="AD701">
        <v>64</v>
      </c>
      <c r="AE701">
        <v>83</v>
      </c>
      <c r="AF701">
        <v>51</v>
      </c>
      <c r="AG701">
        <v>49</v>
      </c>
      <c r="AH701">
        <v>85</v>
      </c>
      <c r="AI701">
        <v>38</v>
      </c>
      <c r="AJ701">
        <v>-82</v>
      </c>
      <c r="AK701">
        <v>32</v>
      </c>
      <c r="AL701">
        <v>-70</v>
      </c>
      <c r="AM701">
        <v>82</v>
      </c>
      <c r="AN701">
        <v>2</v>
      </c>
      <c r="AO701">
        <v>166</v>
      </c>
    </row>
    <row r="702" spans="2:41" x14ac:dyDescent="0.25">
      <c r="B702">
        <v>89</v>
      </c>
      <c r="C702">
        <v>11</v>
      </c>
      <c r="D702">
        <v>73</v>
      </c>
      <c r="E702">
        <v>60</v>
      </c>
      <c r="F702">
        <v>-30</v>
      </c>
      <c r="G702">
        <v>92</v>
      </c>
      <c r="H702">
        <v>122</v>
      </c>
      <c r="I702">
        <v>73</v>
      </c>
      <c r="J702">
        <v>-1</v>
      </c>
      <c r="K702">
        <v>157</v>
      </c>
      <c r="L702">
        <v>0</v>
      </c>
      <c r="M702">
        <v>-6</v>
      </c>
      <c r="N702">
        <v>60</v>
      </c>
      <c r="O702">
        <v>50</v>
      </c>
      <c r="P702">
        <v>5</v>
      </c>
      <c r="Q702">
        <v>60</v>
      </c>
      <c r="R702">
        <v>118</v>
      </c>
      <c r="S702">
        <v>43</v>
      </c>
      <c r="T702">
        <v>97</v>
      </c>
      <c r="U702">
        <v>4</v>
      </c>
      <c r="V702">
        <v>13</v>
      </c>
      <c r="W702">
        <v>21</v>
      </c>
      <c r="X702">
        <v>67</v>
      </c>
      <c r="Y702">
        <v>42</v>
      </c>
      <c r="Z702">
        <v>-9</v>
      </c>
      <c r="AA702">
        <v>98</v>
      </c>
      <c r="AB702">
        <v>26</v>
      </c>
      <c r="AC702">
        <v>120</v>
      </c>
      <c r="AD702">
        <v>24</v>
      </c>
      <c r="AE702">
        <v>72</v>
      </c>
      <c r="AF702">
        <v>9</v>
      </c>
      <c r="AG702">
        <v>106</v>
      </c>
      <c r="AH702">
        <v>81</v>
      </c>
      <c r="AI702">
        <v>118</v>
      </c>
      <c r="AJ702">
        <v>-34</v>
      </c>
      <c r="AK702">
        <v>135</v>
      </c>
      <c r="AL702">
        <v>-49</v>
      </c>
      <c r="AM702">
        <v>55</v>
      </c>
      <c r="AN702">
        <v>69</v>
      </c>
      <c r="AO702">
        <v>117</v>
      </c>
    </row>
    <row r="703" spans="2:41" x14ac:dyDescent="0.25">
      <c r="B703">
        <v>98</v>
      </c>
      <c r="C703">
        <v>99</v>
      </c>
      <c r="D703">
        <v>136</v>
      </c>
      <c r="E703">
        <v>2</v>
      </c>
      <c r="F703">
        <v>2</v>
      </c>
      <c r="G703">
        <v>81</v>
      </c>
      <c r="H703">
        <v>133</v>
      </c>
      <c r="I703">
        <v>120</v>
      </c>
      <c r="J703">
        <v>-44</v>
      </c>
      <c r="K703">
        <v>134</v>
      </c>
      <c r="L703">
        <v>39</v>
      </c>
      <c r="M703">
        <v>2</v>
      </c>
      <c r="N703">
        <v>105</v>
      </c>
      <c r="O703">
        <v>-7</v>
      </c>
      <c r="P703">
        <v>72</v>
      </c>
      <c r="Q703">
        <v>90</v>
      </c>
      <c r="R703">
        <v>76</v>
      </c>
      <c r="S703">
        <v>102</v>
      </c>
      <c r="T703">
        <v>117</v>
      </c>
      <c r="U703">
        <v>6</v>
      </c>
      <c r="V703">
        <v>6</v>
      </c>
      <c r="W703">
        <v>-18</v>
      </c>
      <c r="X703">
        <v>97</v>
      </c>
      <c r="Y703">
        <v>98</v>
      </c>
      <c r="Z703">
        <v>-10</v>
      </c>
      <c r="AA703">
        <v>72</v>
      </c>
      <c r="AB703">
        <v>66</v>
      </c>
      <c r="AC703">
        <v>90</v>
      </c>
      <c r="AD703">
        <v>-11</v>
      </c>
      <c r="AE703">
        <v>36</v>
      </c>
      <c r="AF703">
        <v>38</v>
      </c>
      <c r="AG703">
        <v>87</v>
      </c>
      <c r="AH703">
        <v>28</v>
      </c>
      <c r="AI703">
        <v>80</v>
      </c>
      <c r="AJ703">
        <v>99</v>
      </c>
      <c r="AK703">
        <v>136</v>
      </c>
      <c r="AL703">
        <v>104</v>
      </c>
      <c r="AM703">
        <v>25</v>
      </c>
      <c r="AN703">
        <v>102</v>
      </c>
      <c r="AO703">
        <v>90</v>
      </c>
    </row>
    <row r="704" spans="2:41" x14ac:dyDescent="0.25">
      <c r="B704">
        <v>71</v>
      </c>
      <c r="C704">
        <v>120</v>
      </c>
      <c r="D704">
        <v>102</v>
      </c>
      <c r="E704">
        <v>23</v>
      </c>
      <c r="F704">
        <v>87</v>
      </c>
      <c r="G704">
        <v>5</v>
      </c>
      <c r="H704">
        <v>54</v>
      </c>
      <c r="I704">
        <v>74</v>
      </c>
      <c r="J704">
        <v>-6</v>
      </c>
      <c r="K704">
        <v>43</v>
      </c>
      <c r="L704">
        <v>102</v>
      </c>
      <c r="M704">
        <v>66</v>
      </c>
      <c r="N704">
        <v>64</v>
      </c>
      <c r="O704">
        <v>-17</v>
      </c>
      <c r="P704">
        <v>82</v>
      </c>
      <c r="Q704">
        <v>54</v>
      </c>
      <c r="R704">
        <v>25</v>
      </c>
      <c r="S704">
        <v>84</v>
      </c>
      <c r="T704">
        <v>80</v>
      </c>
      <c r="U704">
        <v>61</v>
      </c>
      <c r="V704">
        <v>68</v>
      </c>
      <c r="W704">
        <v>-6</v>
      </c>
      <c r="X704">
        <v>156</v>
      </c>
      <c r="Y704">
        <v>112</v>
      </c>
      <c r="Z704">
        <v>37</v>
      </c>
      <c r="AA704">
        <v>27</v>
      </c>
      <c r="AB704">
        <v>64</v>
      </c>
      <c r="AC704">
        <v>-10</v>
      </c>
      <c r="AD704">
        <v>7</v>
      </c>
      <c r="AE704">
        <v>25</v>
      </c>
      <c r="AF704">
        <v>96</v>
      </c>
      <c r="AG704">
        <v>21</v>
      </c>
      <c r="AH704">
        <v>-4</v>
      </c>
      <c r="AI704">
        <v>-26</v>
      </c>
      <c r="AJ704">
        <v>144</v>
      </c>
      <c r="AK704">
        <v>33</v>
      </c>
      <c r="AL704">
        <v>164</v>
      </c>
      <c r="AM704">
        <v>40</v>
      </c>
      <c r="AN704">
        <v>66</v>
      </c>
      <c r="AO704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O705"/>
  <sheetViews>
    <sheetView zoomScale="70" zoomScaleNormal="70" workbookViewId="0">
      <selection activeCell="A6" sqref="A6"/>
    </sheetView>
  </sheetViews>
  <sheetFormatPr defaultRowHeight="15" x14ac:dyDescent="0.25"/>
  <sheetData>
    <row r="5" spans="2:41" x14ac:dyDescent="0.25">
      <c r="B5">
        <v>107</v>
      </c>
      <c r="C5">
        <v>48</v>
      </c>
      <c r="D5">
        <v>60</v>
      </c>
      <c r="E5">
        <v>21</v>
      </c>
      <c r="F5">
        <v>91</v>
      </c>
      <c r="G5">
        <v>-7</v>
      </c>
      <c r="H5">
        <v>71</v>
      </c>
      <c r="I5">
        <v>-36</v>
      </c>
      <c r="J5">
        <v>44</v>
      </c>
      <c r="K5">
        <v>76</v>
      </c>
      <c r="L5">
        <v>55</v>
      </c>
      <c r="M5">
        <v>104</v>
      </c>
      <c r="N5">
        <v>-35</v>
      </c>
      <c r="O5">
        <v>37</v>
      </c>
      <c r="P5">
        <v>108</v>
      </c>
      <c r="Q5">
        <v>-76</v>
      </c>
      <c r="R5">
        <v>72</v>
      </c>
      <c r="S5">
        <v>98</v>
      </c>
      <c r="T5">
        <v>129</v>
      </c>
      <c r="U5">
        <v>-14</v>
      </c>
      <c r="V5">
        <v>81</v>
      </c>
      <c r="W5">
        <v>51</v>
      </c>
      <c r="X5">
        <v>53</v>
      </c>
      <c r="Y5">
        <v>12</v>
      </c>
      <c r="Z5">
        <v>50</v>
      </c>
      <c r="AA5">
        <v>49</v>
      </c>
      <c r="AB5">
        <v>82</v>
      </c>
      <c r="AC5">
        <v>64</v>
      </c>
      <c r="AD5">
        <v>25</v>
      </c>
      <c r="AE5">
        <v>81</v>
      </c>
      <c r="AF5">
        <v>67</v>
      </c>
      <c r="AG5">
        <v>80</v>
      </c>
      <c r="AH5">
        <v>24</v>
      </c>
      <c r="AI5">
        <v>48</v>
      </c>
      <c r="AJ5">
        <v>36</v>
      </c>
      <c r="AK5">
        <v>136</v>
      </c>
      <c r="AL5">
        <v>68</v>
      </c>
      <c r="AM5">
        <v>203</v>
      </c>
      <c r="AN5">
        <v>136</v>
      </c>
      <c r="AO5">
        <v>148</v>
      </c>
    </row>
    <row r="6" spans="2:41" x14ac:dyDescent="0.25">
      <c r="B6">
        <v>51</v>
      </c>
      <c r="C6">
        <v>85</v>
      </c>
      <c r="D6">
        <v>61</v>
      </c>
      <c r="E6">
        <v>83</v>
      </c>
      <c r="F6">
        <v>25</v>
      </c>
      <c r="G6">
        <v>16</v>
      </c>
      <c r="H6">
        <v>3</v>
      </c>
      <c r="I6">
        <v>-3</v>
      </c>
      <c r="J6">
        <v>-23</v>
      </c>
      <c r="K6">
        <v>124</v>
      </c>
      <c r="L6">
        <v>-53</v>
      </c>
      <c r="M6">
        <v>150</v>
      </c>
      <c r="N6">
        <v>75</v>
      </c>
      <c r="O6">
        <v>-51</v>
      </c>
      <c r="P6">
        <v>122</v>
      </c>
      <c r="Q6">
        <v>-93</v>
      </c>
      <c r="R6">
        <v>-4</v>
      </c>
      <c r="S6">
        <v>-39</v>
      </c>
      <c r="T6">
        <v>193</v>
      </c>
      <c r="U6">
        <v>130</v>
      </c>
      <c r="V6">
        <v>173</v>
      </c>
      <c r="W6">
        <v>28</v>
      </c>
      <c r="X6">
        <v>89</v>
      </c>
      <c r="Y6">
        <v>8</v>
      </c>
      <c r="Z6">
        <v>50</v>
      </c>
      <c r="AA6">
        <v>25</v>
      </c>
      <c r="AB6">
        <v>84</v>
      </c>
      <c r="AC6">
        <v>43</v>
      </c>
      <c r="AD6">
        <v>65</v>
      </c>
      <c r="AE6">
        <v>43</v>
      </c>
      <c r="AF6">
        <v>36</v>
      </c>
      <c r="AG6">
        <v>54</v>
      </c>
      <c r="AH6">
        <v>20</v>
      </c>
      <c r="AI6">
        <v>40</v>
      </c>
      <c r="AJ6">
        <v>65</v>
      </c>
      <c r="AK6">
        <v>181</v>
      </c>
      <c r="AL6">
        <v>-22</v>
      </c>
      <c r="AM6">
        <v>173</v>
      </c>
      <c r="AN6">
        <v>-51</v>
      </c>
      <c r="AO6">
        <v>53</v>
      </c>
    </row>
    <row r="7" spans="2:41" x14ac:dyDescent="0.25">
      <c r="B7">
        <v>-21</v>
      </c>
      <c r="C7">
        <v>52</v>
      </c>
      <c r="D7">
        <v>-3</v>
      </c>
      <c r="E7">
        <v>89</v>
      </c>
      <c r="F7">
        <v>5</v>
      </c>
      <c r="G7">
        <v>87</v>
      </c>
      <c r="H7">
        <v>8</v>
      </c>
      <c r="I7">
        <v>66</v>
      </c>
      <c r="J7">
        <v>-33</v>
      </c>
      <c r="K7">
        <v>68</v>
      </c>
      <c r="L7">
        <v>-34</v>
      </c>
      <c r="M7">
        <v>42</v>
      </c>
      <c r="N7">
        <v>92</v>
      </c>
      <c r="O7">
        <v>36</v>
      </c>
      <c r="P7">
        <v>16</v>
      </c>
      <c r="Q7">
        <v>12</v>
      </c>
      <c r="R7">
        <v>4</v>
      </c>
      <c r="S7">
        <v>-77</v>
      </c>
      <c r="T7">
        <v>72</v>
      </c>
      <c r="U7">
        <v>193</v>
      </c>
      <c r="V7">
        <v>98</v>
      </c>
      <c r="W7">
        <v>33</v>
      </c>
      <c r="X7">
        <v>97</v>
      </c>
      <c r="Y7">
        <v>33</v>
      </c>
      <c r="Z7">
        <v>26</v>
      </c>
      <c r="AA7">
        <v>20</v>
      </c>
      <c r="AB7">
        <v>60</v>
      </c>
      <c r="AC7">
        <v>61</v>
      </c>
      <c r="AD7">
        <v>70</v>
      </c>
      <c r="AE7">
        <v>8</v>
      </c>
      <c r="AF7">
        <v>34</v>
      </c>
      <c r="AG7">
        <v>26</v>
      </c>
      <c r="AH7">
        <v>41</v>
      </c>
      <c r="AI7">
        <v>67</v>
      </c>
      <c r="AJ7">
        <v>23</v>
      </c>
      <c r="AK7">
        <v>83</v>
      </c>
      <c r="AL7">
        <v>-23</v>
      </c>
      <c r="AM7">
        <v>-21</v>
      </c>
      <c r="AN7">
        <v>-106</v>
      </c>
      <c r="AO7">
        <v>-43</v>
      </c>
    </row>
    <row r="8" spans="2:41" x14ac:dyDescent="0.25">
      <c r="B8">
        <v>-44</v>
      </c>
      <c r="C8">
        <v>-1</v>
      </c>
      <c r="D8">
        <v>-46</v>
      </c>
      <c r="E8">
        <v>34</v>
      </c>
      <c r="F8">
        <v>60</v>
      </c>
      <c r="G8">
        <v>97</v>
      </c>
      <c r="H8">
        <v>85</v>
      </c>
      <c r="I8">
        <v>75</v>
      </c>
      <c r="J8">
        <v>41</v>
      </c>
      <c r="K8">
        <v>-12</v>
      </c>
      <c r="L8">
        <v>99</v>
      </c>
      <c r="M8">
        <v>-53</v>
      </c>
      <c r="N8">
        <v>4</v>
      </c>
      <c r="O8">
        <v>199</v>
      </c>
      <c r="P8">
        <v>-67</v>
      </c>
      <c r="Q8">
        <v>118</v>
      </c>
      <c r="R8">
        <v>76</v>
      </c>
      <c r="S8">
        <v>49</v>
      </c>
      <c r="T8">
        <v>-53</v>
      </c>
      <c r="U8">
        <v>92</v>
      </c>
      <c r="V8">
        <v>-36</v>
      </c>
      <c r="W8">
        <v>56</v>
      </c>
      <c r="X8">
        <v>74</v>
      </c>
      <c r="Y8">
        <v>74</v>
      </c>
      <c r="Z8">
        <v>22</v>
      </c>
      <c r="AA8">
        <v>42</v>
      </c>
      <c r="AB8">
        <v>50</v>
      </c>
      <c r="AC8">
        <v>73</v>
      </c>
      <c r="AD8">
        <v>29</v>
      </c>
      <c r="AE8">
        <v>9</v>
      </c>
      <c r="AF8">
        <v>67</v>
      </c>
      <c r="AG8">
        <v>42</v>
      </c>
      <c r="AH8">
        <v>61</v>
      </c>
      <c r="AI8">
        <v>82</v>
      </c>
      <c r="AJ8">
        <v>-29</v>
      </c>
      <c r="AK8">
        <v>-26</v>
      </c>
      <c r="AL8">
        <v>77</v>
      </c>
      <c r="AM8">
        <v>-163</v>
      </c>
      <c r="AN8">
        <v>70</v>
      </c>
      <c r="AO8">
        <v>-19</v>
      </c>
    </row>
    <row r="9" spans="2:41" x14ac:dyDescent="0.25">
      <c r="B9">
        <v>5</v>
      </c>
      <c r="C9">
        <v>2</v>
      </c>
      <c r="D9">
        <v>-21</v>
      </c>
      <c r="E9">
        <v>-9</v>
      </c>
      <c r="F9">
        <v>129</v>
      </c>
      <c r="G9">
        <v>36</v>
      </c>
      <c r="H9">
        <v>130</v>
      </c>
      <c r="I9">
        <v>32</v>
      </c>
      <c r="J9">
        <v>103</v>
      </c>
      <c r="K9">
        <v>-13</v>
      </c>
      <c r="L9">
        <v>180</v>
      </c>
      <c r="M9">
        <v>8</v>
      </c>
      <c r="N9">
        <v>-66</v>
      </c>
      <c r="O9">
        <v>213</v>
      </c>
      <c r="P9">
        <v>-17</v>
      </c>
      <c r="Q9">
        <v>82</v>
      </c>
      <c r="R9">
        <v>108</v>
      </c>
      <c r="S9">
        <v>203</v>
      </c>
      <c r="T9">
        <v>-18</v>
      </c>
      <c r="U9">
        <v>-35</v>
      </c>
      <c r="V9">
        <v>-67</v>
      </c>
      <c r="W9">
        <v>81</v>
      </c>
      <c r="X9">
        <v>68</v>
      </c>
      <c r="Y9">
        <v>90</v>
      </c>
      <c r="Z9">
        <v>49</v>
      </c>
      <c r="AA9">
        <v>61</v>
      </c>
      <c r="AB9">
        <v>74</v>
      </c>
      <c r="AC9">
        <v>57</v>
      </c>
      <c r="AD9">
        <v>-3</v>
      </c>
      <c r="AE9">
        <v>44</v>
      </c>
      <c r="AF9">
        <v>96</v>
      </c>
      <c r="AG9">
        <v>81</v>
      </c>
      <c r="AH9">
        <v>56</v>
      </c>
      <c r="AI9">
        <v>49</v>
      </c>
      <c r="AJ9">
        <v>-22</v>
      </c>
      <c r="AK9">
        <v>-12</v>
      </c>
      <c r="AL9">
        <v>148</v>
      </c>
      <c r="AM9">
        <v>-37</v>
      </c>
      <c r="AN9">
        <v>232</v>
      </c>
      <c r="AO9">
        <v>122</v>
      </c>
    </row>
    <row r="10" spans="2:41" x14ac:dyDescent="0.25">
      <c r="B10">
        <v>69</v>
      </c>
      <c r="C10">
        <v>72</v>
      </c>
      <c r="D10">
        <v>36</v>
      </c>
      <c r="E10">
        <v>24</v>
      </c>
      <c r="F10">
        <v>114</v>
      </c>
      <c r="G10">
        <v>-10</v>
      </c>
      <c r="H10">
        <v>88</v>
      </c>
      <c r="I10">
        <v>3</v>
      </c>
      <c r="J10">
        <v>81</v>
      </c>
      <c r="K10">
        <v>59</v>
      </c>
      <c r="L10">
        <v>101</v>
      </c>
      <c r="M10">
        <v>163</v>
      </c>
      <c r="N10">
        <v>-23</v>
      </c>
      <c r="O10">
        <v>73</v>
      </c>
      <c r="P10">
        <v>98</v>
      </c>
      <c r="Q10">
        <v>-37</v>
      </c>
      <c r="R10">
        <v>55</v>
      </c>
      <c r="S10">
        <v>181</v>
      </c>
      <c r="T10">
        <v>147</v>
      </c>
      <c r="U10">
        <v>-26</v>
      </c>
      <c r="V10">
        <v>56</v>
      </c>
      <c r="W10">
        <v>82</v>
      </c>
      <c r="X10">
        <v>91</v>
      </c>
      <c r="Y10">
        <v>73</v>
      </c>
      <c r="Z10">
        <v>89</v>
      </c>
      <c r="AA10">
        <v>65</v>
      </c>
      <c r="AB10">
        <v>102</v>
      </c>
      <c r="AC10">
        <v>25</v>
      </c>
      <c r="AD10">
        <v>0</v>
      </c>
      <c r="AE10">
        <v>70</v>
      </c>
      <c r="AF10">
        <v>88</v>
      </c>
      <c r="AG10">
        <v>83</v>
      </c>
      <c r="AH10">
        <v>36</v>
      </c>
      <c r="AI10">
        <v>-7</v>
      </c>
      <c r="AJ10">
        <v>34</v>
      </c>
      <c r="AK10">
        <v>112</v>
      </c>
      <c r="AL10">
        <v>86</v>
      </c>
      <c r="AM10">
        <v>168</v>
      </c>
      <c r="AN10">
        <v>169</v>
      </c>
      <c r="AO10">
        <v>182</v>
      </c>
    </row>
    <row r="11" spans="2:41" x14ac:dyDescent="0.25">
      <c r="B11">
        <v>67</v>
      </c>
      <c r="C11">
        <v>131</v>
      </c>
      <c r="D11">
        <v>40</v>
      </c>
      <c r="E11">
        <v>109</v>
      </c>
      <c r="F11">
        <v>41</v>
      </c>
      <c r="G11">
        <v>11</v>
      </c>
      <c r="H11">
        <v>22</v>
      </c>
      <c r="I11">
        <v>40</v>
      </c>
      <c r="J11">
        <v>10</v>
      </c>
      <c r="K11">
        <v>104</v>
      </c>
      <c r="L11">
        <v>-38</v>
      </c>
      <c r="M11">
        <v>195</v>
      </c>
      <c r="N11">
        <v>104</v>
      </c>
      <c r="O11">
        <v>-50</v>
      </c>
      <c r="P11">
        <v>128</v>
      </c>
      <c r="Q11">
        <v>-91</v>
      </c>
      <c r="R11">
        <v>-6</v>
      </c>
      <c r="S11">
        <v>24</v>
      </c>
      <c r="T11">
        <v>211</v>
      </c>
      <c r="U11">
        <v>115</v>
      </c>
      <c r="V11">
        <v>182</v>
      </c>
      <c r="W11">
        <v>53</v>
      </c>
      <c r="X11">
        <v>107</v>
      </c>
      <c r="Y11">
        <v>41</v>
      </c>
      <c r="Z11">
        <v>107</v>
      </c>
      <c r="AA11">
        <v>48</v>
      </c>
      <c r="AB11">
        <v>83</v>
      </c>
      <c r="AC11">
        <v>7</v>
      </c>
      <c r="AD11">
        <v>35</v>
      </c>
      <c r="AE11">
        <v>50</v>
      </c>
      <c r="AF11">
        <v>60</v>
      </c>
      <c r="AG11">
        <v>53</v>
      </c>
      <c r="AH11">
        <v>32</v>
      </c>
      <c r="AI11">
        <v>-36</v>
      </c>
      <c r="AJ11">
        <v>83</v>
      </c>
      <c r="AK11">
        <v>185</v>
      </c>
      <c r="AL11">
        <v>-18</v>
      </c>
      <c r="AM11">
        <v>173</v>
      </c>
      <c r="AN11">
        <v>-19</v>
      </c>
      <c r="AO11">
        <v>89</v>
      </c>
    </row>
    <row r="12" spans="2:41" x14ac:dyDescent="0.25">
      <c r="B12">
        <v>24</v>
      </c>
      <c r="C12">
        <v>112</v>
      </c>
      <c r="D12">
        <v>-19</v>
      </c>
      <c r="E12">
        <v>137</v>
      </c>
      <c r="F12">
        <v>9</v>
      </c>
      <c r="G12">
        <v>87</v>
      </c>
      <c r="H12">
        <v>4</v>
      </c>
      <c r="I12">
        <v>105</v>
      </c>
      <c r="J12">
        <v>-8</v>
      </c>
      <c r="K12">
        <v>41</v>
      </c>
      <c r="L12">
        <v>-62</v>
      </c>
      <c r="M12">
        <v>66</v>
      </c>
      <c r="N12">
        <v>145</v>
      </c>
      <c r="O12">
        <v>-4</v>
      </c>
      <c r="P12">
        <v>37</v>
      </c>
      <c r="Q12">
        <v>-13</v>
      </c>
      <c r="R12">
        <v>4</v>
      </c>
      <c r="S12">
        <v>-61</v>
      </c>
      <c r="T12">
        <v>84</v>
      </c>
      <c r="U12">
        <v>220</v>
      </c>
      <c r="V12">
        <v>133</v>
      </c>
      <c r="W12">
        <v>27</v>
      </c>
      <c r="X12">
        <v>100</v>
      </c>
      <c r="Y12">
        <v>32</v>
      </c>
      <c r="Z12">
        <v>92</v>
      </c>
      <c r="AA12">
        <v>33</v>
      </c>
      <c r="AB12">
        <v>37</v>
      </c>
      <c r="AC12">
        <v>27</v>
      </c>
      <c r="AD12">
        <v>56</v>
      </c>
      <c r="AE12">
        <v>10</v>
      </c>
      <c r="AF12">
        <v>44</v>
      </c>
      <c r="AG12">
        <v>42</v>
      </c>
      <c r="AH12">
        <v>65</v>
      </c>
      <c r="AI12">
        <v>-7</v>
      </c>
      <c r="AJ12">
        <v>66</v>
      </c>
      <c r="AK12">
        <v>104</v>
      </c>
      <c r="AL12">
        <v>-43</v>
      </c>
      <c r="AM12">
        <v>-21</v>
      </c>
      <c r="AN12">
        <v>-91</v>
      </c>
      <c r="AO12">
        <v>-29</v>
      </c>
    </row>
    <row r="13" spans="2:41" x14ac:dyDescent="0.25">
      <c r="B13">
        <v>9</v>
      </c>
      <c r="C13">
        <v>44</v>
      </c>
      <c r="D13">
        <v>-62</v>
      </c>
      <c r="E13">
        <v>80</v>
      </c>
      <c r="F13">
        <v>66</v>
      </c>
      <c r="G13">
        <v>120</v>
      </c>
      <c r="H13">
        <v>48</v>
      </c>
      <c r="I13">
        <v>113</v>
      </c>
      <c r="J13">
        <v>61</v>
      </c>
      <c r="K13">
        <v>-53</v>
      </c>
      <c r="L13">
        <v>53</v>
      </c>
      <c r="M13">
        <v>-66</v>
      </c>
      <c r="N13">
        <v>53</v>
      </c>
      <c r="O13">
        <v>168</v>
      </c>
      <c r="P13">
        <v>-44</v>
      </c>
      <c r="Q13">
        <v>91</v>
      </c>
      <c r="R13">
        <v>86</v>
      </c>
      <c r="S13">
        <v>10</v>
      </c>
      <c r="T13">
        <v>-69</v>
      </c>
      <c r="U13">
        <v>139</v>
      </c>
      <c r="V13">
        <v>-11</v>
      </c>
      <c r="W13">
        <v>33</v>
      </c>
      <c r="X13">
        <v>68</v>
      </c>
      <c r="Y13">
        <v>57</v>
      </c>
      <c r="Z13">
        <v>65</v>
      </c>
      <c r="AA13">
        <v>37</v>
      </c>
      <c r="AB13">
        <v>17</v>
      </c>
      <c r="AC13">
        <v>71</v>
      </c>
      <c r="AD13">
        <v>35</v>
      </c>
      <c r="AE13">
        <v>-2</v>
      </c>
      <c r="AF13">
        <v>66</v>
      </c>
      <c r="AG13">
        <v>66</v>
      </c>
      <c r="AH13">
        <v>91</v>
      </c>
      <c r="AI13">
        <v>37</v>
      </c>
      <c r="AJ13">
        <v>-10</v>
      </c>
      <c r="AK13">
        <v>-26</v>
      </c>
      <c r="AL13">
        <v>40</v>
      </c>
      <c r="AM13">
        <v>-190</v>
      </c>
      <c r="AN13">
        <v>66</v>
      </c>
      <c r="AO13">
        <v>-35</v>
      </c>
    </row>
    <row r="14" spans="2:41" x14ac:dyDescent="0.25">
      <c r="B14">
        <v>57</v>
      </c>
      <c r="C14">
        <v>17</v>
      </c>
      <c r="D14">
        <v>-11</v>
      </c>
      <c r="E14">
        <v>22</v>
      </c>
      <c r="F14">
        <v>137</v>
      </c>
      <c r="G14">
        <v>71</v>
      </c>
      <c r="H14">
        <v>92</v>
      </c>
      <c r="I14">
        <v>54</v>
      </c>
      <c r="J14">
        <v>140</v>
      </c>
      <c r="K14">
        <v>-65</v>
      </c>
      <c r="L14">
        <v>155</v>
      </c>
      <c r="M14">
        <v>-38</v>
      </c>
      <c r="N14">
        <v>-39</v>
      </c>
      <c r="O14">
        <v>227</v>
      </c>
      <c r="P14">
        <v>-11</v>
      </c>
      <c r="Q14">
        <v>80</v>
      </c>
      <c r="R14">
        <v>141</v>
      </c>
      <c r="S14">
        <v>132</v>
      </c>
      <c r="T14">
        <v>-75</v>
      </c>
      <c r="U14">
        <v>-17</v>
      </c>
      <c r="V14">
        <v>-61</v>
      </c>
      <c r="W14">
        <v>59</v>
      </c>
      <c r="X14">
        <v>38</v>
      </c>
      <c r="Y14">
        <v>80</v>
      </c>
      <c r="Z14">
        <v>40</v>
      </c>
      <c r="AA14">
        <v>50</v>
      </c>
      <c r="AB14">
        <v>38</v>
      </c>
      <c r="AC14">
        <v>82</v>
      </c>
      <c r="AD14">
        <v>3</v>
      </c>
      <c r="AE14">
        <v>13</v>
      </c>
      <c r="AF14">
        <v>100</v>
      </c>
      <c r="AG14">
        <v>90</v>
      </c>
      <c r="AH14">
        <v>74</v>
      </c>
      <c r="AI14">
        <v>53</v>
      </c>
      <c r="AJ14">
        <v>-38</v>
      </c>
      <c r="AK14">
        <v>-60</v>
      </c>
      <c r="AL14">
        <v>129</v>
      </c>
      <c r="AM14">
        <v>-93</v>
      </c>
      <c r="AN14">
        <v>225</v>
      </c>
      <c r="AO14">
        <v>83</v>
      </c>
    </row>
    <row r="15" spans="2:41" x14ac:dyDescent="0.25">
      <c r="B15">
        <v>92</v>
      </c>
      <c r="C15">
        <v>55</v>
      </c>
      <c r="D15">
        <v>84</v>
      </c>
      <c r="E15">
        <v>36</v>
      </c>
      <c r="F15">
        <v>133</v>
      </c>
      <c r="G15">
        <v>5</v>
      </c>
      <c r="H15">
        <v>70</v>
      </c>
      <c r="I15">
        <v>1</v>
      </c>
      <c r="J15">
        <v>118</v>
      </c>
      <c r="K15">
        <v>26</v>
      </c>
      <c r="L15">
        <v>109</v>
      </c>
      <c r="M15">
        <v>116</v>
      </c>
      <c r="N15">
        <v>-18</v>
      </c>
      <c r="O15">
        <v>103</v>
      </c>
      <c r="P15">
        <v>107</v>
      </c>
      <c r="Q15">
        <v>-20</v>
      </c>
      <c r="R15">
        <v>106</v>
      </c>
      <c r="S15">
        <v>117</v>
      </c>
      <c r="T15">
        <v>76</v>
      </c>
      <c r="U15">
        <v>-67</v>
      </c>
      <c r="V15">
        <v>56</v>
      </c>
      <c r="W15">
        <v>75</v>
      </c>
      <c r="X15">
        <v>52</v>
      </c>
      <c r="Y15">
        <v>55</v>
      </c>
      <c r="Z15">
        <v>41</v>
      </c>
      <c r="AA15">
        <v>37</v>
      </c>
      <c r="AB15">
        <v>71</v>
      </c>
      <c r="AC15">
        <v>39</v>
      </c>
      <c r="AD15">
        <v>-2</v>
      </c>
      <c r="AE15">
        <v>43</v>
      </c>
      <c r="AF15">
        <v>103</v>
      </c>
      <c r="AG15">
        <v>86</v>
      </c>
      <c r="AH15">
        <v>29</v>
      </c>
      <c r="AI15">
        <v>42</v>
      </c>
      <c r="AJ15">
        <v>1</v>
      </c>
      <c r="AK15">
        <v>21</v>
      </c>
      <c r="AL15">
        <v>92</v>
      </c>
      <c r="AM15">
        <v>119</v>
      </c>
      <c r="AN15">
        <v>162</v>
      </c>
      <c r="AO15">
        <v>140</v>
      </c>
    </row>
    <row r="16" spans="2:41" x14ac:dyDescent="0.25">
      <c r="B16">
        <v>55</v>
      </c>
      <c r="C16">
        <v>103</v>
      </c>
      <c r="D16">
        <v>106</v>
      </c>
      <c r="E16">
        <v>109</v>
      </c>
      <c r="F16">
        <v>68</v>
      </c>
      <c r="G16">
        <v>3</v>
      </c>
      <c r="H16">
        <v>1</v>
      </c>
      <c r="I16">
        <v>17</v>
      </c>
      <c r="J16">
        <v>27</v>
      </c>
      <c r="K16">
        <v>106</v>
      </c>
      <c r="L16">
        <v>-11</v>
      </c>
      <c r="M16">
        <v>199</v>
      </c>
      <c r="N16">
        <v>91</v>
      </c>
      <c r="O16">
        <v>-26</v>
      </c>
      <c r="P16">
        <v>162</v>
      </c>
      <c r="Q16">
        <v>-58</v>
      </c>
      <c r="R16">
        <v>36</v>
      </c>
      <c r="S16">
        <v>-13</v>
      </c>
      <c r="T16">
        <v>187</v>
      </c>
      <c r="U16">
        <v>41</v>
      </c>
      <c r="V16">
        <v>185</v>
      </c>
      <c r="W16">
        <v>58</v>
      </c>
      <c r="X16">
        <v>91</v>
      </c>
      <c r="Y16">
        <v>18</v>
      </c>
      <c r="Z16">
        <v>55</v>
      </c>
      <c r="AA16">
        <v>22</v>
      </c>
      <c r="AB16">
        <v>64</v>
      </c>
      <c r="AC16">
        <v>6</v>
      </c>
      <c r="AD16">
        <v>29</v>
      </c>
      <c r="AE16">
        <v>36</v>
      </c>
      <c r="AF16">
        <v>76</v>
      </c>
      <c r="AG16">
        <v>48</v>
      </c>
      <c r="AH16">
        <v>5</v>
      </c>
      <c r="AI16">
        <v>32</v>
      </c>
      <c r="AJ16">
        <v>45</v>
      </c>
      <c r="AK16">
        <v>96</v>
      </c>
      <c r="AL16">
        <v>-7</v>
      </c>
      <c r="AM16">
        <v>156</v>
      </c>
      <c r="AN16">
        <v>-27</v>
      </c>
      <c r="AO16">
        <v>56</v>
      </c>
    </row>
    <row r="17" spans="2:41" x14ac:dyDescent="0.25">
      <c r="B17">
        <v>9</v>
      </c>
      <c r="C17">
        <v>88</v>
      </c>
      <c r="D17">
        <v>38</v>
      </c>
      <c r="E17">
        <v>149</v>
      </c>
      <c r="F17">
        <v>23</v>
      </c>
      <c r="G17">
        <v>65</v>
      </c>
      <c r="H17">
        <v>-22</v>
      </c>
      <c r="I17">
        <v>87</v>
      </c>
      <c r="J17">
        <v>-26</v>
      </c>
      <c r="K17">
        <v>75</v>
      </c>
      <c r="L17">
        <v>-46</v>
      </c>
      <c r="M17">
        <v>115</v>
      </c>
      <c r="N17">
        <v>139</v>
      </c>
      <c r="O17">
        <v>-3</v>
      </c>
      <c r="P17">
        <v>77</v>
      </c>
      <c r="Q17">
        <v>21</v>
      </c>
      <c r="R17">
        <v>32</v>
      </c>
      <c r="S17">
        <v>-102</v>
      </c>
      <c r="T17">
        <v>93</v>
      </c>
      <c r="U17">
        <v>164</v>
      </c>
      <c r="V17">
        <v>138</v>
      </c>
      <c r="W17">
        <v>41</v>
      </c>
      <c r="X17">
        <v>97</v>
      </c>
      <c r="Y17">
        <v>19</v>
      </c>
      <c r="Z17">
        <v>64</v>
      </c>
      <c r="AA17">
        <v>11</v>
      </c>
      <c r="AB17">
        <v>24</v>
      </c>
      <c r="AC17">
        <v>10</v>
      </c>
      <c r="AD17">
        <v>64</v>
      </c>
      <c r="AE17">
        <v>0</v>
      </c>
      <c r="AF17">
        <v>70</v>
      </c>
      <c r="AG17">
        <v>9</v>
      </c>
      <c r="AH17">
        <v>20</v>
      </c>
      <c r="AI17">
        <v>37</v>
      </c>
      <c r="AJ17">
        <v>42</v>
      </c>
      <c r="AK17">
        <v>44</v>
      </c>
      <c r="AL17">
        <v>-50</v>
      </c>
      <c r="AM17">
        <v>4</v>
      </c>
      <c r="AN17">
        <v>-133</v>
      </c>
      <c r="AO17">
        <v>-53</v>
      </c>
    </row>
    <row r="18" spans="2:41" x14ac:dyDescent="0.25">
      <c r="B18">
        <v>13</v>
      </c>
      <c r="C18">
        <v>39</v>
      </c>
      <c r="D18">
        <v>-25</v>
      </c>
      <c r="E18">
        <v>99</v>
      </c>
      <c r="F18">
        <v>55</v>
      </c>
      <c r="G18">
        <v>90</v>
      </c>
      <c r="H18">
        <v>38</v>
      </c>
      <c r="I18">
        <v>121</v>
      </c>
      <c r="J18">
        <v>13</v>
      </c>
      <c r="K18">
        <v>-12</v>
      </c>
      <c r="L18">
        <v>56</v>
      </c>
      <c r="M18">
        <v>-10</v>
      </c>
      <c r="N18">
        <v>56</v>
      </c>
      <c r="O18">
        <v>139</v>
      </c>
      <c r="P18">
        <v>-23</v>
      </c>
      <c r="Q18">
        <v>144</v>
      </c>
      <c r="R18">
        <v>106</v>
      </c>
      <c r="S18">
        <v>-37</v>
      </c>
      <c r="T18">
        <v>-68</v>
      </c>
      <c r="U18">
        <v>123</v>
      </c>
      <c r="V18">
        <v>-22</v>
      </c>
      <c r="W18">
        <v>59</v>
      </c>
      <c r="X18">
        <v>54</v>
      </c>
      <c r="Y18">
        <v>49</v>
      </c>
      <c r="Z18">
        <v>56</v>
      </c>
      <c r="AA18">
        <v>17</v>
      </c>
      <c r="AB18">
        <v>6</v>
      </c>
      <c r="AC18">
        <v>41</v>
      </c>
      <c r="AD18">
        <v>56</v>
      </c>
      <c r="AE18">
        <v>-13</v>
      </c>
      <c r="AF18">
        <v>97</v>
      </c>
      <c r="AG18">
        <v>11</v>
      </c>
      <c r="AH18">
        <v>55</v>
      </c>
      <c r="AI18">
        <v>57</v>
      </c>
      <c r="AJ18">
        <v>-8</v>
      </c>
      <c r="AK18">
        <v>-69</v>
      </c>
      <c r="AL18">
        <v>18</v>
      </c>
      <c r="AM18">
        <v>-153</v>
      </c>
      <c r="AN18">
        <v>5</v>
      </c>
      <c r="AO18">
        <v>-66</v>
      </c>
    </row>
    <row r="19" spans="2:41" x14ac:dyDescent="0.25">
      <c r="B19">
        <v>66</v>
      </c>
      <c r="C19">
        <v>10</v>
      </c>
      <c r="D19">
        <v>-9</v>
      </c>
      <c r="E19">
        <v>19</v>
      </c>
      <c r="F19">
        <v>119</v>
      </c>
      <c r="G19">
        <v>34</v>
      </c>
      <c r="H19">
        <v>96</v>
      </c>
      <c r="I19">
        <v>69</v>
      </c>
      <c r="J19">
        <v>99</v>
      </c>
      <c r="K19">
        <v>-37</v>
      </c>
      <c r="L19">
        <v>164</v>
      </c>
      <c r="M19">
        <v>-17</v>
      </c>
      <c r="N19">
        <v>-42</v>
      </c>
      <c r="O19">
        <v>192</v>
      </c>
      <c r="P19">
        <v>-8</v>
      </c>
      <c r="Q19">
        <v>147</v>
      </c>
      <c r="R19">
        <v>161</v>
      </c>
      <c r="S19">
        <v>99</v>
      </c>
      <c r="T19">
        <v>-85</v>
      </c>
      <c r="U19">
        <v>-8</v>
      </c>
      <c r="V19">
        <v>-103</v>
      </c>
      <c r="W19">
        <v>98</v>
      </c>
      <c r="X19">
        <v>16</v>
      </c>
      <c r="Y19">
        <v>60</v>
      </c>
      <c r="Z19">
        <v>45</v>
      </c>
      <c r="AA19">
        <v>35</v>
      </c>
      <c r="AB19">
        <v>20</v>
      </c>
      <c r="AC19">
        <v>45</v>
      </c>
      <c r="AD19">
        <v>24</v>
      </c>
      <c r="AE19">
        <v>-7</v>
      </c>
      <c r="AF19">
        <v>118</v>
      </c>
      <c r="AG19">
        <v>45</v>
      </c>
      <c r="AH19">
        <v>71</v>
      </c>
      <c r="AI19">
        <v>64</v>
      </c>
      <c r="AJ19">
        <v>-35</v>
      </c>
      <c r="AK19">
        <v>-105</v>
      </c>
      <c r="AL19">
        <v>113</v>
      </c>
      <c r="AM19">
        <v>-86</v>
      </c>
      <c r="AN19">
        <v>196</v>
      </c>
      <c r="AO19">
        <v>51</v>
      </c>
    </row>
    <row r="20" spans="2:41" x14ac:dyDescent="0.25">
      <c r="B20">
        <v>107</v>
      </c>
      <c r="C20">
        <v>33</v>
      </c>
      <c r="D20">
        <v>60</v>
      </c>
      <c r="E20">
        <v>4</v>
      </c>
      <c r="F20">
        <v>125</v>
      </c>
      <c r="G20">
        <v>-40</v>
      </c>
      <c r="H20">
        <v>66</v>
      </c>
      <c r="I20">
        <v>0</v>
      </c>
      <c r="J20">
        <v>91</v>
      </c>
      <c r="K20">
        <v>28</v>
      </c>
      <c r="L20">
        <v>133</v>
      </c>
      <c r="M20">
        <v>105</v>
      </c>
      <c r="N20">
        <v>-40</v>
      </c>
      <c r="O20">
        <v>76</v>
      </c>
      <c r="P20">
        <v>105</v>
      </c>
      <c r="Q20">
        <v>36</v>
      </c>
      <c r="R20">
        <v>116</v>
      </c>
      <c r="S20">
        <v>114</v>
      </c>
      <c r="T20">
        <v>59</v>
      </c>
      <c r="U20">
        <v>-61</v>
      </c>
      <c r="V20">
        <v>-7</v>
      </c>
      <c r="W20">
        <v>120</v>
      </c>
      <c r="X20">
        <v>16</v>
      </c>
      <c r="Y20">
        <v>49</v>
      </c>
      <c r="Z20">
        <v>56</v>
      </c>
      <c r="AA20">
        <v>48</v>
      </c>
      <c r="AB20">
        <v>54</v>
      </c>
      <c r="AC20">
        <v>16</v>
      </c>
      <c r="AD20">
        <v>10</v>
      </c>
      <c r="AE20">
        <v>12</v>
      </c>
      <c r="AF20">
        <v>96</v>
      </c>
      <c r="AG20">
        <v>59</v>
      </c>
      <c r="AH20">
        <v>42</v>
      </c>
      <c r="AI20">
        <v>45</v>
      </c>
      <c r="AJ20">
        <v>-7</v>
      </c>
      <c r="AK20">
        <v>-13</v>
      </c>
      <c r="AL20">
        <v>104</v>
      </c>
      <c r="AM20">
        <v>154</v>
      </c>
      <c r="AN20">
        <v>184</v>
      </c>
      <c r="AO20">
        <v>133</v>
      </c>
    </row>
    <row r="21" spans="2:41" x14ac:dyDescent="0.25">
      <c r="B21">
        <v>75</v>
      </c>
      <c r="C21">
        <v>73</v>
      </c>
      <c r="D21">
        <v>91</v>
      </c>
      <c r="E21">
        <v>70</v>
      </c>
      <c r="F21">
        <v>68</v>
      </c>
      <c r="G21">
        <v>-43</v>
      </c>
      <c r="H21">
        <v>-7</v>
      </c>
      <c r="I21">
        <v>-5</v>
      </c>
      <c r="J21">
        <v>2</v>
      </c>
      <c r="K21">
        <v>100</v>
      </c>
      <c r="L21">
        <v>9</v>
      </c>
      <c r="M21">
        <v>182</v>
      </c>
      <c r="N21">
        <v>57</v>
      </c>
      <c r="O21">
        <v>-46</v>
      </c>
      <c r="P21">
        <v>163</v>
      </c>
      <c r="Q21">
        <v>-27</v>
      </c>
      <c r="R21">
        <v>38</v>
      </c>
      <c r="S21">
        <v>-17</v>
      </c>
      <c r="T21">
        <v>168</v>
      </c>
      <c r="U21">
        <v>32</v>
      </c>
      <c r="V21">
        <v>148</v>
      </c>
      <c r="W21">
        <v>114</v>
      </c>
      <c r="X21">
        <v>42</v>
      </c>
      <c r="Y21">
        <v>32</v>
      </c>
      <c r="Z21">
        <v>72</v>
      </c>
      <c r="AA21">
        <v>44</v>
      </c>
      <c r="AB21">
        <v>72</v>
      </c>
      <c r="AC21">
        <v>-20</v>
      </c>
      <c r="AD21">
        <v>37</v>
      </c>
      <c r="AE21">
        <v>8</v>
      </c>
      <c r="AF21">
        <v>42</v>
      </c>
      <c r="AG21">
        <v>44</v>
      </c>
      <c r="AH21">
        <v>7</v>
      </c>
      <c r="AI21">
        <v>42</v>
      </c>
      <c r="AJ21">
        <v>43</v>
      </c>
      <c r="AK21">
        <v>96</v>
      </c>
      <c r="AL21">
        <v>20</v>
      </c>
      <c r="AM21">
        <v>243</v>
      </c>
      <c r="AN21">
        <v>16</v>
      </c>
      <c r="AO21">
        <v>69</v>
      </c>
    </row>
    <row r="22" spans="2:41" x14ac:dyDescent="0.25">
      <c r="B22">
        <v>-18</v>
      </c>
      <c r="C22">
        <v>69</v>
      </c>
      <c r="D22">
        <v>48</v>
      </c>
      <c r="E22">
        <v>124</v>
      </c>
      <c r="F22">
        <v>28</v>
      </c>
      <c r="G22">
        <v>25</v>
      </c>
      <c r="H22">
        <v>-36</v>
      </c>
      <c r="I22">
        <v>51</v>
      </c>
      <c r="J22">
        <v>-58</v>
      </c>
      <c r="K22">
        <v>76</v>
      </c>
      <c r="L22">
        <v>-39</v>
      </c>
      <c r="M22">
        <v>87</v>
      </c>
      <c r="N22">
        <v>112</v>
      </c>
      <c r="O22">
        <v>-30</v>
      </c>
      <c r="P22">
        <v>82</v>
      </c>
      <c r="Q22">
        <v>42</v>
      </c>
      <c r="R22">
        <v>16</v>
      </c>
      <c r="S22">
        <v>-108</v>
      </c>
      <c r="T22">
        <v>83</v>
      </c>
      <c r="U22">
        <v>149</v>
      </c>
      <c r="V22">
        <v>147</v>
      </c>
      <c r="W22">
        <v>84</v>
      </c>
      <c r="X22">
        <v>59</v>
      </c>
      <c r="Y22">
        <v>21</v>
      </c>
      <c r="Z22">
        <v>69</v>
      </c>
      <c r="AA22">
        <v>41</v>
      </c>
      <c r="AB22">
        <v>51</v>
      </c>
      <c r="AC22">
        <v>-7</v>
      </c>
      <c r="AD22">
        <v>70</v>
      </c>
      <c r="AE22">
        <v>-10</v>
      </c>
      <c r="AF22">
        <v>20</v>
      </c>
      <c r="AG22">
        <v>20</v>
      </c>
      <c r="AH22">
        <v>13</v>
      </c>
      <c r="AI22">
        <v>65</v>
      </c>
      <c r="AJ22">
        <v>64</v>
      </c>
      <c r="AK22">
        <v>87</v>
      </c>
      <c r="AL22">
        <v>-18</v>
      </c>
      <c r="AM22">
        <v>92</v>
      </c>
      <c r="AN22">
        <v>-106</v>
      </c>
      <c r="AO22">
        <v>-54</v>
      </c>
    </row>
    <row r="23" spans="2:41" x14ac:dyDescent="0.25">
      <c r="B23">
        <v>-67</v>
      </c>
      <c r="C23">
        <v>18</v>
      </c>
      <c r="D23">
        <v>-7</v>
      </c>
      <c r="E23">
        <v>97</v>
      </c>
      <c r="F23">
        <v>66</v>
      </c>
      <c r="G23">
        <v>68</v>
      </c>
      <c r="H23">
        <v>22</v>
      </c>
      <c r="I23">
        <v>93</v>
      </c>
      <c r="J23">
        <v>-21</v>
      </c>
      <c r="K23">
        <v>-1</v>
      </c>
      <c r="L23">
        <v>53</v>
      </c>
      <c r="M23">
        <v>-54</v>
      </c>
      <c r="N23">
        <v>40</v>
      </c>
      <c r="O23">
        <v>128</v>
      </c>
      <c r="P23">
        <v>-25</v>
      </c>
      <c r="Q23">
        <v>161</v>
      </c>
      <c r="R23">
        <v>71</v>
      </c>
      <c r="S23">
        <v>-36</v>
      </c>
      <c r="T23">
        <v>-82</v>
      </c>
      <c r="U23">
        <v>120</v>
      </c>
      <c r="V23">
        <v>0</v>
      </c>
      <c r="W23">
        <v>69</v>
      </c>
      <c r="X23">
        <v>59</v>
      </c>
      <c r="Y23">
        <v>25</v>
      </c>
      <c r="Z23">
        <v>52</v>
      </c>
      <c r="AA23">
        <v>49</v>
      </c>
      <c r="AB23">
        <v>16</v>
      </c>
      <c r="AC23">
        <v>38</v>
      </c>
      <c r="AD23">
        <v>66</v>
      </c>
      <c r="AE23">
        <v>-9</v>
      </c>
      <c r="AF23">
        <v>51</v>
      </c>
      <c r="AG23">
        <v>18</v>
      </c>
      <c r="AH23">
        <v>42</v>
      </c>
      <c r="AI23">
        <v>85</v>
      </c>
      <c r="AJ23">
        <v>8</v>
      </c>
      <c r="AK23">
        <v>-5</v>
      </c>
      <c r="AL23">
        <v>55</v>
      </c>
      <c r="AM23">
        <v>-98</v>
      </c>
      <c r="AN23">
        <v>-10</v>
      </c>
      <c r="AO23">
        <v>-84</v>
      </c>
    </row>
    <row r="24" spans="2:41" x14ac:dyDescent="0.25">
      <c r="B24">
        <v>3</v>
      </c>
      <c r="C24">
        <v>-14</v>
      </c>
      <c r="D24">
        <v>-1</v>
      </c>
      <c r="E24">
        <v>32</v>
      </c>
      <c r="F24">
        <v>128</v>
      </c>
      <c r="G24">
        <v>21</v>
      </c>
      <c r="H24">
        <v>102</v>
      </c>
      <c r="I24">
        <v>75</v>
      </c>
      <c r="J24">
        <v>66</v>
      </c>
      <c r="K24">
        <v>-30</v>
      </c>
      <c r="L24">
        <v>171</v>
      </c>
      <c r="M24">
        <v>-72</v>
      </c>
      <c r="N24">
        <v>-52</v>
      </c>
      <c r="O24">
        <v>226</v>
      </c>
      <c r="P24">
        <v>-29</v>
      </c>
      <c r="Q24">
        <v>165</v>
      </c>
      <c r="R24">
        <v>129</v>
      </c>
      <c r="S24">
        <v>115</v>
      </c>
      <c r="T24">
        <v>-137</v>
      </c>
      <c r="U24">
        <v>-7</v>
      </c>
      <c r="V24">
        <v>-90</v>
      </c>
      <c r="W24">
        <v>87</v>
      </c>
      <c r="X24">
        <v>39</v>
      </c>
      <c r="Y24">
        <v>36</v>
      </c>
      <c r="Z24">
        <v>52</v>
      </c>
      <c r="AA24">
        <v>57</v>
      </c>
      <c r="AB24">
        <v>17</v>
      </c>
      <c r="AC24">
        <v>51</v>
      </c>
      <c r="AD24">
        <v>37</v>
      </c>
      <c r="AE24">
        <v>26</v>
      </c>
      <c r="AF24">
        <v>101</v>
      </c>
      <c r="AG24">
        <v>36</v>
      </c>
      <c r="AH24">
        <v>43</v>
      </c>
      <c r="AI24">
        <v>85</v>
      </c>
      <c r="AJ24">
        <v>-55</v>
      </c>
      <c r="AK24">
        <v>-42</v>
      </c>
      <c r="AL24">
        <v>152</v>
      </c>
      <c r="AM24">
        <v>-77</v>
      </c>
      <c r="AN24">
        <v>162</v>
      </c>
      <c r="AO24">
        <v>36</v>
      </c>
    </row>
    <row r="25" spans="2:41" x14ac:dyDescent="0.25">
      <c r="B25">
        <v>103</v>
      </c>
      <c r="C25">
        <v>10</v>
      </c>
      <c r="D25">
        <v>69</v>
      </c>
      <c r="E25">
        <v>19</v>
      </c>
      <c r="F25">
        <v>131</v>
      </c>
      <c r="G25">
        <v>-42</v>
      </c>
      <c r="H25">
        <v>100</v>
      </c>
      <c r="I25">
        <v>24</v>
      </c>
      <c r="J25">
        <v>86</v>
      </c>
      <c r="K25">
        <v>29</v>
      </c>
      <c r="L25">
        <v>155</v>
      </c>
      <c r="M25">
        <v>66</v>
      </c>
      <c r="N25">
        <v>-42</v>
      </c>
      <c r="O25">
        <v>133</v>
      </c>
      <c r="P25">
        <v>69</v>
      </c>
      <c r="Q25">
        <v>55</v>
      </c>
      <c r="R25">
        <v>96</v>
      </c>
      <c r="S25">
        <v>150</v>
      </c>
      <c r="T25">
        <v>-8</v>
      </c>
      <c r="U25">
        <v>-69</v>
      </c>
      <c r="V25">
        <v>-2</v>
      </c>
      <c r="W25">
        <v>88</v>
      </c>
      <c r="X25">
        <v>27</v>
      </c>
      <c r="Y25">
        <v>34</v>
      </c>
      <c r="Z25">
        <v>59</v>
      </c>
      <c r="AA25">
        <v>51</v>
      </c>
      <c r="AB25">
        <v>44</v>
      </c>
      <c r="AC25">
        <v>19</v>
      </c>
      <c r="AD25">
        <v>21</v>
      </c>
      <c r="AE25">
        <v>59</v>
      </c>
      <c r="AF25">
        <v>118</v>
      </c>
      <c r="AG25">
        <v>56</v>
      </c>
      <c r="AH25">
        <v>20</v>
      </c>
      <c r="AI25">
        <v>59</v>
      </c>
      <c r="AJ25">
        <v>-38</v>
      </c>
      <c r="AK25">
        <v>38</v>
      </c>
      <c r="AL25">
        <v>129</v>
      </c>
      <c r="AM25">
        <v>113</v>
      </c>
      <c r="AN25">
        <v>160</v>
      </c>
      <c r="AO25">
        <v>156</v>
      </c>
    </row>
    <row r="26" spans="2:41" x14ac:dyDescent="0.25">
      <c r="B26">
        <v>87</v>
      </c>
      <c r="C26">
        <v>65</v>
      </c>
      <c r="D26">
        <v>108</v>
      </c>
      <c r="E26">
        <v>76</v>
      </c>
      <c r="F26">
        <v>67</v>
      </c>
      <c r="G26">
        <v>-51</v>
      </c>
      <c r="H26">
        <v>29</v>
      </c>
      <c r="I26">
        <v>12</v>
      </c>
      <c r="J26">
        <v>27</v>
      </c>
      <c r="K26">
        <v>113</v>
      </c>
      <c r="L26">
        <v>38</v>
      </c>
      <c r="M26">
        <v>188</v>
      </c>
      <c r="N26">
        <v>69</v>
      </c>
      <c r="O26">
        <v>-24</v>
      </c>
      <c r="P26">
        <v>130</v>
      </c>
      <c r="Q26">
        <v>-26</v>
      </c>
      <c r="R26">
        <v>11</v>
      </c>
      <c r="S26">
        <v>34</v>
      </c>
      <c r="T26">
        <v>140</v>
      </c>
      <c r="U26">
        <v>25</v>
      </c>
      <c r="V26">
        <v>156</v>
      </c>
      <c r="W26">
        <v>50</v>
      </c>
      <c r="X26">
        <v>52</v>
      </c>
      <c r="Y26">
        <v>25</v>
      </c>
      <c r="Z26">
        <v>66</v>
      </c>
      <c r="AA26">
        <v>29</v>
      </c>
      <c r="AB26">
        <v>60</v>
      </c>
      <c r="AC26">
        <v>-10</v>
      </c>
      <c r="AD26">
        <v>39</v>
      </c>
      <c r="AE26">
        <v>52</v>
      </c>
      <c r="AF26">
        <v>93</v>
      </c>
      <c r="AG26">
        <v>53</v>
      </c>
      <c r="AH26">
        <v>0</v>
      </c>
      <c r="AI26">
        <v>26</v>
      </c>
      <c r="AJ26">
        <v>48</v>
      </c>
      <c r="AK26">
        <v>149</v>
      </c>
      <c r="AL26">
        <v>33</v>
      </c>
      <c r="AM26">
        <v>185</v>
      </c>
      <c r="AN26">
        <v>-3</v>
      </c>
      <c r="AO26">
        <v>124</v>
      </c>
    </row>
    <row r="27" spans="2:41" x14ac:dyDescent="0.25">
      <c r="B27">
        <v>-8</v>
      </c>
      <c r="C27">
        <v>65</v>
      </c>
      <c r="D27">
        <v>64</v>
      </c>
      <c r="E27">
        <v>130</v>
      </c>
      <c r="F27">
        <v>16</v>
      </c>
      <c r="G27">
        <v>9</v>
      </c>
      <c r="H27">
        <v>-13</v>
      </c>
      <c r="I27">
        <v>64</v>
      </c>
      <c r="J27">
        <v>-8</v>
      </c>
      <c r="K27">
        <v>107</v>
      </c>
      <c r="L27">
        <v>-27</v>
      </c>
      <c r="M27">
        <v>136</v>
      </c>
      <c r="N27">
        <v>153</v>
      </c>
      <c r="O27">
        <v>-44</v>
      </c>
      <c r="P27">
        <v>57</v>
      </c>
      <c r="Q27">
        <v>1</v>
      </c>
      <c r="R27">
        <v>-13</v>
      </c>
      <c r="S27">
        <v>-83</v>
      </c>
      <c r="T27">
        <v>108</v>
      </c>
      <c r="U27">
        <v>177</v>
      </c>
      <c r="V27">
        <v>172</v>
      </c>
      <c r="W27">
        <v>8</v>
      </c>
      <c r="X27">
        <v>68</v>
      </c>
      <c r="Y27">
        <v>39</v>
      </c>
      <c r="Z27">
        <v>59</v>
      </c>
      <c r="AA27">
        <v>26</v>
      </c>
      <c r="AB27">
        <v>38</v>
      </c>
      <c r="AC27">
        <v>-5</v>
      </c>
      <c r="AD27">
        <v>69</v>
      </c>
      <c r="AE27">
        <v>23</v>
      </c>
      <c r="AF27">
        <v>66</v>
      </c>
      <c r="AG27">
        <v>27</v>
      </c>
      <c r="AH27">
        <v>12</v>
      </c>
      <c r="AI27">
        <v>16</v>
      </c>
      <c r="AJ27">
        <v>108</v>
      </c>
      <c r="AK27">
        <v>139</v>
      </c>
      <c r="AL27">
        <v>-1</v>
      </c>
      <c r="AM27">
        <v>64</v>
      </c>
      <c r="AN27">
        <v>-157</v>
      </c>
      <c r="AO27">
        <v>2</v>
      </c>
    </row>
    <row r="28" spans="2:41" x14ac:dyDescent="0.25">
      <c r="B28">
        <v>-56</v>
      </c>
      <c r="C28">
        <v>5</v>
      </c>
      <c r="D28">
        <v>1</v>
      </c>
      <c r="E28">
        <v>105</v>
      </c>
      <c r="F28">
        <v>36</v>
      </c>
      <c r="G28">
        <v>65</v>
      </c>
      <c r="H28">
        <v>16</v>
      </c>
      <c r="I28">
        <v>105</v>
      </c>
      <c r="J28">
        <v>37</v>
      </c>
      <c r="K28">
        <v>34</v>
      </c>
      <c r="L28">
        <v>27</v>
      </c>
      <c r="M28">
        <v>-5</v>
      </c>
      <c r="N28">
        <v>109</v>
      </c>
      <c r="O28">
        <v>99</v>
      </c>
      <c r="P28">
        <v>-56</v>
      </c>
      <c r="Q28">
        <v>105</v>
      </c>
      <c r="R28">
        <v>42</v>
      </c>
      <c r="S28">
        <v>-61</v>
      </c>
      <c r="T28">
        <v>-39</v>
      </c>
      <c r="U28">
        <v>167</v>
      </c>
      <c r="V28">
        <v>33</v>
      </c>
      <c r="W28">
        <v>8</v>
      </c>
      <c r="X28">
        <v>58</v>
      </c>
      <c r="Y28">
        <v>72</v>
      </c>
      <c r="Z28">
        <v>38</v>
      </c>
      <c r="AA28">
        <v>41</v>
      </c>
      <c r="AB28">
        <v>8</v>
      </c>
      <c r="AC28">
        <v>25</v>
      </c>
      <c r="AD28">
        <v>60</v>
      </c>
      <c r="AE28">
        <v>18</v>
      </c>
      <c r="AF28">
        <v>54</v>
      </c>
      <c r="AG28">
        <v>25</v>
      </c>
      <c r="AH28">
        <v>52</v>
      </c>
      <c r="AI28">
        <v>39</v>
      </c>
      <c r="AJ28">
        <v>96</v>
      </c>
      <c r="AK28">
        <v>37</v>
      </c>
      <c r="AL28">
        <v>75</v>
      </c>
      <c r="AM28">
        <v>-115</v>
      </c>
      <c r="AN28">
        <v>-102</v>
      </c>
      <c r="AO28">
        <v>-56</v>
      </c>
    </row>
    <row r="29" spans="2:41" x14ac:dyDescent="0.25">
      <c r="B29">
        <v>-19</v>
      </c>
      <c r="C29">
        <v>-41</v>
      </c>
      <c r="D29">
        <v>8</v>
      </c>
      <c r="E29">
        <v>41</v>
      </c>
      <c r="F29">
        <v>101</v>
      </c>
      <c r="G29">
        <v>39</v>
      </c>
      <c r="H29">
        <v>83</v>
      </c>
      <c r="I29">
        <v>70</v>
      </c>
      <c r="J29">
        <v>128</v>
      </c>
      <c r="K29">
        <v>-8</v>
      </c>
      <c r="L29">
        <v>140</v>
      </c>
      <c r="M29">
        <v>-51</v>
      </c>
      <c r="N29">
        <v>4</v>
      </c>
      <c r="O29">
        <v>209</v>
      </c>
      <c r="P29">
        <v>-73</v>
      </c>
      <c r="Q29">
        <v>153</v>
      </c>
      <c r="R29">
        <v>113</v>
      </c>
      <c r="S29">
        <v>71</v>
      </c>
      <c r="T29">
        <v>-98</v>
      </c>
      <c r="U29">
        <v>19</v>
      </c>
      <c r="V29">
        <v>-72</v>
      </c>
      <c r="W29">
        <v>53</v>
      </c>
      <c r="X29">
        <v>42</v>
      </c>
      <c r="Y29">
        <v>98</v>
      </c>
      <c r="Z29">
        <v>12</v>
      </c>
      <c r="AA29">
        <v>51</v>
      </c>
      <c r="AB29">
        <v>8</v>
      </c>
      <c r="AC29">
        <v>39</v>
      </c>
      <c r="AD29">
        <v>19</v>
      </c>
      <c r="AE29">
        <v>41</v>
      </c>
      <c r="AF29">
        <v>77</v>
      </c>
      <c r="AG29">
        <v>59</v>
      </c>
      <c r="AH29">
        <v>75</v>
      </c>
      <c r="AI29">
        <v>65</v>
      </c>
      <c r="AJ29">
        <v>45</v>
      </c>
      <c r="AK29">
        <v>-24</v>
      </c>
      <c r="AL29">
        <v>173</v>
      </c>
      <c r="AM29">
        <v>-129</v>
      </c>
      <c r="AN29">
        <v>92</v>
      </c>
      <c r="AO29">
        <v>54</v>
      </c>
    </row>
    <row r="30" spans="2:41" x14ac:dyDescent="0.25">
      <c r="B30">
        <v>52</v>
      </c>
      <c r="C30">
        <v>-23</v>
      </c>
      <c r="D30">
        <v>87</v>
      </c>
      <c r="E30">
        <v>23</v>
      </c>
      <c r="F30">
        <v>120</v>
      </c>
      <c r="G30">
        <v>-35</v>
      </c>
      <c r="H30">
        <v>85</v>
      </c>
      <c r="I30">
        <v>-5</v>
      </c>
      <c r="J30">
        <v>146</v>
      </c>
      <c r="K30">
        <v>37</v>
      </c>
      <c r="L30">
        <v>169</v>
      </c>
      <c r="M30">
        <v>52</v>
      </c>
      <c r="N30">
        <v>-29</v>
      </c>
      <c r="O30">
        <v>129</v>
      </c>
      <c r="P30">
        <v>26</v>
      </c>
      <c r="Q30">
        <v>75</v>
      </c>
      <c r="R30">
        <v>99</v>
      </c>
      <c r="S30">
        <v>133</v>
      </c>
      <c r="T30">
        <v>24</v>
      </c>
      <c r="U30">
        <v>-71</v>
      </c>
      <c r="V30">
        <v>-8</v>
      </c>
      <c r="W30">
        <v>96</v>
      </c>
      <c r="X30">
        <v>39</v>
      </c>
      <c r="Y30">
        <v>96</v>
      </c>
      <c r="Z30">
        <v>18</v>
      </c>
      <c r="AA30">
        <v>49</v>
      </c>
      <c r="AB30">
        <v>36</v>
      </c>
      <c r="AC30">
        <v>18</v>
      </c>
      <c r="AD30">
        <v>3</v>
      </c>
      <c r="AE30">
        <v>80</v>
      </c>
      <c r="AF30">
        <v>107</v>
      </c>
      <c r="AG30">
        <v>84</v>
      </c>
      <c r="AH30">
        <v>64</v>
      </c>
      <c r="AI30">
        <v>42</v>
      </c>
      <c r="AJ30">
        <v>23</v>
      </c>
      <c r="AK30">
        <v>10</v>
      </c>
      <c r="AL30">
        <v>162</v>
      </c>
      <c r="AM30">
        <v>67</v>
      </c>
      <c r="AN30">
        <v>144</v>
      </c>
      <c r="AO30">
        <v>199</v>
      </c>
    </row>
    <row r="31" spans="2:41" x14ac:dyDescent="0.25">
      <c r="B31">
        <v>67</v>
      </c>
      <c r="C31">
        <v>39</v>
      </c>
      <c r="D31">
        <v>139</v>
      </c>
      <c r="E31">
        <v>76</v>
      </c>
      <c r="F31">
        <v>71</v>
      </c>
      <c r="G31">
        <v>-60</v>
      </c>
      <c r="H31">
        <v>17</v>
      </c>
      <c r="I31">
        <v>-34</v>
      </c>
      <c r="J31">
        <v>72</v>
      </c>
      <c r="K31">
        <v>123</v>
      </c>
      <c r="L31">
        <v>89</v>
      </c>
      <c r="M31">
        <v>169</v>
      </c>
      <c r="N31">
        <v>50</v>
      </c>
      <c r="O31">
        <v>-28</v>
      </c>
      <c r="P31">
        <v>115</v>
      </c>
      <c r="Q31">
        <v>-10</v>
      </c>
      <c r="R31">
        <v>20</v>
      </c>
      <c r="S31">
        <v>27</v>
      </c>
      <c r="T31">
        <v>176</v>
      </c>
      <c r="U31">
        <v>4</v>
      </c>
      <c r="V31">
        <v>154</v>
      </c>
      <c r="W31">
        <v>93</v>
      </c>
      <c r="X31">
        <v>59</v>
      </c>
      <c r="Y31">
        <v>68</v>
      </c>
      <c r="Z31">
        <v>48</v>
      </c>
      <c r="AA31">
        <v>40</v>
      </c>
      <c r="AB31">
        <v>48</v>
      </c>
      <c r="AC31">
        <v>-11</v>
      </c>
      <c r="AD31">
        <v>25</v>
      </c>
      <c r="AE31">
        <v>89</v>
      </c>
      <c r="AF31">
        <v>98</v>
      </c>
      <c r="AG31">
        <v>65</v>
      </c>
      <c r="AH31">
        <v>41</v>
      </c>
      <c r="AI31">
        <v>-6</v>
      </c>
      <c r="AJ31">
        <v>49</v>
      </c>
      <c r="AK31">
        <v>97</v>
      </c>
      <c r="AL31">
        <v>45</v>
      </c>
      <c r="AM31">
        <v>197</v>
      </c>
      <c r="AN31">
        <v>-10</v>
      </c>
      <c r="AO31">
        <v>184</v>
      </c>
    </row>
    <row r="32" spans="2:41" x14ac:dyDescent="0.25">
      <c r="B32">
        <v>18</v>
      </c>
      <c r="C32">
        <v>59</v>
      </c>
      <c r="D32">
        <v>96</v>
      </c>
      <c r="E32">
        <v>123</v>
      </c>
      <c r="F32">
        <v>18</v>
      </c>
      <c r="G32">
        <v>8</v>
      </c>
      <c r="H32">
        <v>-34</v>
      </c>
      <c r="I32">
        <v>20</v>
      </c>
      <c r="J32">
        <v>4</v>
      </c>
      <c r="K32">
        <v>132</v>
      </c>
      <c r="L32">
        <v>12</v>
      </c>
      <c r="M32">
        <v>145</v>
      </c>
      <c r="N32">
        <v>147</v>
      </c>
      <c r="O32">
        <v>-76</v>
      </c>
      <c r="P32">
        <v>80</v>
      </c>
      <c r="Q32">
        <v>16</v>
      </c>
      <c r="R32">
        <v>-23</v>
      </c>
      <c r="S32">
        <v>-101</v>
      </c>
      <c r="T32">
        <v>157</v>
      </c>
      <c r="U32">
        <v>154</v>
      </c>
      <c r="V32">
        <v>199</v>
      </c>
      <c r="W32">
        <v>50</v>
      </c>
      <c r="X32">
        <v>64</v>
      </c>
      <c r="Y32">
        <v>42</v>
      </c>
      <c r="Z32">
        <v>67</v>
      </c>
      <c r="AA32">
        <v>33</v>
      </c>
      <c r="AB32">
        <v>18</v>
      </c>
      <c r="AC32">
        <v>-11</v>
      </c>
      <c r="AD32">
        <v>49</v>
      </c>
      <c r="AE32">
        <v>61</v>
      </c>
      <c r="AF32">
        <v>59</v>
      </c>
      <c r="AG32">
        <v>34</v>
      </c>
      <c r="AH32">
        <v>56</v>
      </c>
      <c r="AI32">
        <v>-19</v>
      </c>
      <c r="AJ32">
        <v>115</v>
      </c>
      <c r="AK32">
        <v>93</v>
      </c>
      <c r="AL32">
        <v>-35</v>
      </c>
      <c r="AM32">
        <v>106</v>
      </c>
      <c r="AN32">
        <v>-186</v>
      </c>
      <c r="AO32">
        <v>38</v>
      </c>
    </row>
    <row r="33" spans="2:41" x14ac:dyDescent="0.25">
      <c r="B33">
        <v>-18</v>
      </c>
      <c r="C33">
        <v>17</v>
      </c>
      <c r="D33">
        <v>16</v>
      </c>
      <c r="E33">
        <v>88</v>
      </c>
      <c r="F33">
        <v>35</v>
      </c>
      <c r="G33">
        <v>77</v>
      </c>
      <c r="H33">
        <v>-4</v>
      </c>
      <c r="I33">
        <v>86</v>
      </c>
      <c r="J33">
        <v>21</v>
      </c>
      <c r="K33">
        <v>55</v>
      </c>
      <c r="L33">
        <v>52</v>
      </c>
      <c r="M33">
        <v>20</v>
      </c>
      <c r="N33">
        <v>124</v>
      </c>
      <c r="O33">
        <v>44</v>
      </c>
      <c r="P33">
        <v>-19</v>
      </c>
      <c r="Q33">
        <v>124</v>
      </c>
      <c r="R33">
        <v>16</v>
      </c>
      <c r="S33">
        <v>-87</v>
      </c>
      <c r="T33">
        <v>9</v>
      </c>
      <c r="U33">
        <v>173</v>
      </c>
      <c r="V33">
        <v>67</v>
      </c>
      <c r="W33">
        <v>21</v>
      </c>
      <c r="X33">
        <v>33</v>
      </c>
      <c r="Y33">
        <v>42</v>
      </c>
      <c r="Z33">
        <v>69</v>
      </c>
      <c r="AA33">
        <v>39</v>
      </c>
      <c r="AB33">
        <v>-23</v>
      </c>
      <c r="AC33">
        <v>24</v>
      </c>
      <c r="AD33">
        <v>50</v>
      </c>
      <c r="AE33">
        <v>37</v>
      </c>
      <c r="AF33">
        <v>44</v>
      </c>
      <c r="AG33">
        <v>25</v>
      </c>
      <c r="AH33">
        <v>103</v>
      </c>
      <c r="AI33">
        <v>16</v>
      </c>
      <c r="AJ33">
        <v>144</v>
      </c>
      <c r="AK33">
        <v>-3</v>
      </c>
      <c r="AL33">
        <v>-6</v>
      </c>
      <c r="AM33">
        <v>-74</v>
      </c>
      <c r="AN33">
        <v>-167</v>
      </c>
      <c r="AO33">
        <v>-46</v>
      </c>
    </row>
    <row r="34" spans="2:41" x14ac:dyDescent="0.25">
      <c r="B34">
        <v>4</v>
      </c>
      <c r="C34">
        <v>-23</v>
      </c>
      <c r="D34">
        <v>4</v>
      </c>
      <c r="E34">
        <v>17</v>
      </c>
      <c r="F34">
        <v>103</v>
      </c>
      <c r="G34">
        <v>65</v>
      </c>
      <c r="H34">
        <v>75</v>
      </c>
      <c r="I34">
        <v>87</v>
      </c>
      <c r="J34">
        <v>102</v>
      </c>
      <c r="K34">
        <v>-5</v>
      </c>
      <c r="L34">
        <v>164</v>
      </c>
      <c r="M34">
        <v>-45</v>
      </c>
      <c r="N34">
        <v>10</v>
      </c>
      <c r="O34">
        <v>182</v>
      </c>
      <c r="P34">
        <v>-46</v>
      </c>
      <c r="Q34">
        <v>168</v>
      </c>
      <c r="R34">
        <v>90</v>
      </c>
      <c r="S34">
        <v>57</v>
      </c>
      <c r="T34">
        <v>-81</v>
      </c>
      <c r="U34">
        <v>37</v>
      </c>
      <c r="V34">
        <v>-66</v>
      </c>
      <c r="W34">
        <v>50</v>
      </c>
      <c r="X34">
        <v>11</v>
      </c>
      <c r="Y34">
        <v>55</v>
      </c>
      <c r="Z34">
        <v>81</v>
      </c>
      <c r="AA34">
        <v>73</v>
      </c>
      <c r="AB34">
        <v>-36</v>
      </c>
      <c r="AC34">
        <v>64</v>
      </c>
      <c r="AD34">
        <v>28</v>
      </c>
      <c r="AE34">
        <v>59</v>
      </c>
      <c r="AF34">
        <v>77</v>
      </c>
      <c r="AG34">
        <v>40</v>
      </c>
      <c r="AH34">
        <v>113</v>
      </c>
      <c r="AI34">
        <v>48</v>
      </c>
      <c r="AJ34">
        <v>101</v>
      </c>
      <c r="AK34">
        <v>-69</v>
      </c>
      <c r="AL34">
        <v>92</v>
      </c>
      <c r="AM34">
        <v>-94</v>
      </c>
      <c r="AN34">
        <v>21</v>
      </c>
      <c r="AO34">
        <v>24</v>
      </c>
    </row>
    <row r="35" spans="2:41" x14ac:dyDescent="0.25">
      <c r="B35">
        <v>67</v>
      </c>
      <c r="C35">
        <v>-2</v>
      </c>
      <c r="D35">
        <v>76</v>
      </c>
      <c r="E35">
        <v>-6</v>
      </c>
      <c r="F35">
        <v>123</v>
      </c>
      <c r="G35">
        <v>-1</v>
      </c>
      <c r="H35">
        <v>102</v>
      </c>
      <c r="I35">
        <v>34</v>
      </c>
      <c r="J35">
        <v>130</v>
      </c>
      <c r="K35">
        <v>21</v>
      </c>
      <c r="L35">
        <v>188</v>
      </c>
      <c r="M35">
        <v>41</v>
      </c>
      <c r="N35">
        <v>-58</v>
      </c>
      <c r="O35">
        <v>148</v>
      </c>
      <c r="P35">
        <v>27</v>
      </c>
      <c r="Q35">
        <v>87</v>
      </c>
      <c r="R35">
        <v>93</v>
      </c>
      <c r="S35">
        <v>154</v>
      </c>
      <c r="T35">
        <v>4</v>
      </c>
      <c r="U35">
        <v>-75</v>
      </c>
      <c r="V35">
        <v>-40</v>
      </c>
      <c r="W35">
        <v>91</v>
      </c>
      <c r="X35">
        <v>18</v>
      </c>
      <c r="Y35">
        <v>37</v>
      </c>
      <c r="Z35">
        <v>108</v>
      </c>
      <c r="AA35">
        <v>106</v>
      </c>
      <c r="AB35">
        <v>-5</v>
      </c>
      <c r="AC35">
        <v>72</v>
      </c>
      <c r="AD35">
        <v>19</v>
      </c>
      <c r="AE35">
        <v>103</v>
      </c>
      <c r="AF35">
        <v>102</v>
      </c>
      <c r="AG35">
        <v>56</v>
      </c>
      <c r="AH35">
        <v>80</v>
      </c>
      <c r="AI35">
        <v>39</v>
      </c>
      <c r="AJ35">
        <v>42</v>
      </c>
      <c r="AK35">
        <v>-22</v>
      </c>
      <c r="AL35">
        <v>112</v>
      </c>
      <c r="AM35">
        <v>103</v>
      </c>
      <c r="AN35">
        <v>96</v>
      </c>
      <c r="AO35">
        <v>146</v>
      </c>
    </row>
    <row r="36" spans="2:41" x14ac:dyDescent="0.25">
      <c r="B36">
        <v>98</v>
      </c>
      <c r="C36">
        <v>65</v>
      </c>
      <c r="D36">
        <v>131</v>
      </c>
      <c r="E36">
        <v>35</v>
      </c>
      <c r="F36">
        <v>68</v>
      </c>
      <c r="G36">
        <v>-24</v>
      </c>
      <c r="H36">
        <v>48</v>
      </c>
      <c r="I36">
        <v>6</v>
      </c>
      <c r="J36">
        <v>60</v>
      </c>
      <c r="K36">
        <v>105</v>
      </c>
      <c r="L36">
        <v>84</v>
      </c>
      <c r="M36">
        <v>181</v>
      </c>
      <c r="N36">
        <v>-5</v>
      </c>
      <c r="O36">
        <v>3</v>
      </c>
      <c r="P36">
        <v>128</v>
      </c>
      <c r="Q36">
        <v>-10</v>
      </c>
      <c r="R36">
        <v>26</v>
      </c>
      <c r="S36">
        <v>89</v>
      </c>
      <c r="T36">
        <v>163</v>
      </c>
      <c r="U36">
        <v>-27</v>
      </c>
      <c r="V36">
        <v>107</v>
      </c>
      <c r="W36">
        <v>98</v>
      </c>
      <c r="X36">
        <v>48</v>
      </c>
      <c r="Y36">
        <v>3</v>
      </c>
      <c r="Z36">
        <v>132</v>
      </c>
      <c r="AA36">
        <v>99</v>
      </c>
      <c r="AB36">
        <v>23</v>
      </c>
      <c r="AC36">
        <v>59</v>
      </c>
      <c r="AD36">
        <v>37</v>
      </c>
      <c r="AE36">
        <v>101</v>
      </c>
      <c r="AF36">
        <v>76</v>
      </c>
      <c r="AG36">
        <v>48</v>
      </c>
      <c r="AH36">
        <v>48</v>
      </c>
      <c r="AI36">
        <v>16</v>
      </c>
      <c r="AJ36">
        <v>36</v>
      </c>
      <c r="AK36">
        <v>61</v>
      </c>
      <c r="AL36">
        <v>24</v>
      </c>
      <c r="AM36">
        <v>248</v>
      </c>
      <c r="AN36">
        <v>-12</v>
      </c>
      <c r="AO36">
        <v>130</v>
      </c>
    </row>
    <row r="37" spans="2:41" x14ac:dyDescent="0.25">
      <c r="B37">
        <v>60</v>
      </c>
      <c r="C37">
        <v>93</v>
      </c>
      <c r="D37">
        <v>91</v>
      </c>
      <c r="E37">
        <v>90</v>
      </c>
      <c r="F37">
        <v>9</v>
      </c>
      <c r="G37">
        <v>22</v>
      </c>
      <c r="H37">
        <v>2</v>
      </c>
      <c r="I37">
        <v>48</v>
      </c>
      <c r="J37">
        <v>-17</v>
      </c>
      <c r="K37">
        <v>124</v>
      </c>
      <c r="L37">
        <v>-25</v>
      </c>
      <c r="M37">
        <v>178</v>
      </c>
      <c r="N37">
        <v>72</v>
      </c>
      <c r="O37">
        <v>-58</v>
      </c>
      <c r="P37">
        <v>119</v>
      </c>
      <c r="Q37">
        <v>-18</v>
      </c>
      <c r="R37">
        <v>-11</v>
      </c>
      <c r="S37">
        <v>-22</v>
      </c>
      <c r="T37">
        <v>169</v>
      </c>
      <c r="U37">
        <v>133</v>
      </c>
      <c r="V37">
        <v>181</v>
      </c>
      <c r="W37">
        <v>70</v>
      </c>
      <c r="X37">
        <v>54</v>
      </c>
      <c r="Y37">
        <v>-9</v>
      </c>
      <c r="Z37">
        <v>136</v>
      </c>
      <c r="AA37">
        <v>73</v>
      </c>
      <c r="AB37">
        <v>10</v>
      </c>
      <c r="AC37">
        <v>55</v>
      </c>
      <c r="AD37">
        <v>69</v>
      </c>
      <c r="AE37">
        <v>53</v>
      </c>
      <c r="AF37">
        <v>32</v>
      </c>
      <c r="AG37">
        <v>21</v>
      </c>
      <c r="AH37">
        <v>41</v>
      </c>
      <c r="AI37">
        <v>6</v>
      </c>
      <c r="AJ37">
        <v>80</v>
      </c>
      <c r="AK37">
        <v>60</v>
      </c>
      <c r="AL37">
        <v>-52</v>
      </c>
      <c r="AM37">
        <v>178</v>
      </c>
      <c r="AN37">
        <v>-153</v>
      </c>
      <c r="AO37">
        <v>3</v>
      </c>
    </row>
    <row r="38" spans="2:41" x14ac:dyDescent="0.25">
      <c r="B38">
        <v>9</v>
      </c>
      <c r="C38">
        <v>37</v>
      </c>
      <c r="D38">
        <v>18</v>
      </c>
      <c r="E38">
        <v>81</v>
      </c>
      <c r="F38">
        <v>17</v>
      </c>
      <c r="G38">
        <v>88</v>
      </c>
      <c r="H38">
        <v>27</v>
      </c>
      <c r="I38">
        <v>97</v>
      </c>
      <c r="J38">
        <v>-13</v>
      </c>
      <c r="K38">
        <v>49</v>
      </c>
      <c r="L38">
        <v>-25</v>
      </c>
      <c r="M38">
        <v>44</v>
      </c>
      <c r="N38">
        <v>40</v>
      </c>
      <c r="O38">
        <v>41</v>
      </c>
      <c r="P38">
        <v>24</v>
      </c>
      <c r="Q38">
        <v>67</v>
      </c>
      <c r="R38">
        <v>22</v>
      </c>
      <c r="S38">
        <v>-37</v>
      </c>
      <c r="T38">
        <v>19</v>
      </c>
      <c r="U38">
        <v>180</v>
      </c>
      <c r="V38">
        <v>80</v>
      </c>
      <c r="W38">
        <v>51</v>
      </c>
      <c r="X38">
        <v>29</v>
      </c>
      <c r="Y38">
        <v>7</v>
      </c>
      <c r="Z38">
        <v>118</v>
      </c>
      <c r="AA38">
        <v>68</v>
      </c>
      <c r="AB38">
        <v>-20</v>
      </c>
      <c r="AC38">
        <v>84</v>
      </c>
      <c r="AD38">
        <v>71</v>
      </c>
      <c r="AE38">
        <v>10</v>
      </c>
      <c r="AF38">
        <v>18</v>
      </c>
      <c r="AG38">
        <v>19</v>
      </c>
      <c r="AH38">
        <v>60</v>
      </c>
      <c r="AI38">
        <v>42</v>
      </c>
      <c r="AJ38">
        <v>97</v>
      </c>
      <c r="AK38">
        <v>-24</v>
      </c>
      <c r="AL38">
        <v>-23</v>
      </c>
      <c r="AM38">
        <v>-9</v>
      </c>
      <c r="AN38">
        <v>-118</v>
      </c>
      <c r="AO38">
        <v>-75</v>
      </c>
    </row>
    <row r="39" spans="2:41" x14ac:dyDescent="0.25">
      <c r="B39">
        <v>18</v>
      </c>
      <c r="C39">
        <v>-38</v>
      </c>
      <c r="D39">
        <v>1</v>
      </c>
      <c r="E39">
        <v>18</v>
      </c>
      <c r="F39">
        <v>76</v>
      </c>
      <c r="G39">
        <v>86</v>
      </c>
      <c r="H39">
        <v>101</v>
      </c>
      <c r="I39">
        <v>71</v>
      </c>
      <c r="J39">
        <v>70</v>
      </c>
      <c r="K39">
        <v>-21</v>
      </c>
      <c r="L39">
        <v>77</v>
      </c>
      <c r="M39">
        <v>-33</v>
      </c>
      <c r="N39">
        <v>-60</v>
      </c>
      <c r="O39">
        <v>172</v>
      </c>
      <c r="P39">
        <v>-22</v>
      </c>
      <c r="Q39">
        <v>132</v>
      </c>
      <c r="R39">
        <v>89</v>
      </c>
      <c r="S39">
        <v>77</v>
      </c>
      <c r="T39">
        <v>-88</v>
      </c>
      <c r="U39">
        <v>45</v>
      </c>
      <c r="V39">
        <v>-54</v>
      </c>
      <c r="W39">
        <v>65</v>
      </c>
      <c r="X39">
        <v>25</v>
      </c>
      <c r="Y39">
        <v>33</v>
      </c>
      <c r="Z39">
        <v>99</v>
      </c>
      <c r="AA39">
        <v>75</v>
      </c>
      <c r="AB39">
        <v>-35</v>
      </c>
      <c r="AC39">
        <v>120</v>
      </c>
      <c r="AD39">
        <v>44</v>
      </c>
      <c r="AE39">
        <v>12</v>
      </c>
      <c r="AF39">
        <v>40</v>
      </c>
      <c r="AG39">
        <v>49</v>
      </c>
      <c r="AH39">
        <v>68</v>
      </c>
      <c r="AI39">
        <v>82</v>
      </c>
      <c r="AJ39">
        <v>54</v>
      </c>
      <c r="AK39">
        <v>-81</v>
      </c>
      <c r="AL39">
        <v>92</v>
      </c>
      <c r="AM39">
        <v>-109</v>
      </c>
      <c r="AN39">
        <v>107</v>
      </c>
      <c r="AO39">
        <v>-8</v>
      </c>
    </row>
    <row r="40" spans="2:41" x14ac:dyDescent="0.25">
      <c r="B40">
        <v>85</v>
      </c>
      <c r="C40">
        <v>-37</v>
      </c>
      <c r="D40">
        <v>66</v>
      </c>
      <c r="E40">
        <v>-14</v>
      </c>
      <c r="F40">
        <v>105</v>
      </c>
      <c r="G40">
        <v>23</v>
      </c>
      <c r="H40">
        <v>132</v>
      </c>
      <c r="I40">
        <v>-6</v>
      </c>
      <c r="J40">
        <v>130</v>
      </c>
      <c r="K40">
        <v>2</v>
      </c>
      <c r="L40">
        <v>135</v>
      </c>
      <c r="M40">
        <v>40</v>
      </c>
      <c r="N40">
        <v>-113</v>
      </c>
      <c r="O40">
        <v>145</v>
      </c>
      <c r="P40">
        <v>51</v>
      </c>
      <c r="Q40">
        <v>76</v>
      </c>
      <c r="R40">
        <v>90</v>
      </c>
      <c r="S40">
        <v>181</v>
      </c>
      <c r="T40">
        <v>-18</v>
      </c>
      <c r="U40">
        <v>-91</v>
      </c>
      <c r="V40">
        <v>-55</v>
      </c>
      <c r="W40">
        <v>85</v>
      </c>
      <c r="X40">
        <v>43</v>
      </c>
      <c r="Y40">
        <v>42</v>
      </c>
      <c r="Z40">
        <v>100</v>
      </c>
      <c r="AA40">
        <v>80</v>
      </c>
      <c r="AB40">
        <v>6</v>
      </c>
      <c r="AC40">
        <v>117</v>
      </c>
      <c r="AD40">
        <v>27</v>
      </c>
      <c r="AE40">
        <v>56</v>
      </c>
      <c r="AF40">
        <v>69</v>
      </c>
      <c r="AG40">
        <v>83</v>
      </c>
      <c r="AH40">
        <v>32</v>
      </c>
      <c r="AI40">
        <v>83</v>
      </c>
      <c r="AJ40">
        <v>26</v>
      </c>
      <c r="AK40">
        <v>-35</v>
      </c>
      <c r="AL40">
        <v>160</v>
      </c>
      <c r="AM40">
        <v>35</v>
      </c>
      <c r="AN40">
        <v>250</v>
      </c>
      <c r="AO40">
        <v>130</v>
      </c>
    </row>
    <row r="41" spans="2:41" x14ac:dyDescent="0.25">
      <c r="B41">
        <v>121</v>
      </c>
      <c r="C41">
        <v>36</v>
      </c>
      <c r="D41">
        <v>128</v>
      </c>
      <c r="E41">
        <v>25</v>
      </c>
      <c r="F41">
        <v>57</v>
      </c>
      <c r="G41">
        <v>-20</v>
      </c>
      <c r="H41">
        <v>87</v>
      </c>
      <c r="I41">
        <v>-40</v>
      </c>
      <c r="J41">
        <v>82</v>
      </c>
      <c r="K41">
        <v>83</v>
      </c>
      <c r="L41">
        <v>59</v>
      </c>
      <c r="M41">
        <v>171</v>
      </c>
      <c r="N41">
        <v>-41</v>
      </c>
      <c r="O41">
        <v>-8</v>
      </c>
      <c r="P41">
        <v>156</v>
      </c>
      <c r="Q41">
        <v>-24</v>
      </c>
      <c r="R41">
        <v>21</v>
      </c>
      <c r="S41">
        <v>122</v>
      </c>
      <c r="T41">
        <v>154</v>
      </c>
      <c r="U41">
        <v>-67</v>
      </c>
      <c r="V41">
        <v>87</v>
      </c>
      <c r="W41">
        <v>74</v>
      </c>
      <c r="X41">
        <v>65</v>
      </c>
      <c r="Y41">
        <v>33</v>
      </c>
      <c r="Z41">
        <v>115</v>
      </c>
      <c r="AA41">
        <v>72</v>
      </c>
      <c r="AB41">
        <v>57</v>
      </c>
      <c r="AC41">
        <v>72</v>
      </c>
      <c r="AD41">
        <v>48</v>
      </c>
      <c r="AE41">
        <v>82</v>
      </c>
      <c r="AF41">
        <v>66</v>
      </c>
      <c r="AG41">
        <v>85</v>
      </c>
      <c r="AH41">
        <v>0</v>
      </c>
      <c r="AI41">
        <v>60</v>
      </c>
      <c r="AJ41">
        <v>56</v>
      </c>
      <c r="AK41">
        <v>99</v>
      </c>
      <c r="AL41">
        <v>96</v>
      </c>
      <c r="AM41">
        <v>204</v>
      </c>
      <c r="AN41">
        <v>165</v>
      </c>
      <c r="AO41">
        <v>144</v>
      </c>
    </row>
    <row r="42" spans="2:41" x14ac:dyDescent="0.25">
      <c r="B42">
        <v>83</v>
      </c>
      <c r="C42">
        <v>93</v>
      </c>
      <c r="D42">
        <v>92</v>
      </c>
      <c r="E42">
        <v>96</v>
      </c>
      <c r="F42">
        <v>-6</v>
      </c>
      <c r="G42">
        <v>12</v>
      </c>
      <c r="H42">
        <v>37</v>
      </c>
      <c r="I42">
        <v>11</v>
      </c>
      <c r="J42">
        <v>-7</v>
      </c>
      <c r="K42">
        <v>102</v>
      </c>
      <c r="L42">
        <v>-45</v>
      </c>
      <c r="M42">
        <v>179</v>
      </c>
      <c r="N42">
        <v>74</v>
      </c>
      <c r="O42">
        <v>-114</v>
      </c>
      <c r="P42">
        <v>141</v>
      </c>
      <c r="Q42">
        <v>-46</v>
      </c>
      <c r="R42">
        <v>-33</v>
      </c>
      <c r="S42">
        <v>-20</v>
      </c>
      <c r="T42">
        <v>188</v>
      </c>
      <c r="U42">
        <v>97</v>
      </c>
      <c r="V42">
        <v>181</v>
      </c>
      <c r="W42">
        <v>32</v>
      </c>
      <c r="X42">
        <v>66</v>
      </c>
      <c r="Y42">
        <v>19</v>
      </c>
      <c r="Z42">
        <v>106</v>
      </c>
      <c r="AA42">
        <v>55</v>
      </c>
      <c r="AB42">
        <v>66</v>
      </c>
      <c r="AC42">
        <v>36</v>
      </c>
      <c r="AD42">
        <v>77</v>
      </c>
      <c r="AE42">
        <v>56</v>
      </c>
      <c r="AF42">
        <v>40</v>
      </c>
      <c r="AG42">
        <v>52</v>
      </c>
      <c r="AH42">
        <v>8</v>
      </c>
      <c r="AI42">
        <v>48</v>
      </c>
      <c r="AJ42">
        <v>109</v>
      </c>
      <c r="AK42">
        <v>168</v>
      </c>
      <c r="AL42">
        <v>21</v>
      </c>
      <c r="AM42">
        <v>149</v>
      </c>
      <c r="AN42">
        <v>-5</v>
      </c>
      <c r="AO42">
        <v>33</v>
      </c>
    </row>
    <row r="43" spans="2:41" x14ac:dyDescent="0.25">
      <c r="B43">
        <v>26</v>
      </c>
      <c r="C43">
        <v>75</v>
      </c>
      <c r="D43">
        <v>16</v>
      </c>
      <c r="E43">
        <v>97</v>
      </c>
      <c r="F43">
        <v>-7</v>
      </c>
      <c r="G43">
        <v>82</v>
      </c>
      <c r="H43">
        <v>48</v>
      </c>
      <c r="I43">
        <v>93</v>
      </c>
      <c r="J43">
        <v>-23</v>
      </c>
      <c r="K43">
        <v>35</v>
      </c>
      <c r="L43">
        <v>-42</v>
      </c>
      <c r="M43">
        <v>53</v>
      </c>
      <c r="N43">
        <v>88</v>
      </c>
      <c r="O43">
        <v>-40</v>
      </c>
      <c r="P43">
        <v>18</v>
      </c>
      <c r="Q43">
        <v>42</v>
      </c>
      <c r="R43">
        <v>-10</v>
      </c>
      <c r="S43">
        <v>-67</v>
      </c>
      <c r="T43">
        <v>56</v>
      </c>
      <c r="U43">
        <v>168</v>
      </c>
      <c r="V43">
        <v>88</v>
      </c>
      <c r="W43">
        <v>6</v>
      </c>
      <c r="X43">
        <v>54</v>
      </c>
      <c r="Y43">
        <v>25</v>
      </c>
      <c r="Z43">
        <v>76</v>
      </c>
      <c r="AA43">
        <v>48</v>
      </c>
      <c r="AB43">
        <v>49</v>
      </c>
      <c r="AC43">
        <v>53</v>
      </c>
      <c r="AD43">
        <v>80</v>
      </c>
      <c r="AE43">
        <v>22</v>
      </c>
      <c r="AF43">
        <v>35</v>
      </c>
      <c r="AG43">
        <v>18</v>
      </c>
      <c r="AH43">
        <v>42</v>
      </c>
      <c r="AI43">
        <v>60</v>
      </c>
      <c r="AJ43">
        <v>124</v>
      </c>
      <c r="AK43">
        <v>98</v>
      </c>
      <c r="AL43">
        <v>48</v>
      </c>
      <c r="AM43">
        <v>-56</v>
      </c>
      <c r="AN43">
        <v>-21</v>
      </c>
      <c r="AO43">
        <v>-59</v>
      </c>
    </row>
    <row r="44" spans="2:41" x14ac:dyDescent="0.25">
      <c r="B44">
        <v>20</v>
      </c>
      <c r="C44">
        <v>20</v>
      </c>
      <c r="D44">
        <v>-6</v>
      </c>
      <c r="E44">
        <v>28</v>
      </c>
      <c r="F44">
        <v>52</v>
      </c>
      <c r="G44">
        <v>85</v>
      </c>
      <c r="H44">
        <v>112</v>
      </c>
      <c r="I44">
        <v>101</v>
      </c>
      <c r="J44">
        <v>51</v>
      </c>
      <c r="K44">
        <v>-33</v>
      </c>
      <c r="L44">
        <v>64</v>
      </c>
      <c r="M44">
        <v>-49</v>
      </c>
      <c r="N44">
        <v>1</v>
      </c>
      <c r="O44">
        <v>123</v>
      </c>
      <c r="P44">
        <v>-59</v>
      </c>
      <c r="Q44">
        <v>129</v>
      </c>
      <c r="R44">
        <v>70</v>
      </c>
      <c r="S44">
        <v>48</v>
      </c>
      <c r="T44">
        <v>-68</v>
      </c>
      <c r="U44">
        <v>57</v>
      </c>
      <c r="V44">
        <v>-60</v>
      </c>
      <c r="W44">
        <v>36</v>
      </c>
      <c r="X44">
        <v>43</v>
      </c>
      <c r="Y44">
        <v>42</v>
      </c>
      <c r="Z44">
        <v>57</v>
      </c>
      <c r="AA44">
        <v>54</v>
      </c>
      <c r="AB44">
        <v>45</v>
      </c>
      <c r="AC44">
        <v>91</v>
      </c>
      <c r="AD44">
        <v>32</v>
      </c>
      <c r="AE44">
        <v>8</v>
      </c>
      <c r="AF44">
        <v>66</v>
      </c>
      <c r="AG44">
        <v>24</v>
      </c>
      <c r="AH44">
        <v>66</v>
      </c>
      <c r="AI44">
        <v>84</v>
      </c>
      <c r="AJ44">
        <v>76</v>
      </c>
      <c r="AK44">
        <v>4</v>
      </c>
      <c r="AL44">
        <v>155</v>
      </c>
      <c r="AM44">
        <v>-169</v>
      </c>
      <c r="AN44">
        <v>170</v>
      </c>
      <c r="AO44">
        <v>-25</v>
      </c>
    </row>
    <row r="45" spans="2:41" x14ac:dyDescent="0.25">
      <c r="B45">
        <v>65</v>
      </c>
      <c r="C45">
        <v>1</v>
      </c>
      <c r="D45">
        <v>52</v>
      </c>
      <c r="E45">
        <v>-17</v>
      </c>
      <c r="F45">
        <v>91</v>
      </c>
      <c r="G45">
        <v>33</v>
      </c>
      <c r="H45">
        <v>147</v>
      </c>
      <c r="I45">
        <v>22</v>
      </c>
      <c r="J45">
        <v>113</v>
      </c>
      <c r="K45">
        <v>-20</v>
      </c>
      <c r="L45">
        <v>129</v>
      </c>
      <c r="M45">
        <v>-1</v>
      </c>
      <c r="N45">
        <v>-59</v>
      </c>
      <c r="O45">
        <v>151</v>
      </c>
      <c r="P45">
        <v>-5</v>
      </c>
      <c r="Q45">
        <v>91</v>
      </c>
      <c r="R45">
        <v>103</v>
      </c>
      <c r="S45">
        <v>171</v>
      </c>
      <c r="T45">
        <v>-22</v>
      </c>
      <c r="U45">
        <v>-78</v>
      </c>
      <c r="V45">
        <v>-72</v>
      </c>
      <c r="W45">
        <v>86</v>
      </c>
      <c r="X45">
        <v>28</v>
      </c>
      <c r="Y45">
        <v>54</v>
      </c>
      <c r="Z45">
        <v>69</v>
      </c>
      <c r="AA45">
        <v>70</v>
      </c>
      <c r="AB45">
        <v>81</v>
      </c>
      <c r="AC45">
        <v>86</v>
      </c>
      <c r="AD45">
        <v>-18</v>
      </c>
      <c r="AE45">
        <v>28</v>
      </c>
      <c r="AF45">
        <v>89</v>
      </c>
      <c r="AG45">
        <v>57</v>
      </c>
      <c r="AH45">
        <v>49</v>
      </c>
      <c r="AI45">
        <v>80</v>
      </c>
      <c r="AJ45">
        <v>25</v>
      </c>
      <c r="AK45">
        <v>9</v>
      </c>
      <c r="AL45">
        <v>202</v>
      </c>
      <c r="AM45">
        <v>-29</v>
      </c>
      <c r="AN45">
        <v>307</v>
      </c>
      <c r="AO45">
        <v>99</v>
      </c>
    </row>
    <row r="46" spans="2:41" x14ac:dyDescent="0.25">
      <c r="B46">
        <v>98</v>
      </c>
      <c r="C46">
        <v>44</v>
      </c>
      <c r="D46">
        <v>119</v>
      </c>
      <c r="E46">
        <v>19</v>
      </c>
      <c r="F46">
        <v>44</v>
      </c>
      <c r="G46">
        <v>1</v>
      </c>
      <c r="H46">
        <v>100</v>
      </c>
      <c r="I46">
        <v>-49</v>
      </c>
      <c r="J46">
        <v>81</v>
      </c>
      <c r="K46">
        <v>60</v>
      </c>
      <c r="L46">
        <v>73</v>
      </c>
      <c r="M46">
        <v>137</v>
      </c>
      <c r="N46">
        <v>-7</v>
      </c>
      <c r="O46">
        <v>9</v>
      </c>
      <c r="P46">
        <v>113</v>
      </c>
      <c r="Q46">
        <v>-3</v>
      </c>
      <c r="R46">
        <v>42</v>
      </c>
      <c r="S46">
        <v>145</v>
      </c>
      <c r="T46">
        <v>156</v>
      </c>
      <c r="U46">
        <v>-91</v>
      </c>
      <c r="V46">
        <v>66</v>
      </c>
      <c r="W46">
        <v>86</v>
      </c>
      <c r="X46">
        <v>25</v>
      </c>
      <c r="Y46">
        <v>53</v>
      </c>
      <c r="Z46">
        <v>89</v>
      </c>
      <c r="AA46">
        <v>68</v>
      </c>
      <c r="AB46">
        <v>104</v>
      </c>
      <c r="AC46">
        <v>52</v>
      </c>
      <c r="AD46">
        <v>-11</v>
      </c>
      <c r="AE46">
        <v>52</v>
      </c>
      <c r="AF46">
        <v>70</v>
      </c>
      <c r="AG46">
        <v>64</v>
      </c>
      <c r="AH46">
        <v>32</v>
      </c>
      <c r="AI46">
        <v>50</v>
      </c>
      <c r="AJ46">
        <v>37</v>
      </c>
      <c r="AK46">
        <v>117</v>
      </c>
      <c r="AL46">
        <v>115</v>
      </c>
      <c r="AM46">
        <v>132</v>
      </c>
      <c r="AN46">
        <v>232</v>
      </c>
      <c r="AO46">
        <v>131</v>
      </c>
    </row>
    <row r="47" spans="2:41" x14ac:dyDescent="0.25">
      <c r="B47">
        <v>76</v>
      </c>
      <c r="C47">
        <v>88</v>
      </c>
      <c r="D47">
        <v>103</v>
      </c>
      <c r="E47">
        <v>92</v>
      </c>
      <c r="F47">
        <v>-25</v>
      </c>
      <c r="G47">
        <v>28</v>
      </c>
      <c r="H47">
        <v>32</v>
      </c>
      <c r="I47">
        <v>-22</v>
      </c>
      <c r="J47">
        <v>0</v>
      </c>
      <c r="K47">
        <v>104</v>
      </c>
      <c r="L47">
        <v>-26</v>
      </c>
      <c r="M47">
        <v>164</v>
      </c>
      <c r="N47">
        <v>112</v>
      </c>
      <c r="O47">
        <v>-106</v>
      </c>
      <c r="P47">
        <v>124</v>
      </c>
      <c r="Q47">
        <v>-29</v>
      </c>
      <c r="R47">
        <v>-18</v>
      </c>
      <c r="S47">
        <v>24</v>
      </c>
      <c r="T47">
        <v>226</v>
      </c>
      <c r="U47">
        <v>29</v>
      </c>
      <c r="V47">
        <v>168</v>
      </c>
      <c r="W47">
        <v>45</v>
      </c>
      <c r="X47">
        <v>43</v>
      </c>
      <c r="Y47">
        <v>45</v>
      </c>
      <c r="Z47">
        <v>81</v>
      </c>
      <c r="AA47">
        <v>53</v>
      </c>
      <c r="AB47">
        <v>75</v>
      </c>
      <c r="AC47">
        <v>33</v>
      </c>
      <c r="AD47">
        <v>39</v>
      </c>
      <c r="AE47">
        <v>43</v>
      </c>
      <c r="AF47">
        <v>34</v>
      </c>
      <c r="AG47">
        <v>37</v>
      </c>
      <c r="AH47">
        <v>44</v>
      </c>
      <c r="AI47">
        <v>36</v>
      </c>
      <c r="AJ47">
        <v>96</v>
      </c>
      <c r="AK47">
        <v>172</v>
      </c>
      <c r="AL47">
        <v>1</v>
      </c>
      <c r="AM47">
        <v>76</v>
      </c>
      <c r="AN47">
        <v>51</v>
      </c>
      <c r="AO47">
        <v>22</v>
      </c>
    </row>
    <row r="48" spans="2:41" x14ac:dyDescent="0.25">
      <c r="B48">
        <v>29</v>
      </c>
      <c r="C48">
        <v>72</v>
      </c>
      <c r="D48">
        <v>19</v>
      </c>
      <c r="E48">
        <v>101</v>
      </c>
      <c r="F48">
        <v>-41</v>
      </c>
      <c r="G48">
        <v>89</v>
      </c>
      <c r="H48">
        <v>25</v>
      </c>
      <c r="I48">
        <v>52</v>
      </c>
      <c r="J48">
        <v>-22</v>
      </c>
      <c r="K48">
        <v>43</v>
      </c>
      <c r="L48">
        <v>-52</v>
      </c>
      <c r="M48">
        <v>32</v>
      </c>
      <c r="N48">
        <v>147</v>
      </c>
      <c r="O48">
        <v>-50</v>
      </c>
      <c r="P48">
        <v>18</v>
      </c>
      <c r="Q48">
        <v>57</v>
      </c>
      <c r="R48">
        <v>5</v>
      </c>
      <c r="S48">
        <v>-17</v>
      </c>
      <c r="T48">
        <v>96</v>
      </c>
      <c r="U48">
        <v>128</v>
      </c>
      <c r="V48">
        <v>104</v>
      </c>
      <c r="W48">
        <v>29</v>
      </c>
      <c r="X48">
        <v>64</v>
      </c>
      <c r="Y48">
        <v>53</v>
      </c>
      <c r="Z48">
        <v>44</v>
      </c>
      <c r="AA48">
        <v>50</v>
      </c>
      <c r="AB48">
        <v>25</v>
      </c>
      <c r="AC48">
        <v>45</v>
      </c>
      <c r="AD48">
        <v>73</v>
      </c>
      <c r="AE48">
        <v>27</v>
      </c>
      <c r="AF48">
        <v>25</v>
      </c>
      <c r="AG48">
        <v>8</v>
      </c>
      <c r="AH48">
        <v>64</v>
      </c>
      <c r="AI48">
        <v>58</v>
      </c>
      <c r="AJ48">
        <v>106</v>
      </c>
      <c r="AK48">
        <v>92</v>
      </c>
      <c r="AL48">
        <v>-12</v>
      </c>
      <c r="AM48">
        <v>-119</v>
      </c>
      <c r="AN48">
        <v>-26</v>
      </c>
      <c r="AO48">
        <v>-88</v>
      </c>
    </row>
    <row r="49" spans="2:41" x14ac:dyDescent="0.25">
      <c r="B49">
        <v>19</v>
      </c>
      <c r="C49">
        <v>23</v>
      </c>
      <c r="D49">
        <v>-37</v>
      </c>
      <c r="E49">
        <v>29</v>
      </c>
      <c r="F49">
        <v>11</v>
      </c>
      <c r="G49">
        <v>101</v>
      </c>
      <c r="H49">
        <v>91</v>
      </c>
      <c r="I49">
        <v>68</v>
      </c>
      <c r="J49">
        <v>49</v>
      </c>
      <c r="K49">
        <v>-36</v>
      </c>
      <c r="L49">
        <v>42</v>
      </c>
      <c r="M49">
        <v>-97</v>
      </c>
      <c r="N49">
        <v>55</v>
      </c>
      <c r="O49">
        <v>108</v>
      </c>
      <c r="P49">
        <v>-61</v>
      </c>
      <c r="Q49">
        <v>160</v>
      </c>
      <c r="R49">
        <v>99</v>
      </c>
      <c r="S49">
        <v>76</v>
      </c>
      <c r="T49">
        <v>-50</v>
      </c>
      <c r="U49">
        <v>76</v>
      </c>
      <c r="V49">
        <v>-26</v>
      </c>
      <c r="W49">
        <v>50</v>
      </c>
      <c r="X49">
        <v>53</v>
      </c>
      <c r="Y49">
        <v>70</v>
      </c>
      <c r="Z49">
        <v>13</v>
      </c>
      <c r="AA49">
        <v>71</v>
      </c>
      <c r="AB49">
        <v>5</v>
      </c>
      <c r="AC49">
        <v>59</v>
      </c>
      <c r="AD49">
        <v>53</v>
      </c>
      <c r="AE49">
        <v>25</v>
      </c>
      <c r="AF49">
        <v>52</v>
      </c>
      <c r="AG49">
        <v>19</v>
      </c>
      <c r="AH49">
        <v>67</v>
      </c>
      <c r="AI49">
        <v>93</v>
      </c>
      <c r="AJ49">
        <v>57</v>
      </c>
      <c r="AK49">
        <v>-17</v>
      </c>
      <c r="AL49">
        <v>75</v>
      </c>
      <c r="AM49">
        <v>-254</v>
      </c>
      <c r="AN49">
        <v>120</v>
      </c>
      <c r="AO49">
        <v>-72</v>
      </c>
    </row>
    <row r="50" spans="2:41" x14ac:dyDescent="0.25">
      <c r="B50">
        <v>50</v>
      </c>
      <c r="C50">
        <v>7</v>
      </c>
      <c r="D50">
        <v>-3</v>
      </c>
      <c r="E50">
        <v>-26</v>
      </c>
      <c r="F50">
        <v>67</v>
      </c>
      <c r="G50">
        <v>49</v>
      </c>
      <c r="H50">
        <v>135</v>
      </c>
      <c r="I50">
        <v>11</v>
      </c>
      <c r="J50">
        <v>121</v>
      </c>
      <c r="K50">
        <v>-20</v>
      </c>
      <c r="L50">
        <v>137</v>
      </c>
      <c r="M50">
        <v>-72</v>
      </c>
      <c r="N50">
        <v>-26</v>
      </c>
      <c r="O50">
        <v>146</v>
      </c>
      <c r="P50">
        <v>-13</v>
      </c>
      <c r="Q50">
        <v>123</v>
      </c>
      <c r="R50">
        <v>146</v>
      </c>
      <c r="S50">
        <v>201</v>
      </c>
      <c r="T50">
        <v>-14</v>
      </c>
      <c r="U50">
        <v>-39</v>
      </c>
      <c r="V50">
        <v>-68</v>
      </c>
      <c r="W50">
        <v>75</v>
      </c>
      <c r="X50">
        <v>37</v>
      </c>
      <c r="Y50">
        <v>69</v>
      </c>
      <c r="Z50">
        <v>24</v>
      </c>
      <c r="AA50">
        <v>97</v>
      </c>
      <c r="AB50">
        <v>26</v>
      </c>
      <c r="AC50">
        <v>53</v>
      </c>
      <c r="AD50">
        <v>17</v>
      </c>
      <c r="AE50">
        <v>64</v>
      </c>
      <c r="AF50">
        <v>75</v>
      </c>
      <c r="AG50">
        <v>56</v>
      </c>
      <c r="AH50">
        <v>50</v>
      </c>
      <c r="AI50">
        <v>88</v>
      </c>
      <c r="AJ50">
        <v>10</v>
      </c>
      <c r="AK50">
        <v>-30</v>
      </c>
      <c r="AL50">
        <v>133</v>
      </c>
      <c r="AM50">
        <v>-141</v>
      </c>
      <c r="AN50">
        <v>261</v>
      </c>
      <c r="AO50">
        <v>64</v>
      </c>
    </row>
    <row r="51" spans="2:41" x14ac:dyDescent="0.25">
      <c r="B51">
        <v>89</v>
      </c>
      <c r="C51">
        <v>53</v>
      </c>
      <c r="D51">
        <v>83</v>
      </c>
      <c r="E51">
        <v>-1</v>
      </c>
      <c r="F51">
        <v>43</v>
      </c>
      <c r="G51">
        <v>5</v>
      </c>
      <c r="H51">
        <v>88</v>
      </c>
      <c r="I51">
        <v>-37</v>
      </c>
      <c r="J51">
        <v>105</v>
      </c>
      <c r="K51">
        <v>77</v>
      </c>
      <c r="L51">
        <v>106</v>
      </c>
      <c r="M51">
        <v>60</v>
      </c>
      <c r="N51">
        <v>11</v>
      </c>
      <c r="O51">
        <v>21</v>
      </c>
      <c r="P51">
        <v>103</v>
      </c>
      <c r="Q51">
        <v>4</v>
      </c>
      <c r="R51">
        <v>92</v>
      </c>
      <c r="S51">
        <v>180</v>
      </c>
      <c r="T51">
        <v>164</v>
      </c>
      <c r="U51">
        <v>-55</v>
      </c>
      <c r="V51">
        <v>45</v>
      </c>
      <c r="W51">
        <v>74</v>
      </c>
      <c r="X51">
        <v>44</v>
      </c>
      <c r="Y51">
        <v>48</v>
      </c>
      <c r="Z51">
        <v>73</v>
      </c>
      <c r="AA51">
        <v>102</v>
      </c>
      <c r="AB51">
        <v>61</v>
      </c>
      <c r="AC51">
        <v>25</v>
      </c>
      <c r="AD51">
        <v>10</v>
      </c>
      <c r="AE51">
        <v>101</v>
      </c>
      <c r="AF51">
        <v>67</v>
      </c>
      <c r="AG51">
        <v>68</v>
      </c>
      <c r="AH51">
        <v>17</v>
      </c>
      <c r="AI51">
        <v>52</v>
      </c>
      <c r="AJ51">
        <v>27</v>
      </c>
      <c r="AK51">
        <v>71</v>
      </c>
      <c r="AL51">
        <v>57</v>
      </c>
      <c r="AM51">
        <v>80</v>
      </c>
      <c r="AN51">
        <v>197</v>
      </c>
      <c r="AO51">
        <v>131</v>
      </c>
    </row>
    <row r="52" spans="2:41" x14ac:dyDescent="0.25">
      <c r="B52">
        <v>92</v>
      </c>
      <c r="C52">
        <v>98</v>
      </c>
      <c r="D52">
        <v>117</v>
      </c>
      <c r="E52">
        <v>72</v>
      </c>
      <c r="F52">
        <v>-18</v>
      </c>
      <c r="G52">
        <v>33</v>
      </c>
      <c r="H52">
        <v>13</v>
      </c>
      <c r="I52">
        <v>-26</v>
      </c>
      <c r="J52">
        <v>32</v>
      </c>
      <c r="K52">
        <v>146</v>
      </c>
      <c r="L52">
        <v>3</v>
      </c>
      <c r="M52">
        <v>114</v>
      </c>
      <c r="N52">
        <v>134</v>
      </c>
      <c r="O52">
        <v>-93</v>
      </c>
      <c r="P52">
        <v>145</v>
      </c>
      <c r="Q52">
        <v>-50</v>
      </c>
      <c r="R52">
        <v>23</v>
      </c>
      <c r="S52">
        <v>38</v>
      </c>
      <c r="T52">
        <v>248</v>
      </c>
      <c r="U52">
        <v>81</v>
      </c>
      <c r="V52">
        <v>168</v>
      </c>
      <c r="W52">
        <v>49</v>
      </c>
      <c r="X52">
        <v>57</v>
      </c>
      <c r="Y52">
        <v>28</v>
      </c>
      <c r="Z52">
        <v>113</v>
      </c>
      <c r="AA52">
        <v>83</v>
      </c>
      <c r="AB52">
        <v>60</v>
      </c>
      <c r="AC52">
        <v>10</v>
      </c>
      <c r="AD52">
        <v>40</v>
      </c>
      <c r="AE52">
        <v>97</v>
      </c>
      <c r="AF52">
        <v>39</v>
      </c>
      <c r="AG52">
        <v>39</v>
      </c>
      <c r="AH52">
        <v>4</v>
      </c>
      <c r="AI52">
        <v>36</v>
      </c>
      <c r="AJ52">
        <v>87</v>
      </c>
      <c r="AK52">
        <v>165</v>
      </c>
      <c r="AL52">
        <v>-60</v>
      </c>
      <c r="AM52">
        <v>134</v>
      </c>
      <c r="AN52">
        <v>2</v>
      </c>
      <c r="AO52">
        <v>50</v>
      </c>
    </row>
    <row r="53" spans="2:41" x14ac:dyDescent="0.25">
      <c r="B53">
        <v>52</v>
      </c>
      <c r="C53">
        <v>71</v>
      </c>
      <c r="D53">
        <v>71</v>
      </c>
      <c r="E53">
        <v>88</v>
      </c>
      <c r="F53">
        <v>-34</v>
      </c>
      <c r="G53">
        <v>105</v>
      </c>
      <c r="H53">
        <v>7</v>
      </c>
      <c r="I53">
        <v>39</v>
      </c>
      <c r="J53">
        <v>-6</v>
      </c>
      <c r="K53">
        <v>100</v>
      </c>
      <c r="L53">
        <v>-9</v>
      </c>
      <c r="M53">
        <v>20</v>
      </c>
      <c r="N53">
        <v>186</v>
      </c>
      <c r="O53">
        <v>-54</v>
      </c>
      <c r="P53">
        <v>58</v>
      </c>
      <c r="Q53">
        <v>21</v>
      </c>
      <c r="R53">
        <v>13</v>
      </c>
      <c r="S53">
        <v>-42</v>
      </c>
      <c r="T53">
        <v>114</v>
      </c>
      <c r="U53">
        <v>198</v>
      </c>
      <c r="V53">
        <v>123</v>
      </c>
      <c r="W53">
        <v>21</v>
      </c>
      <c r="X53">
        <v>44</v>
      </c>
      <c r="Y53">
        <v>36</v>
      </c>
      <c r="Z53">
        <v>104</v>
      </c>
      <c r="AA53">
        <v>61</v>
      </c>
      <c r="AB53">
        <v>26</v>
      </c>
      <c r="AC53">
        <v>37</v>
      </c>
      <c r="AD53">
        <v>67</v>
      </c>
      <c r="AE53">
        <v>68</v>
      </c>
      <c r="AF53">
        <v>25</v>
      </c>
      <c r="AG53">
        <v>11</v>
      </c>
      <c r="AH53">
        <v>18</v>
      </c>
      <c r="AI53">
        <v>70</v>
      </c>
      <c r="AJ53">
        <v>105</v>
      </c>
      <c r="AK53">
        <v>113</v>
      </c>
      <c r="AL53">
        <v>-98</v>
      </c>
      <c r="AM53">
        <v>-17</v>
      </c>
      <c r="AN53">
        <v>-88</v>
      </c>
      <c r="AO53">
        <v>-68</v>
      </c>
    </row>
    <row r="54" spans="2:41" x14ac:dyDescent="0.25">
      <c r="B54">
        <v>39</v>
      </c>
      <c r="C54">
        <v>13</v>
      </c>
      <c r="D54">
        <v>24</v>
      </c>
      <c r="E54">
        <v>25</v>
      </c>
      <c r="F54">
        <v>29</v>
      </c>
      <c r="G54">
        <v>122</v>
      </c>
      <c r="H54">
        <v>69</v>
      </c>
      <c r="I54">
        <v>66</v>
      </c>
      <c r="J54">
        <v>45</v>
      </c>
      <c r="K54">
        <v>8</v>
      </c>
      <c r="L54">
        <v>96</v>
      </c>
      <c r="M54">
        <v>-93</v>
      </c>
      <c r="N54">
        <v>100</v>
      </c>
      <c r="O54">
        <v>114</v>
      </c>
      <c r="P54">
        <v>-21</v>
      </c>
      <c r="Q54">
        <v>124</v>
      </c>
      <c r="R54">
        <v>77</v>
      </c>
      <c r="S54">
        <v>42</v>
      </c>
      <c r="T54">
        <v>-56</v>
      </c>
      <c r="U54">
        <v>147</v>
      </c>
      <c r="V54">
        <v>-17</v>
      </c>
      <c r="W54">
        <v>19</v>
      </c>
      <c r="X54">
        <v>12</v>
      </c>
      <c r="Y54">
        <v>67</v>
      </c>
      <c r="Z54">
        <v>67</v>
      </c>
      <c r="AA54">
        <v>68</v>
      </c>
      <c r="AB54">
        <v>2</v>
      </c>
      <c r="AC54">
        <v>70</v>
      </c>
      <c r="AD54">
        <v>56</v>
      </c>
      <c r="AE54">
        <v>51</v>
      </c>
      <c r="AF54">
        <v>34</v>
      </c>
      <c r="AG54">
        <v>26</v>
      </c>
      <c r="AH54">
        <v>35</v>
      </c>
      <c r="AI54">
        <v>115</v>
      </c>
      <c r="AJ54">
        <v>70</v>
      </c>
      <c r="AK54">
        <v>-10</v>
      </c>
      <c r="AL54">
        <v>-6</v>
      </c>
      <c r="AM54">
        <v>-169</v>
      </c>
      <c r="AN54">
        <v>65</v>
      </c>
      <c r="AO54">
        <v>-67</v>
      </c>
    </row>
    <row r="55" spans="2:41" x14ac:dyDescent="0.25">
      <c r="B55">
        <v>98</v>
      </c>
      <c r="C55">
        <v>-2</v>
      </c>
      <c r="D55">
        <v>43</v>
      </c>
      <c r="E55">
        <v>-26</v>
      </c>
      <c r="F55">
        <v>102</v>
      </c>
      <c r="G55">
        <v>53</v>
      </c>
      <c r="H55">
        <v>114</v>
      </c>
      <c r="I55">
        <v>11</v>
      </c>
      <c r="J55">
        <v>132</v>
      </c>
      <c r="K55">
        <v>-8</v>
      </c>
      <c r="L55">
        <v>164</v>
      </c>
      <c r="M55">
        <v>-69</v>
      </c>
      <c r="N55">
        <v>-18</v>
      </c>
      <c r="O55">
        <v>195</v>
      </c>
      <c r="P55">
        <v>10</v>
      </c>
      <c r="Q55">
        <v>109</v>
      </c>
      <c r="R55">
        <v>135</v>
      </c>
      <c r="S55">
        <v>188</v>
      </c>
      <c r="T55">
        <v>-60</v>
      </c>
      <c r="U55">
        <v>7</v>
      </c>
      <c r="V55">
        <v>-76</v>
      </c>
      <c r="W55">
        <v>40</v>
      </c>
      <c r="X55">
        <v>10</v>
      </c>
      <c r="Y55">
        <v>91</v>
      </c>
      <c r="Z55">
        <v>48</v>
      </c>
      <c r="AA55">
        <v>87</v>
      </c>
      <c r="AB55">
        <v>24</v>
      </c>
      <c r="AC55">
        <v>57</v>
      </c>
      <c r="AD55">
        <v>40</v>
      </c>
      <c r="AE55">
        <v>58</v>
      </c>
      <c r="AF55">
        <v>56</v>
      </c>
      <c r="AG55">
        <v>70</v>
      </c>
      <c r="AH55">
        <v>24</v>
      </c>
      <c r="AI55">
        <v>109</v>
      </c>
      <c r="AJ55">
        <v>21</v>
      </c>
      <c r="AK55">
        <v>-51</v>
      </c>
      <c r="AL55">
        <v>104</v>
      </c>
      <c r="AM55">
        <v>-86</v>
      </c>
      <c r="AN55">
        <v>251</v>
      </c>
      <c r="AO55">
        <v>70</v>
      </c>
    </row>
    <row r="56" spans="2:41" x14ac:dyDescent="0.25">
      <c r="B56">
        <v>147</v>
      </c>
      <c r="C56">
        <v>45</v>
      </c>
      <c r="D56">
        <v>109</v>
      </c>
      <c r="E56">
        <v>-7</v>
      </c>
      <c r="F56">
        <v>99</v>
      </c>
      <c r="G56">
        <v>-9</v>
      </c>
      <c r="H56">
        <v>77</v>
      </c>
      <c r="I56">
        <v>-52</v>
      </c>
      <c r="J56">
        <v>123</v>
      </c>
      <c r="K56">
        <v>86</v>
      </c>
      <c r="L56">
        <v>82</v>
      </c>
      <c r="M56">
        <v>100</v>
      </c>
      <c r="N56">
        <v>-24</v>
      </c>
      <c r="O56">
        <v>89</v>
      </c>
      <c r="P56">
        <v>130</v>
      </c>
      <c r="Q56">
        <v>3</v>
      </c>
      <c r="R56">
        <v>102</v>
      </c>
      <c r="S56">
        <v>188</v>
      </c>
      <c r="T56">
        <v>97</v>
      </c>
      <c r="U56">
        <v>-36</v>
      </c>
      <c r="V56">
        <v>28</v>
      </c>
      <c r="W56">
        <v>44</v>
      </c>
      <c r="X56">
        <v>41</v>
      </c>
      <c r="Y56">
        <v>86</v>
      </c>
      <c r="Z56">
        <v>71</v>
      </c>
      <c r="AA56">
        <v>80</v>
      </c>
      <c r="AB56">
        <v>70</v>
      </c>
      <c r="AC56">
        <v>16</v>
      </c>
      <c r="AD56">
        <v>50</v>
      </c>
      <c r="AE56">
        <v>71</v>
      </c>
      <c r="AF56">
        <v>57</v>
      </c>
      <c r="AG56">
        <v>87</v>
      </c>
      <c r="AH56">
        <v>-8</v>
      </c>
      <c r="AI56">
        <v>72</v>
      </c>
      <c r="AJ56">
        <v>9</v>
      </c>
      <c r="AK56">
        <v>28</v>
      </c>
      <c r="AL56">
        <v>92</v>
      </c>
      <c r="AM56">
        <v>121</v>
      </c>
      <c r="AN56">
        <v>231</v>
      </c>
      <c r="AO56">
        <v>163</v>
      </c>
    </row>
    <row r="57" spans="2:41" x14ac:dyDescent="0.25">
      <c r="B57">
        <v>99</v>
      </c>
      <c r="C57">
        <v>101</v>
      </c>
      <c r="D57">
        <v>120</v>
      </c>
      <c r="E57">
        <v>70</v>
      </c>
      <c r="F57">
        <v>39</v>
      </c>
      <c r="G57">
        <v>1</v>
      </c>
      <c r="H57">
        <v>7</v>
      </c>
      <c r="I57">
        <v>-50</v>
      </c>
      <c r="J57">
        <v>38</v>
      </c>
      <c r="K57">
        <v>172</v>
      </c>
      <c r="L57">
        <v>-52</v>
      </c>
      <c r="M57">
        <v>210</v>
      </c>
      <c r="N57">
        <v>80</v>
      </c>
      <c r="O57">
        <v>-49</v>
      </c>
      <c r="P57">
        <v>168</v>
      </c>
      <c r="Q57">
        <v>-55</v>
      </c>
      <c r="R57">
        <v>20</v>
      </c>
      <c r="S57">
        <v>45</v>
      </c>
      <c r="T57">
        <v>203</v>
      </c>
      <c r="U57">
        <v>82</v>
      </c>
      <c r="V57">
        <v>176</v>
      </c>
      <c r="W57">
        <v>20</v>
      </c>
      <c r="X57">
        <v>64</v>
      </c>
      <c r="Y57">
        <v>68</v>
      </c>
      <c r="Z57">
        <v>106</v>
      </c>
      <c r="AA57">
        <v>49</v>
      </c>
      <c r="AB57">
        <v>75</v>
      </c>
      <c r="AC57">
        <v>-3</v>
      </c>
      <c r="AD57">
        <v>85</v>
      </c>
      <c r="AE57">
        <v>59</v>
      </c>
      <c r="AF57">
        <v>40</v>
      </c>
      <c r="AG57">
        <v>56</v>
      </c>
      <c r="AH57">
        <v>-26</v>
      </c>
      <c r="AI57">
        <v>41</v>
      </c>
      <c r="AJ57">
        <v>50</v>
      </c>
      <c r="AK57">
        <v>106</v>
      </c>
      <c r="AL57">
        <v>4</v>
      </c>
      <c r="AM57">
        <v>163</v>
      </c>
      <c r="AN57">
        <v>74</v>
      </c>
      <c r="AO57">
        <v>99</v>
      </c>
    </row>
    <row r="58" spans="2:41" x14ac:dyDescent="0.25">
      <c r="B58">
        <v>25</v>
      </c>
      <c r="C58">
        <v>83</v>
      </c>
      <c r="D58">
        <v>50</v>
      </c>
      <c r="E58">
        <v>106</v>
      </c>
      <c r="F58">
        <v>8</v>
      </c>
      <c r="G58">
        <v>77</v>
      </c>
      <c r="H58">
        <v>-12</v>
      </c>
      <c r="I58">
        <v>18</v>
      </c>
      <c r="J58">
        <v>-13</v>
      </c>
      <c r="K58">
        <v>136</v>
      </c>
      <c r="L58">
        <v>-72</v>
      </c>
      <c r="M58">
        <v>124</v>
      </c>
      <c r="N58">
        <v>137</v>
      </c>
      <c r="O58">
        <v>-36</v>
      </c>
      <c r="P58">
        <v>68</v>
      </c>
      <c r="Q58">
        <v>1</v>
      </c>
      <c r="R58">
        <v>9</v>
      </c>
      <c r="S58">
        <v>-59</v>
      </c>
      <c r="T58">
        <v>113</v>
      </c>
      <c r="U58">
        <v>202</v>
      </c>
      <c r="V58">
        <v>164</v>
      </c>
      <c r="W58">
        <v>4</v>
      </c>
      <c r="X58">
        <v>56</v>
      </c>
      <c r="Y58">
        <v>72</v>
      </c>
      <c r="Z58">
        <v>104</v>
      </c>
      <c r="AA58">
        <v>39</v>
      </c>
      <c r="AB58">
        <v>48</v>
      </c>
      <c r="AC58">
        <v>16</v>
      </c>
      <c r="AD58">
        <v>109</v>
      </c>
      <c r="AE58">
        <v>26</v>
      </c>
      <c r="AF58">
        <v>32</v>
      </c>
      <c r="AG58">
        <v>11</v>
      </c>
      <c r="AH58">
        <v>2</v>
      </c>
      <c r="AI58">
        <v>50</v>
      </c>
      <c r="AJ58">
        <v>96</v>
      </c>
      <c r="AK58">
        <v>69</v>
      </c>
      <c r="AL58">
        <v>-24</v>
      </c>
      <c r="AM58">
        <v>9</v>
      </c>
      <c r="AN58">
        <v>-28</v>
      </c>
      <c r="AO58">
        <v>-26</v>
      </c>
    </row>
    <row r="59" spans="2:41" x14ac:dyDescent="0.25">
      <c r="B59">
        <v>13</v>
      </c>
      <c r="C59">
        <v>24</v>
      </c>
      <c r="D59">
        <v>-6</v>
      </c>
      <c r="E59">
        <v>53</v>
      </c>
      <c r="F59">
        <v>51</v>
      </c>
      <c r="G59">
        <v>121</v>
      </c>
      <c r="H59">
        <v>40</v>
      </c>
      <c r="I59">
        <v>57</v>
      </c>
      <c r="J59">
        <v>25</v>
      </c>
      <c r="K59">
        <v>37</v>
      </c>
      <c r="L59">
        <v>90</v>
      </c>
      <c r="M59">
        <v>-19</v>
      </c>
      <c r="N59">
        <v>74</v>
      </c>
      <c r="O59">
        <v>122</v>
      </c>
      <c r="P59">
        <v>-43</v>
      </c>
      <c r="Q59">
        <v>120</v>
      </c>
      <c r="R59">
        <v>88</v>
      </c>
      <c r="S59">
        <v>-5</v>
      </c>
      <c r="T59">
        <v>-52</v>
      </c>
      <c r="U59">
        <v>149</v>
      </c>
      <c r="V59">
        <v>19</v>
      </c>
      <c r="W59">
        <v>23</v>
      </c>
      <c r="X59">
        <v>32</v>
      </c>
      <c r="Y59">
        <v>101</v>
      </c>
      <c r="Z59">
        <v>65</v>
      </c>
      <c r="AA59">
        <v>59</v>
      </c>
      <c r="AB59">
        <v>22</v>
      </c>
      <c r="AC59">
        <v>48</v>
      </c>
      <c r="AD59">
        <v>92</v>
      </c>
      <c r="AE59">
        <v>5</v>
      </c>
      <c r="AF59">
        <v>38</v>
      </c>
      <c r="AG59">
        <v>-1</v>
      </c>
      <c r="AH59">
        <v>48</v>
      </c>
      <c r="AI59">
        <v>86</v>
      </c>
      <c r="AJ59">
        <v>98</v>
      </c>
      <c r="AK59">
        <v>-22</v>
      </c>
      <c r="AL59">
        <v>57</v>
      </c>
      <c r="AM59">
        <v>-138</v>
      </c>
      <c r="AN59">
        <v>74</v>
      </c>
      <c r="AO59">
        <v>-59</v>
      </c>
    </row>
    <row r="60" spans="2:41" x14ac:dyDescent="0.25">
      <c r="B60">
        <v>35</v>
      </c>
      <c r="C60">
        <v>5</v>
      </c>
      <c r="D60">
        <v>9</v>
      </c>
      <c r="E60">
        <v>-20</v>
      </c>
      <c r="F60">
        <v>117</v>
      </c>
      <c r="G60">
        <v>87</v>
      </c>
      <c r="H60">
        <v>104</v>
      </c>
      <c r="I60">
        <v>18</v>
      </c>
      <c r="J60">
        <v>107</v>
      </c>
      <c r="K60">
        <v>-1</v>
      </c>
      <c r="L60">
        <v>260</v>
      </c>
      <c r="M60">
        <v>-38</v>
      </c>
      <c r="N60">
        <v>-11</v>
      </c>
      <c r="O60">
        <v>204</v>
      </c>
      <c r="P60">
        <v>-35</v>
      </c>
      <c r="Q60">
        <v>138</v>
      </c>
      <c r="R60">
        <v>151</v>
      </c>
      <c r="S60">
        <v>151</v>
      </c>
      <c r="T60">
        <v>-77</v>
      </c>
      <c r="U60">
        <v>-19</v>
      </c>
      <c r="V60">
        <v>-60</v>
      </c>
      <c r="W60">
        <v>73</v>
      </c>
      <c r="X60">
        <v>23</v>
      </c>
      <c r="Y60">
        <v>113</v>
      </c>
      <c r="Z60">
        <v>33</v>
      </c>
      <c r="AA60">
        <v>86</v>
      </c>
      <c r="AB60">
        <v>32</v>
      </c>
      <c r="AC60">
        <v>55</v>
      </c>
      <c r="AD60">
        <v>55</v>
      </c>
      <c r="AE60">
        <v>12</v>
      </c>
      <c r="AF60">
        <v>65</v>
      </c>
      <c r="AG60">
        <v>32</v>
      </c>
      <c r="AH60">
        <v>68</v>
      </c>
      <c r="AI60">
        <v>92</v>
      </c>
      <c r="AJ60">
        <v>65</v>
      </c>
      <c r="AK60">
        <v>-45</v>
      </c>
      <c r="AL60">
        <v>153</v>
      </c>
      <c r="AM60">
        <v>-70</v>
      </c>
      <c r="AN60">
        <v>260</v>
      </c>
      <c r="AO60">
        <v>56</v>
      </c>
    </row>
    <row r="61" spans="2:41" x14ac:dyDescent="0.25">
      <c r="B61">
        <v>58</v>
      </c>
      <c r="C61">
        <v>52</v>
      </c>
      <c r="D61">
        <v>92</v>
      </c>
      <c r="E61">
        <v>-29</v>
      </c>
      <c r="F61">
        <v>115</v>
      </c>
      <c r="G61">
        <v>39</v>
      </c>
      <c r="H61">
        <v>86</v>
      </c>
      <c r="I61">
        <v>-41</v>
      </c>
      <c r="J61">
        <v>113</v>
      </c>
      <c r="K61">
        <v>60</v>
      </c>
      <c r="L61">
        <v>219</v>
      </c>
      <c r="M61">
        <v>88</v>
      </c>
      <c r="N61">
        <v>-17</v>
      </c>
      <c r="O61">
        <v>97</v>
      </c>
      <c r="P61">
        <v>90</v>
      </c>
      <c r="Q61">
        <v>42</v>
      </c>
      <c r="R61">
        <v>109</v>
      </c>
      <c r="S61">
        <v>193</v>
      </c>
      <c r="T61">
        <v>69</v>
      </c>
      <c r="U61">
        <v>-107</v>
      </c>
      <c r="V61">
        <v>24</v>
      </c>
      <c r="W61">
        <v>112</v>
      </c>
      <c r="X61">
        <v>52</v>
      </c>
      <c r="Y61">
        <v>92</v>
      </c>
      <c r="Z61">
        <v>37</v>
      </c>
      <c r="AA61">
        <v>88</v>
      </c>
      <c r="AB61">
        <v>64</v>
      </c>
      <c r="AC61">
        <v>23</v>
      </c>
      <c r="AD61">
        <v>44</v>
      </c>
      <c r="AE61">
        <v>42</v>
      </c>
      <c r="AF61">
        <v>72</v>
      </c>
      <c r="AG61">
        <v>81</v>
      </c>
      <c r="AH61">
        <v>50</v>
      </c>
      <c r="AI61">
        <v>65</v>
      </c>
      <c r="AJ61">
        <v>41</v>
      </c>
      <c r="AK61">
        <v>34</v>
      </c>
      <c r="AL61">
        <v>121</v>
      </c>
      <c r="AM61">
        <v>144</v>
      </c>
      <c r="AN61">
        <v>278</v>
      </c>
      <c r="AO61">
        <v>162</v>
      </c>
    </row>
    <row r="62" spans="2:41" x14ac:dyDescent="0.25">
      <c r="B62">
        <v>75</v>
      </c>
      <c r="C62">
        <v>120</v>
      </c>
      <c r="D62">
        <v>134</v>
      </c>
      <c r="E62">
        <v>36</v>
      </c>
      <c r="F62">
        <v>45</v>
      </c>
      <c r="G62">
        <v>36</v>
      </c>
      <c r="H62">
        <v>16</v>
      </c>
      <c r="I62">
        <v>-39</v>
      </c>
      <c r="J62">
        <v>33</v>
      </c>
      <c r="K62">
        <v>139</v>
      </c>
      <c r="L62">
        <v>32</v>
      </c>
      <c r="M62">
        <v>186</v>
      </c>
      <c r="N62">
        <v>83</v>
      </c>
      <c r="O62">
        <v>-66</v>
      </c>
      <c r="P62">
        <v>167</v>
      </c>
      <c r="Q62">
        <v>-27</v>
      </c>
      <c r="R62">
        <v>16</v>
      </c>
      <c r="S62">
        <v>74</v>
      </c>
      <c r="T62">
        <v>202</v>
      </c>
      <c r="U62">
        <v>-19</v>
      </c>
      <c r="V62">
        <v>177</v>
      </c>
      <c r="W62">
        <v>101</v>
      </c>
      <c r="X62">
        <v>89</v>
      </c>
      <c r="Y62">
        <v>67</v>
      </c>
      <c r="Z62">
        <v>64</v>
      </c>
      <c r="AA62">
        <v>61</v>
      </c>
      <c r="AB62">
        <v>65</v>
      </c>
      <c r="AC62">
        <v>0</v>
      </c>
      <c r="AD62">
        <v>76</v>
      </c>
      <c r="AE62">
        <v>60</v>
      </c>
      <c r="AF62">
        <v>53</v>
      </c>
      <c r="AG62">
        <v>98</v>
      </c>
      <c r="AH62">
        <v>38</v>
      </c>
      <c r="AI62">
        <v>40</v>
      </c>
      <c r="AJ62">
        <v>57</v>
      </c>
      <c r="AK62">
        <v>134</v>
      </c>
      <c r="AL62">
        <v>6</v>
      </c>
      <c r="AM62">
        <v>211</v>
      </c>
      <c r="AN62">
        <v>116</v>
      </c>
      <c r="AO62">
        <v>104</v>
      </c>
    </row>
    <row r="63" spans="2:41" x14ac:dyDescent="0.25">
      <c r="B63">
        <v>64</v>
      </c>
      <c r="C63">
        <v>117</v>
      </c>
      <c r="D63">
        <v>73</v>
      </c>
      <c r="E63">
        <v>84</v>
      </c>
      <c r="F63">
        <v>4</v>
      </c>
      <c r="G63">
        <v>88</v>
      </c>
      <c r="H63">
        <v>-14</v>
      </c>
      <c r="I63">
        <v>33</v>
      </c>
      <c r="J63">
        <v>-24</v>
      </c>
      <c r="K63">
        <v>121</v>
      </c>
      <c r="L63">
        <v>-70</v>
      </c>
      <c r="M63">
        <v>113</v>
      </c>
      <c r="N63">
        <v>173</v>
      </c>
      <c r="O63">
        <v>-85</v>
      </c>
      <c r="P63">
        <v>89</v>
      </c>
      <c r="Q63">
        <v>22</v>
      </c>
      <c r="R63">
        <v>-21</v>
      </c>
      <c r="S63">
        <v>-39</v>
      </c>
      <c r="T63">
        <v>153</v>
      </c>
      <c r="U63">
        <v>123</v>
      </c>
      <c r="V63">
        <v>187</v>
      </c>
      <c r="W63">
        <v>69</v>
      </c>
      <c r="X63">
        <v>100</v>
      </c>
      <c r="Y63">
        <v>65</v>
      </c>
      <c r="Z63">
        <v>71</v>
      </c>
      <c r="AA63">
        <v>36</v>
      </c>
      <c r="AB63">
        <v>40</v>
      </c>
      <c r="AC63">
        <v>18</v>
      </c>
      <c r="AD63">
        <v>92</v>
      </c>
      <c r="AE63">
        <v>43</v>
      </c>
      <c r="AF63">
        <v>37</v>
      </c>
      <c r="AG63">
        <v>80</v>
      </c>
      <c r="AH63">
        <v>55</v>
      </c>
      <c r="AI63">
        <v>51</v>
      </c>
      <c r="AJ63">
        <v>86</v>
      </c>
      <c r="AK63">
        <v>107</v>
      </c>
      <c r="AL63">
        <v>-43</v>
      </c>
      <c r="AM63">
        <v>55</v>
      </c>
      <c r="AN63">
        <v>-23</v>
      </c>
      <c r="AO63">
        <v>-29</v>
      </c>
    </row>
    <row r="64" spans="2:41" x14ac:dyDescent="0.25">
      <c r="B64">
        <v>54</v>
      </c>
      <c r="C64">
        <v>53</v>
      </c>
      <c r="D64">
        <v>-8</v>
      </c>
      <c r="E64">
        <v>45</v>
      </c>
      <c r="F64">
        <v>39</v>
      </c>
      <c r="G64">
        <v>124</v>
      </c>
      <c r="H64">
        <v>29</v>
      </c>
      <c r="I64">
        <v>97</v>
      </c>
      <c r="J64">
        <v>12</v>
      </c>
      <c r="K64">
        <v>27</v>
      </c>
      <c r="L64">
        <v>5</v>
      </c>
      <c r="M64">
        <v>-37</v>
      </c>
      <c r="N64">
        <v>145</v>
      </c>
      <c r="O64">
        <v>67</v>
      </c>
      <c r="P64">
        <v>-13</v>
      </c>
      <c r="Q64">
        <v>148</v>
      </c>
      <c r="R64">
        <v>28</v>
      </c>
      <c r="S64">
        <v>-4</v>
      </c>
      <c r="T64">
        <v>9</v>
      </c>
      <c r="U64">
        <v>128</v>
      </c>
      <c r="V64">
        <v>54</v>
      </c>
      <c r="W64">
        <v>58</v>
      </c>
      <c r="X64">
        <v>82</v>
      </c>
      <c r="Y64">
        <v>86</v>
      </c>
      <c r="Z64">
        <v>55</v>
      </c>
      <c r="AA64">
        <v>38</v>
      </c>
      <c r="AB64">
        <v>36</v>
      </c>
      <c r="AC64">
        <v>64</v>
      </c>
      <c r="AD64">
        <v>57</v>
      </c>
      <c r="AE64">
        <v>27</v>
      </c>
      <c r="AF64">
        <v>50</v>
      </c>
      <c r="AG64">
        <v>59</v>
      </c>
      <c r="AH64">
        <v>83</v>
      </c>
      <c r="AI64">
        <v>86</v>
      </c>
      <c r="AJ64">
        <v>99</v>
      </c>
      <c r="AK64">
        <v>-13</v>
      </c>
      <c r="AL64">
        <v>32</v>
      </c>
      <c r="AM64">
        <v>-133</v>
      </c>
      <c r="AN64">
        <v>66</v>
      </c>
      <c r="AO64">
        <v>-60</v>
      </c>
    </row>
    <row r="65" spans="2:41" x14ac:dyDescent="0.25">
      <c r="B65">
        <v>112</v>
      </c>
      <c r="C65">
        <v>17</v>
      </c>
      <c r="D65">
        <v>-12</v>
      </c>
      <c r="E65">
        <v>-13</v>
      </c>
      <c r="F65">
        <v>107</v>
      </c>
      <c r="G65">
        <v>81</v>
      </c>
      <c r="H65">
        <v>105</v>
      </c>
      <c r="I65">
        <v>76</v>
      </c>
      <c r="J65">
        <v>89</v>
      </c>
      <c r="K65">
        <v>-22</v>
      </c>
      <c r="L65">
        <v>130</v>
      </c>
      <c r="M65">
        <v>-85</v>
      </c>
      <c r="N65">
        <v>52</v>
      </c>
      <c r="O65">
        <v>186</v>
      </c>
      <c r="P65">
        <v>-13</v>
      </c>
      <c r="Q65">
        <v>182</v>
      </c>
      <c r="R65">
        <v>102</v>
      </c>
      <c r="S65">
        <v>134</v>
      </c>
      <c r="T65">
        <v>-37</v>
      </c>
      <c r="U65">
        <v>11</v>
      </c>
      <c r="V65">
        <v>-46</v>
      </c>
      <c r="W65">
        <v>84</v>
      </c>
      <c r="X65">
        <v>58</v>
      </c>
      <c r="Y65">
        <v>112</v>
      </c>
      <c r="Z65">
        <v>37</v>
      </c>
      <c r="AA65">
        <v>56</v>
      </c>
      <c r="AB65">
        <v>67</v>
      </c>
      <c r="AC65">
        <v>96</v>
      </c>
      <c r="AD65">
        <v>21</v>
      </c>
      <c r="AE65">
        <v>48</v>
      </c>
      <c r="AF65">
        <v>76</v>
      </c>
      <c r="AG65">
        <v>72</v>
      </c>
      <c r="AH65">
        <v>91</v>
      </c>
      <c r="AI65">
        <v>102</v>
      </c>
      <c r="AJ65">
        <v>84</v>
      </c>
      <c r="AK65">
        <v>-77</v>
      </c>
      <c r="AL65">
        <v>146</v>
      </c>
      <c r="AM65">
        <v>-108</v>
      </c>
      <c r="AN65">
        <v>277</v>
      </c>
      <c r="AO65">
        <v>69</v>
      </c>
    </row>
    <row r="66" spans="2:41" x14ac:dyDescent="0.25">
      <c r="B66">
        <v>194</v>
      </c>
      <c r="C66">
        <v>57</v>
      </c>
      <c r="D66">
        <v>57</v>
      </c>
      <c r="E66">
        <v>-19</v>
      </c>
      <c r="F66">
        <v>114</v>
      </c>
      <c r="G66">
        <v>13</v>
      </c>
      <c r="H66">
        <v>112</v>
      </c>
      <c r="I66">
        <v>19</v>
      </c>
      <c r="J66">
        <v>90</v>
      </c>
      <c r="K66">
        <v>33</v>
      </c>
      <c r="L66">
        <v>135</v>
      </c>
      <c r="M66">
        <v>38</v>
      </c>
      <c r="N66">
        <v>26</v>
      </c>
      <c r="O66">
        <v>117</v>
      </c>
      <c r="P66">
        <v>104</v>
      </c>
      <c r="Q66">
        <v>80</v>
      </c>
      <c r="R66">
        <v>89</v>
      </c>
      <c r="S66">
        <v>170</v>
      </c>
      <c r="T66">
        <v>73</v>
      </c>
      <c r="U66">
        <v>-59</v>
      </c>
      <c r="V66">
        <v>16</v>
      </c>
      <c r="W66">
        <v>113</v>
      </c>
      <c r="X66">
        <v>66</v>
      </c>
      <c r="Y66">
        <v>108</v>
      </c>
      <c r="Z66">
        <v>41</v>
      </c>
      <c r="AA66">
        <v>58</v>
      </c>
      <c r="AB66">
        <v>113</v>
      </c>
      <c r="AC66">
        <v>103</v>
      </c>
      <c r="AD66">
        <v>12</v>
      </c>
      <c r="AE66">
        <v>89</v>
      </c>
      <c r="AF66">
        <v>73</v>
      </c>
      <c r="AG66">
        <v>104</v>
      </c>
      <c r="AH66">
        <v>71</v>
      </c>
      <c r="AI66">
        <v>72</v>
      </c>
      <c r="AJ66">
        <v>89</v>
      </c>
      <c r="AK66">
        <v>-2</v>
      </c>
      <c r="AL66">
        <v>149</v>
      </c>
      <c r="AM66">
        <v>106</v>
      </c>
      <c r="AN66">
        <v>322</v>
      </c>
      <c r="AO66">
        <v>188</v>
      </c>
    </row>
    <row r="67" spans="2:41" x14ac:dyDescent="0.25">
      <c r="B67">
        <v>209</v>
      </c>
      <c r="C67">
        <v>121</v>
      </c>
      <c r="D67">
        <v>97</v>
      </c>
      <c r="E67">
        <v>44</v>
      </c>
      <c r="F67">
        <v>48</v>
      </c>
      <c r="G67">
        <v>16</v>
      </c>
      <c r="H67">
        <v>38</v>
      </c>
      <c r="I67">
        <v>9</v>
      </c>
      <c r="J67">
        <v>16</v>
      </c>
      <c r="K67">
        <v>130</v>
      </c>
      <c r="L67">
        <v>35</v>
      </c>
      <c r="M67">
        <v>171</v>
      </c>
      <c r="N67">
        <v>87</v>
      </c>
      <c r="O67">
        <v>-28</v>
      </c>
      <c r="P67">
        <v>210</v>
      </c>
      <c r="Q67">
        <v>-29</v>
      </c>
      <c r="R67">
        <v>11</v>
      </c>
      <c r="S67">
        <v>51</v>
      </c>
      <c r="T67">
        <v>214</v>
      </c>
      <c r="U67">
        <v>11</v>
      </c>
      <c r="V67">
        <v>163</v>
      </c>
      <c r="W67">
        <v>119</v>
      </c>
      <c r="X67">
        <v>73</v>
      </c>
      <c r="Y67">
        <v>86</v>
      </c>
      <c r="Z67">
        <v>72</v>
      </c>
      <c r="AA67">
        <v>49</v>
      </c>
      <c r="AB67">
        <v>121</v>
      </c>
      <c r="AC67">
        <v>85</v>
      </c>
      <c r="AD67">
        <v>35</v>
      </c>
      <c r="AE67">
        <v>100</v>
      </c>
      <c r="AF67">
        <v>36</v>
      </c>
      <c r="AG67">
        <v>123</v>
      </c>
      <c r="AH67">
        <v>67</v>
      </c>
      <c r="AI67">
        <v>40</v>
      </c>
      <c r="AJ67">
        <v>128</v>
      </c>
      <c r="AK67">
        <v>114</v>
      </c>
      <c r="AL67">
        <v>51</v>
      </c>
      <c r="AM67">
        <v>210</v>
      </c>
      <c r="AN67">
        <v>172</v>
      </c>
      <c r="AO67">
        <v>145</v>
      </c>
    </row>
    <row r="68" spans="2:41" x14ac:dyDescent="0.25">
      <c r="B68">
        <v>161</v>
      </c>
      <c r="C68">
        <v>120</v>
      </c>
      <c r="D68">
        <v>50</v>
      </c>
      <c r="E68">
        <v>105</v>
      </c>
      <c r="F68">
        <v>-9</v>
      </c>
      <c r="G68">
        <v>82</v>
      </c>
      <c r="H68">
        <v>-17</v>
      </c>
      <c r="I68">
        <v>72</v>
      </c>
      <c r="J68">
        <v>-41</v>
      </c>
      <c r="K68">
        <v>152</v>
      </c>
      <c r="L68">
        <v>-49</v>
      </c>
      <c r="M68">
        <v>132</v>
      </c>
      <c r="N68">
        <v>140</v>
      </c>
      <c r="O68">
        <v>-55</v>
      </c>
      <c r="P68">
        <v>177</v>
      </c>
      <c r="Q68">
        <v>-22</v>
      </c>
      <c r="R68">
        <v>-22</v>
      </c>
      <c r="S68">
        <v>-69</v>
      </c>
      <c r="T68">
        <v>188</v>
      </c>
      <c r="U68">
        <v>154</v>
      </c>
      <c r="V68">
        <v>181</v>
      </c>
      <c r="W68">
        <v>91</v>
      </c>
      <c r="X68">
        <v>71</v>
      </c>
      <c r="Y68">
        <v>58</v>
      </c>
      <c r="Z68">
        <v>85</v>
      </c>
      <c r="AA68">
        <v>40</v>
      </c>
      <c r="AB68">
        <v>91</v>
      </c>
      <c r="AC68">
        <v>76</v>
      </c>
      <c r="AD68">
        <v>60</v>
      </c>
      <c r="AE68">
        <v>66</v>
      </c>
      <c r="AF68">
        <v>4</v>
      </c>
      <c r="AG68">
        <v>106</v>
      </c>
      <c r="AH68">
        <v>102</v>
      </c>
      <c r="AI68">
        <v>51</v>
      </c>
      <c r="AJ68">
        <v>129</v>
      </c>
      <c r="AK68">
        <v>130</v>
      </c>
      <c r="AL68">
        <v>-13</v>
      </c>
      <c r="AM68">
        <v>97</v>
      </c>
      <c r="AN68">
        <v>0</v>
      </c>
      <c r="AO68">
        <v>11</v>
      </c>
    </row>
    <row r="69" spans="2:41" x14ac:dyDescent="0.25">
      <c r="B69">
        <v>96</v>
      </c>
      <c r="C69">
        <v>54</v>
      </c>
      <c r="D69">
        <v>-7</v>
      </c>
      <c r="E69">
        <v>83</v>
      </c>
      <c r="F69">
        <v>5</v>
      </c>
      <c r="G69">
        <v>120</v>
      </c>
      <c r="H69">
        <v>5</v>
      </c>
      <c r="I69">
        <v>135</v>
      </c>
      <c r="J69">
        <v>-6</v>
      </c>
      <c r="K69">
        <v>91</v>
      </c>
      <c r="L69">
        <v>-2</v>
      </c>
      <c r="M69">
        <v>-13</v>
      </c>
      <c r="N69">
        <v>87</v>
      </c>
      <c r="O69">
        <v>71</v>
      </c>
      <c r="P69">
        <v>68</v>
      </c>
      <c r="Q69">
        <v>90</v>
      </c>
      <c r="R69">
        <v>27</v>
      </c>
      <c r="S69">
        <v>-42</v>
      </c>
      <c r="T69">
        <v>38</v>
      </c>
      <c r="U69">
        <v>164</v>
      </c>
      <c r="V69">
        <v>54</v>
      </c>
      <c r="W69">
        <v>82</v>
      </c>
      <c r="X69">
        <v>59</v>
      </c>
      <c r="Y69">
        <v>38</v>
      </c>
      <c r="Z69">
        <v>69</v>
      </c>
      <c r="AA69">
        <v>49</v>
      </c>
      <c r="AB69">
        <v>40</v>
      </c>
      <c r="AC69">
        <v>97</v>
      </c>
      <c r="AD69">
        <v>67</v>
      </c>
      <c r="AE69">
        <v>36</v>
      </c>
      <c r="AF69">
        <v>19</v>
      </c>
      <c r="AG69">
        <v>82</v>
      </c>
      <c r="AH69">
        <v>136</v>
      </c>
      <c r="AI69">
        <v>84</v>
      </c>
      <c r="AJ69">
        <v>80</v>
      </c>
      <c r="AK69">
        <v>50</v>
      </c>
      <c r="AL69">
        <v>37</v>
      </c>
      <c r="AM69">
        <v>-75</v>
      </c>
      <c r="AN69">
        <v>11</v>
      </c>
      <c r="AO69">
        <v>-54</v>
      </c>
    </row>
    <row r="70" spans="2:41" x14ac:dyDescent="0.25">
      <c r="B70">
        <v>89</v>
      </c>
      <c r="C70">
        <v>10</v>
      </c>
      <c r="D70">
        <v>0</v>
      </c>
      <c r="E70">
        <v>12</v>
      </c>
      <c r="F70">
        <v>75</v>
      </c>
      <c r="G70">
        <v>85</v>
      </c>
      <c r="H70">
        <v>69</v>
      </c>
      <c r="I70">
        <v>119</v>
      </c>
      <c r="J70">
        <v>89</v>
      </c>
      <c r="K70">
        <v>29</v>
      </c>
      <c r="L70">
        <v>116</v>
      </c>
      <c r="M70">
        <v>-66</v>
      </c>
      <c r="N70">
        <v>1</v>
      </c>
      <c r="O70">
        <v>184</v>
      </c>
      <c r="P70">
        <v>21</v>
      </c>
      <c r="Q70">
        <v>153</v>
      </c>
      <c r="R70">
        <v>98</v>
      </c>
      <c r="S70">
        <v>122</v>
      </c>
      <c r="T70">
        <v>-35</v>
      </c>
      <c r="U70">
        <v>35</v>
      </c>
      <c r="V70">
        <v>-52</v>
      </c>
      <c r="W70">
        <v>115</v>
      </c>
      <c r="X70">
        <v>51</v>
      </c>
      <c r="Y70">
        <v>53</v>
      </c>
      <c r="Z70">
        <v>50</v>
      </c>
      <c r="AA70">
        <v>64</v>
      </c>
      <c r="AB70">
        <v>33</v>
      </c>
      <c r="AC70">
        <v>112</v>
      </c>
      <c r="AD70">
        <v>52</v>
      </c>
      <c r="AE70">
        <v>37</v>
      </c>
      <c r="AF70">
        <v>70</v>
      </c>
      <c r="AG70">
        <v>83</v>
      </c>
      <c r="AH70">
        <v>133</v>
      </c>
      <c r="AI70">
        <v>89</v>
      </c>
      <c r="AJ70">
        <v>21</v>
      </c>
      <c r="AK70">
        <v>-8</v>
      </c>
      <c r="AL70">
        <v>144</v>
      </c>
      <c r="AM70">
        <v>-92</v>
      </c>
      <c r="AN70">
        <v>199</v>
      </c>
      <c r="AO70">
        <v>38</v>
      </c>
    </row>
    <row r="71" spans="2:41" x14ac:dyDescent="0.25">
      <c r="B71">
        <v>149</v>
      </c>
      <c r="C71">
        <v>37</v>
      </c>
      <c r="D71">
        <v>71</v>
      </c>
      <c r="E71">
        <v>-1</v>
      </c>
      <c r="F71">
        <v>101</v>
      </c>
      <c r="G71">
        <v>19</v>
      </c>
      <c r="H71">
        <v>74</v>
      </c>
      <c r="I71">
        <v>65</v>
      </c>
      <c r="J71">
        <v>121</v>
      </c>
      <c r="K71">
        <v>51</v>
      </c>
      <c r="L71">
        <v>139</v>
      </c>
      <c r="M71">
        <v>42</v>
      </c>
      <c r="N71">
        <v>-4</v>
      </c>
      <c r="O71">
        <v>129</v>
      </c>
      <c r="P71">
        <v>84</v>
      </c>
      <c r="Q71">
        <v>75</v>
      </c>
      <c r="R71">
        <v>85</v>
      </c>
      <c r="S71">
        <v>218</v>
      </c>
      <c r="T71">
        <v>74</v>
      </c>
      <c r="U71">
        <v>-56</v>
      </c>
      <c r="V71">
        <v>-8</v>
      </c>
      <c r="W71">
        <v>154</v>
      </c>
      <c r="X71">
        <v>64</v>
      </c>
      <c r="Y71">
        <v>80</v>
      </c>
      <c r="Z71">
        <v>45</v>
      </c>
      <c r="AA71">
        <v>66</v>
      </c>
      <c r="AB71">
        <v>91</v>
      </c>
      <c r="AC71">
        <v>76</v>
      </c>
      <c r="AD71">
        <v>41</v>
      </c>
      <c r="AE71">
        <v>60</v>
      </c>
      <c r="AF71">
        <v>98</v>
      </c>
      <c r="AG71">
        <v>101</v>
      </c>
      <c r="AH71">
        <v>102</v>
      </c>
      <c r="AI71">
        <v>49</v>
      </c>
      <c r="AJ71">
        <v>10</v>
      </c>
      <c r="AK71">
        <v>37</v>
      </c>
      <c r="AL71">
        <v>157</v>
      </c>
      <c r="AM71">
        <v>88</v>
      </c>
      <c r="AN71">
        <v>275</v>
      </c>
      <c r="AO71">
        <v>183</v>
      </c>
    </row>
    <row r="72" spans="2:41" x14ac:dyDescent="0.25">
      <c r="B72">
        <v>166</v>
      </c>
      <c r="C72">
        <v>97</v>
      </c>
      <c r="D72">
        <v>128</v>
      </c>
      <c r="E72">
        <v>68</v>
      </c>
      <c r="F72">
        <v>49</v>
      </c>
      <c r="G72">
        <v>3</v>
      </c>
      <c r="H72">
        <v>8</v>
      </c>
      <c r="I72">
        <v>50</v>
      </c>
      <c r="J72">
        <v>53</v>
      </c>
      <c r="K72">
        <v>122</v>
      </c>
      <c r="L72">
        <v>53</v>
      </c>
      <c r="M72">
        <v>167</v>
      </c>
      <c r="N72">
        <v>91</v>
      </c>
      <c r="O72">
        <v>-20</v>
      </c>
      <c r="P72">
        <v>164</v>
      </c>
      <c r="Q72">
        <v>-29</v>
      </c>
      <c r="R72">
        <v>11</v>
      </c>
      <c r="S72">
        <v>128</v>
      </c>
      <c r="T72">
        <v>229</v>
      </c>
      <c r="U72">
        <v>0</v>
      </c>
      <c r="V72">
        <v>138</v>
      </c>
      <c r="W72">
        <v>137</v>
      </c>
      <c r="X72">
        <v>67</v>
      </c>
      <c r="Y72">
        <v>72</v>
      </c>
      <c r="Z72">
        <v>51</v>
      </c>
      <c r="AA72">
        <v>61</v>
      </c>
      <c r="AB72">
        <v>144</v>
      </c>
      <c r="AC72">
        <v>35</v>
      </c>
      <c r="AD72">
        <v>58</v>
      </c>
      <c r="AE72">
        <v>86</v>
      </c>
      <c r="AF72">
        <v>77</v>
      </c>
      <c r="AG72">
        <v>96</v>
      </c>
      <c r="AH72">
        <v>73</v>
      </c>
      <c r="AI72">
        <v>-6</v>
      </c>
      <c r="AJ72">
        <v>59</v>
      </c>
      <c r="AK72">
        <v>137</v>
      </c>
      <c r="AL72">
        <v>69</v>
      </c>
      <c r="AM72">
        <v>205</v>
      </c>
      <c r="AN72">
        <v>135</v>
      </c>
      <c r="AO72">
        <v>178</v>
      </c>
    </row>
    <row r="73" spans="2:41" x14ac:dyDescent="0.25">
      <c r="B73">
        <v>108</v>
      </c>
      <c r="C73">
        <v>107</v>
      </c>
      <c r="D73">
        <v>93</v>
      </c>
      <c r="E73">
        <v>138</v>
      </c>
      <c r="F73">
        <v>0</v>
      </c>
      <c r="G73">
        <v>54</v>
      </c>
      <c r="H73">
        <v>-41</v>
      </c>
      <c r="I73">
        <v>98</v>
      </c>
      <c r="J73">
        <v>-21</v>
      </c>
      <c r="K73">
        <v>145</v>
      </c>
      <c r="L73">
        <v>4</v>
      </c>
      <c r="M73">
        <v>139</v>
      </c>
      <c r="N73">
        <v>184</v>
      </c>
      <c r="O73">
        <v>-73</v>
      </c>
      <c r="P73">
        <v>130</v>
      </c>
      <c r="Q73">
        <v>-27</v>
      </c>
      <c r="R73">
        <v>-20</v>
      </c>
      <c r="S73">
        <v>-13</v>
      </c>
      <c r="T73">
        <v>209</v>
      </c>
      <c r="U73">
        <v>124</v>
      </c>
      <c r="V73">
        <v>181</v>
      </c>
      <c r="W73">
        <v>64</v>
      </c>
      <c r="X73">
        <v>55</v>
      </c>
      <c r="Y73">
        <v>72</v>
      </c>
      <c r="Z73">
        <v>51</v>
      </c>
      <c r="AA73">
        <v>65</v>
      </c>
      <c r="AB73">
        <v>117</v>
      </c>
      <c r="AC73">
        <v>27</v>
      </c>
      <c r="AD73">
        <v>91</v>
      </c>
      <c r="AE73">
        <v>84</v>
      </c>
      <c r="AF73">
        <v>51</v>
      </c>
      <c r="AG73">
        <v>69</v>
      </c>
      <c r="AH73">
        <v>84</v>
      </c>
      <c r="AI73">
        <v>-27</v>
      </c>
      <c r="AJ73">
        <v>108</v>
      </c>
      <c r="AK73">
        <v>146</v>
      </c>
      <c r="AL73">
        <v>-4</v>
      </c>
      <c r="AM73">
        <v>99</v>
      </c>
      <c r="AN73">
        <v>-39</v>
      </c>
      <c r="AO73">
        <v>42</v>
      </c>
    </row>
    <row r="74" spans="2:41" x14ac:dyDescent="0.25">
      <c r="B74">
        <v>60</v>
      </c>
      <c r="C74">
        <v>56</v>
      </c>
      <c r="D74">
        <v>24</v>
      </c>
      <c r="E74">
        <v>121</v>
      </c>
      <c r="F74">
        <v>17</v>
      </c>
      <c r="G74">
        <v>99</v>
      </c>
      <c r="H74">
        <v>-17</v>
      </c>
      <c r="I74">
        <v>147</v>
      </c>
      <c r="J74">
        <v>-9</v>
      </c>
      <c r="K74">
        <v>73</v>
      </c>
      <c r="L74">
        <v>85</v>
      </c>
      <c r="M74">
        <v>11</v>
      </c>
      <c r="N74">
        <v>141</v>
      </c>
      <c r="O74">
        <v>52</v>
      </c>
      <c r="P74">
        <v>23</v>
      </c>
      <c r="Q74">
        <v>89</v>
      </c>
      <c r="R74">
        <v>36</v>
      </c>
      <c r="S74">
        <v>-26</v>
      </c>
      <c r="T74">
        <v>49</v>
      </c>
      <c r="U74">
        <v>135</v>
      </c>
      <c r="V74">
        <v>61</v>
      </c>
      <c r="W74">
        <v>6</v>
      </c>
      <c r="X74">
        <v>42</v>
      </c>
      <c r="Y74">
        <v>98</v>
      </c>
      <c r="Z74">
        <v>48</v>
      </c>
      <c r="AA74">
        <v>65</v>
      </c>
      <c r="AB74">
        <v>61</v>
      </c>
      <c r="AC74">
        <v>56</v>
      </c>
      <c r="AD74">
        <v>101</v>
      </c>
      <c r="AE74">
        <v>65</v>
      </c>
      <c r="AF74">
        <v>50</v>
      </c>
      <c r="AG74">
        <v>54</v>
      </c>
      <c r="AH74">
        <v>124</v>
      </c>
      <c r="AI74">
        <v>-2</v>
      </c>
      <c r="AJ74">
        <v>108</v>
      </c>
      <c r="AK74">
        <v>45</v>
      </c>
      <c r="AL74">
        <v>12</v>
      </c>
      <c r="AM74">
        <v>-102</v>
      </c>
      <c r="AN74">
        <v>-28</v>
      </c>
      <c r="AO74">
        <v>-43</v>
      </c>
    </row>
    <row r="75" spans="2:41" x14ac:dyDescent="0.25">
      <c r="B75">
        <v>84</v>
      </c>
      <c r="C75">
        <v>9</v>
      </c>
      <c r="D75">
        <v>11</v>
      </c>
      <c r="E75">
        <v>52</v>
      </c>
      <c r="F75">
        <v>83</v>
      </c>
      <c r="G75">
        <v>66</v>
      </c>
      <c r="H75">
        <v>56</v>
      </c>
      <c r="I75">
        <v>121</v>
      </c>
      <c r="J75">
        <v>71</v>
      </c>
      <c r="K75">
        <v>-4</v>
      </c>
      <c r="L75">
        <v>215</v>
      </c>
      <c r="M75">
        <v>-59</v>
      </c>
      <c r="N75">
        <v>27</v>
      </c>
      <c r="O75">
        <v>208</v>
      </c>
      <c r="P75">
        <v>-13</v>
      </c>
      <c r="Q75">
        <v>163</v>
      </c>
      <c r="R75">
        <v>131</v>
      </c>
      <c r="S75">
        <v>109</v>
      </c>
      <c r="T75">
        <v>-46</v>
      </c>
      <c r="U75">
        <v>8</v>
      </c>
      <c r="V75">
        <v>-58</v>
      </c>
      <c r="W75">
        <v>5</v>
      </c>
      <c r="X75">
        <v>39</v>
      </c>
      <c r="Y75">
        <v>112</v>
      </c>
      <c r="Z75">
        <v>42</v>
      </c>
      <c r="AA75">
        <v>58</v>
      </c>
      <c r="AB75">
        <v>52</v>
      </c>
      <c r="AC75">
        <v>72</v>
      </c>
      <c r="AD75">
        <v>72</v>
      </c>
      <c r="AE75">
        <v>60</v>
      </c>
      <c r="AF75">
        <v>70</v>
      </c>
      <c r="AG75">
        <v>73</v>
      </c>
      <c r="AH75">
        <v>144</v>
      </c>
      <c r="AI75">
        <v>36</v>
      </c>
      <c r="AJ75">
        <v>51</v>
      </c>
      <c r="AK75">
        <v>-29</v>
      </c>
      <c r="AL75">
        <v>112</v>
      </c>
      <c r="AM75">
        <v>-139</v>
      </c>
      <c r="AN75">
        <v>168</v>
      </c>
      <c r="AO75">
        <v>32</v>
      </c>
    </row>
    <row r="76" spans="2:41" x14ac:dyDescent="0.25">
      <c r="B76">
        <v>136</v>
      </c>
      <c r="C76">
        <v>26</v>
      </c>
      <c r="D76">
        <v>72</v>
      </c>
      <c r="E76">
        <v>20</v>
      </c>
      <c r="F76">
        <v>106</v>
      </c>
      <c r="G76">
        <v>-4</v>
      </c>
      <c r="H76">
        <v>73</v>
      </c>
      <c r="I76">
        <v>52</v>
      </c>
      <c r="J76">
        <v>114</v>
      </c>
      <c r="K76">
        <v>2</v>
      </c>
      <c r="L76">
        <v>232</v>
      </c>
      <c r="M76">
        <v>11</v>
      </c>
      <c r="N76">
        <v>6</v>
      </c>
      <c r="O76">
        <v>177</v>
      </c>
      <c r="P76">
        <v>60</v>
      </c>
      <c r="Q76">
        <v>98</v>
      </c>
      <c r="R76">
        <v>148</v>
      </c>
      <c r="S76">
        <v>209</v>
      </c>
      <c r="T76">
        <v>43</v>
      </c>
      <c r="U76">
        <v>-99</v>
      </c>
      <c r="V76">
        <v>-26</v>
      </c>
      <c r="W76">
        <v>44</v>
      </c>
      <c r="X76">
        <v>45</v>
      </c>
      <c r="Y76">
        <v>96</v>
      </c>
      <c r="Z76">
        <v>54</v>
      </c>
      <c r="AA76">
        <v>44</v>
      </c>
      <c r="AB76">
        <v>90</v>
      </c>
      <c r="AC76">
        <v>44</v>
      </c>
      <c r="AD76">
        <v>50</v>
      </c>
      <c r="AE76">
        <v>80</v>
      </c>
      <c r="AF76">
        <v>75</v>
      </c>
      <c r="AG76">
        <v>107</v>
      </c>
      <c r="AH76">
        <v>108</v>
      </c>
      <c r="AI76">
        <v>48</v>
      </c>
      <c r="AJ76">
        <v>-10</v>
      </c>
      <c r="AK76">
        <v>5</v>
      </c>
      <c r="AL76">
        <v>148</v>
      </c>
      <c r="AM76">
        <v>60</v>
      </c>
      <c r="AN76">
        <v>258</v>
      </c>
      <c r="AO76">
        <v>169</v>
      </c>
    </row>
    <row r="77" spans="2:41" x14ac:dyDescent="0.25">
      <c r="B77">
        <v>137</v>
      </c>
      <c r="C77">
        <v>83</v>
      </c>
      <c r="D77">
        <v>131</v>
      </c>
      <c r="E77">
        <v>66</v>
      </c>
      <c r="F77">
        <v>55</v>
      </c>
      <c r="G77">
        <v>-28</v>
      </c>
      <c r="H77">
        <v>12</v>
      </c>
      <c r="I77">
        <v>20</v>
      </c>
      <c r="J77">
        <v>54</v>
      </c>
      <c r="K77">
        <v>88</v>
      </c>
      <c r="L77">
        <v>116</v>
      </c>
      <c r="M77">
        <v>146</v>
      </c>
      <c r="N77">
        <v>123</v>
      </c>
      <c r="O77">
        <v>3</v>
      </c>
      <c r="P77">
        <v>164</v>
      </c>
      <c r="Q77">
        <v>0</v>
      </c>
      <c r="R77">
        <v>73</v>
      </c>
      <c r="S77">
        <v>118</v>
      </c>
      <c r="T77">
        <v>226</v>
      </c>
      <c r="U77">
        <v>-52</v>
      </c>
      <c r="V77">
        <v>130</v>
      </c>
      <c r="W77">
        <v>65</v>
      </c>
      <c r="X77">
        <v>60</v>
      </c>
      <c r="Y77">
        <v>61</v>
      </c>
      <c r="Z77">
        <v>80</v>
      </c>
      <c r="AA77">
        <v>22</v>
      </c>
      <c r="AB77">
        <v>121</v>
      </c>
      <c r="AC77">
        <v>7</v>
      </c>
      <c r="AD77">
        <v>75</v>
      </c>
      <c r="AE77">
        <v>83</v>
      </c>
      <c r="AF77">
        <v>49</v>
      </c>
      <c r="AG77">
        <v>108</v>
      </c>
      <c r="AH77">
        <v>64</v>
      </c>
      <c r="AI77">
        <v>28</v>
      </c>
      <c r="AJ77">
        <v>-28</v>
      </c>
      <c r="AK77">
        <v>118</v>
      </c>
      <c r="AL77">
        <v>59</v>
      </c>
      <c r="AM77">
        <v>227</v>
      </c>
      <c r="AN77">
        <v>121</v>
      </c>
      <c r="AO77">
        <v>157</v>
      </c>
    </row>
    <row r="78" spans="2:41" x14ac:dyDescent="0.25">
      <c r="B78">
        <v>69</v>
      </c>
      <c r="C78">
        <v>102</v>
      </c>
      <c r="D78">
        <v>112</v>
      </c>
      <c r="E78">
        <v>136</v>
      </c>
      <c r="F78">
        <v>1</v>
      </c>
      <c r="G78">
        <v>20</v>
      </c>
      <c r="H78">
        <v>-34</v>
      </c>
      <c r="I78">
        <v>56</v>
      </c>
      <c r="J78">
        <v>-27</v>
      </c>
      <c r="K78">
        <v>134</v>
      </c>
      <c r="L78">
        <v>2</v>
      </c>
      <c r="M78">
        <v>146</v>
      </c>
      <c r="N78">
        <v>240</v>
      </c>
      <c r="O78">
        <v>-88</v>
      </c>
      <c r="P78">
        <v>137</v>
      </c>
      <c r="Q78">
        <v>-6</v>
      </c>
      <c r="R78">
        <v>16</v>
      </c>
      <c r="S78">
        <v>-44</v>
      </c>
      <c r="T78">
        <v>242</v>
      </c>
      <c r="U78">
        <v>117</v>
      </c>
      <c r="V78">
        <v>194</v>
      </c>
      <c r="W78">
        <v>26</v>
      </c>
      <c r="X78">
        <v>75</v>
      </c>
      <c r="Y78">
        <v>56</v>
      </c>
      <c r="Z78">
        <v>80</v>
      </c>
      <c r="AA78">
        <v>24</v>
      </c>
      <c r="AB78">
        <v>107</v>
      </c>
      <c r="AC78">
        <v>-1</v>
      </c>
      <c r="AD78">
        <v>124</v>
      </c>
      <c r="AE78">
        <v>56</v>
      </c>
      <c r="AF78">
        <v>6</v>
      </c>
      <c r="AG78">
        <v>74</v>
      </c>
      <c r="AH78">
        <v>55</v>
      </c>
      <c r="AI78">
        <v>17</v>
      </c>
      <c r="AJ78">
        <v>-2</v>
      </c>
      <c r="AK78">
        <v>155</v>
      </c>
      <c r="AL78">
        <v>-36</v>
      </c>
      <c r="AM78">
        <v>161</v>
      </c>
      <c r="AN78">
        <v>-81</v>
      </c>
      <c r="AO78">
        <v>20</v>
      </c>
    </row>
    <row r="79" spans="2:41" x14ac:dyDescent="0.25">
      <c r="B79">
        <v>2</v>
      </c>
      <c r="C79">
        <v>55</v>
      </c>
      <c r="D79">
        <v>45</v>
      </c>
      <c r="E79">
        <v>136</v>
      </c>
      <c r="F79">
        <v>11</v>
      </c>
      <c r="G79">
        <v>85</v>
      </c>
      <c r="H79">
        <v>-11</v>
      </c>
      <c r="I79">
        <v>104</v>
      </c>
      <c r="J79">
        <v>-24</v>
      </c>
      <c r="K79">
        <v>84</v>
      </c>
      <c r="L79">
        <v>32</v>
      </c>
      <c r="M79">
        <v>11</v>
      </c>
      <c r="N79">
        <v>202</v>
      </c>
      <c r="O79">
        <v>12</v>
      </c>
      <c r="P79">
        <v>22</v>
      </c>
      <c r="Q79">
        <v>88</v>
      </c>
      <c r="R79">
        <v>48</v>
      </c>
      <c r="S79">
        <v>-88</v>
      </c>
      <c r="T79">
        <v>70</v>
      </c>
      <c r="U79">
        <v>187</v>
      </c>
      <c r="V79">
        <v>73</v>
      </c>
      <c r="W79">
        <v>-29</v>
      </c>
      <c r="X79">
        <v>56</v>
      </c>
      <c r="Y79">
        <v>86</v>
      </c>
      <c r="Z79">
        <v>54</v>
      </c>
      <c r="AA79">
        <v>42</v>
      </c>
      <c r="AB79">
        <v>72</v>
      </c>
      <c r="AC79">
        <v>19</v>
      </c>
      <c r="AD79">
        <v>133</v>
      </c>
      <c r="AE79">
        <v>29</v>
      </c>
      <c r="AF79">
        <v>-5</v>
      </c>
      <c r="AG79">
        <v>66</v>
      </c>
      <c r="AH79">
        <v>93</v>
      </c>
      <c r="AI79">
        <v>37</v>
      </c>
      <c r="AJ79">
        <v>37</v>
      </c>
      <c r="AK79">
        <v>58</v>
      </c>
      <c r="AL79">
        <v>-10</v>
      </c>
      <c r="AM79">
        <v>-43</v>
      </c>
      <c r="AN79">
        <v>-101</v>
      </c>
      <c r="AO79">
        <v>-75</v>
      </c>
    </row>
    <row r="80" spans="2:41" x14ac:dyDescent="0.25">
      <c r="B80">
        <v>24</v>
      </c>
      <c r="C80">
        <v>-4</v>
      </c>
      <c r="D80">
        <v>20</v>
      </c>
      <c r="E80">
        <v>73</v>
      </c>
      <c r="F80">
        <v>86</v>
      </c>
      <c r="G80">
        <v>70</v>
      </c>
      <c r="H80">
        <v>48</v>
      </c>
      <c r="I80">
        <v>92</v>
      </c>
      <c r="J80">
        <v>64</v>
      </c>
      <c r="K80">
        <v>9</v>
      </c>
      <c r="L80">
        <v>177</v>
      </c>
      <c r="M80">
        <v>-67</v>
      </c>
      <c r="N80">
        <v>65</v>
      </c>
      <c r="O80">
        <v>177</v>
      </c>
      <c r="P80">
        <v>-22</v>
      </c>
      <c r="Q80">
        <v>168</v>
      </c>
      <c r="R80">
        <v>137</v>
      </c>
      <c r="S80">
        <v>40</v>
      </c>
      <c r="T80">
        <v>-76</v>
      </c>
      <c r="U80">
        <v>88</v>
      </c>
      <c r="V80">
        <v>-74</v>
      </c>
      <c r="W80">
        <v>-37</v>
      </c>
      <c r="X80">
        <v>20</v>
      </c>
      <c r="Y80">
        <v>121</v>
      </c>
      <c r="Z80">
        <v>35</v>
      </c>
      <c r="AA80">
        <v>54</v>
      </c>
      <c r="AB80">
        <v>64</v>
      </c>
      <c r="AC80">
        <v>50</v>
      </c>
      <c r="AD80">
        <v>99</v>
      </c>
      <c r="AE80">
        <v>22</v>
      </c>
      <c r="AF80">
        <v>19</v>
      </c>
      <c r="AG80">
        <v>92</v>
      </c>
      <c r="AH80">
        <v>121</v>
      </c>
      <c r="AI80">
        <v>64</v>
      </c>
      <c r="AJ80">
        <v>33</v>
      </c>
      <c r="AK80">
        <v>-49</v>
      </c>
      <c r="AL80">
        <v>103</v>
      </c>
      <c r="AM80">
        <v>-156</v>
      </c>
      <c r="AN80">
        <v>114</v>
      </c>
      <c r="AO80">
        <v>-22</v>
      </c>
    </row>
    <row r="81" spans="2:41" x14ac:dyDescent="0.25">
      <c r="B81">
        <v>167</v>
      </c>
      <c r="C81">
        <v>-3</v>
      </c>
      <c r="D81">
        <v>66</v>
      </c>
      <c r="E81">
        <v>26</v>
      </c>
      <c r="F81">
        <v>129</v>
      </c>
      <c r="G81">
        <v>-5</v>
      </c>
      <c r="H81">
        <v>55</v>
      </c>
      <c r="I81">
        <v>28</v>
      </c>
      <c r="J81">
        <v>128</v>
      </c>
      <c r="K81">
        <v>19</v>
      </c>
      <c r="L81">
        <v>240</v>
      </c>
      <c r="M81">
        <v>16</v>
      </c>
      <c r="N81">
        <v>-12</v>
      </c>
      <c r="O81">
        <v>176</v>
      </c>
      <c r="P81">
        <v>60</v>
      </c>
      <c r="Q81">
        <v>115</v>
      </c>
      <c r="R81">
        <v>163</v>
      </c>
      <c r="S81">
        <v>177</v>
      </c>
      <c r="T81">
        <v>-25</v>
      </c>
      <c r="U81">
        <v>-24</v>
      </c>
      <c r="V81">
        <v>-82</v>
      </c>
      <c r="W81">
        <v>8</v>
      </c>
      <c r="X81">
        <v>8</v>
      </c>
      <c r="Y81">
        <v>124</v>
      </c>
      <c r="Z81">
        <v>36</v>
      </c>
      <c r="AA81">
        <v>53</v>
      </c>
      <c r="AB81">
        <v>99</v>
      </c>
      <c r="AC81">
        <v>59</v>
      </c>
      <c r="AD81">
        <v>65</v>
      </c>
      <c r="AE81">
        <v>42</v>
      </c>
      <c r="AF81">
        <v>45</v>
      </c>
      <c r="AG81">
        <v>121</v>
      </c>
      <c r="AH81">
        <v>113</v>
      </c>
      <c r="AI81">
        <v>58</v>
      </c>
      <c r="AJ81">
        <v>22</v>
      </c>
      <c r="AK81">
        <v>-46</v>
      </c>
      <c r="AL81">
        <v>145</v>
      </c>
      <c r="AM81">
        <v>-7</v>
      </c>
      <c r="AN81">
        <v>265</v>
      </c>
      <c r="AO81">
        <v>107</v>
      </c>
    </row>
    <row r="82" spans="2:41" x14ac:dyDescent="0.25">
      <c r="B82">
        <v>276</v>
      </c>
      <c r="C82">
        <v>49</v>
      </c>
      <c r="D82">
        <v>122</v>
      </c>
      <c r="E82">
        <v>55</v>
      </c>
      <c r="F82">
        <v>84</v>
      </c>
      <c r="G82">
        <v>-56</v>
      </c>
      <c r="H82">
        <v>1</v>
      </c>
      <c r="I82">
        <v>-11</v>
      </c>
      <c r="J82">
        <v>92</v>
      </c>
      <c r="K82">
        <v>102</v>
      </c>
      <c r="L82">
        <v>155</v>
      </c>
      <c r="M82">
        <v>169</v>
      </c>
      <c r="N82">
        <v>44</v>
      </c>
      <c r="O82">
        <v>21</v>
      </c>
      <c r="P82">
        <v>179</v>
      </c>
      <c r="Q82">
        <v>-2</v>
      </c>
      <c r="R82">
        <v>91</v>
      </c>
      <c r="S82">
        <v>136</v>
      </c>
      <c r="T82">
        <v>161</v>
      </c>
      <c r="U82">
        <v>3</v>
      </c>
      <c r="V82">
        <v>73</v>
      </c>
      <c r="W82">
        <v>36</v>
      </c>
      <c r="X82">
        <v>23</v>
      </c>
      <c r="Y82">
        <v>99</v>
      </c>
      <c r="Z82">
        <v>51</v>
      </c>
      <c r="AA82">
        <v>44</v>
      </c>
      <c r="AB82">
        <v>137</v>
      </c>
      <c r="AC82">
        <v>43</v>
      </c>
      <c r="AD82">
        <v>61</v>
      </c>
      <c r="AE82">
        <v>55</v>
      </c>
      <c r="AF82">
        <v>50</v>
      </c>
      <c r="AG82">
        <v>113</v>
      </c>
      <c r="AH82">
        <v>75</v>
      </c>
      <c r="AI82">
        <v>39</v>
      </c>
      <c r="AJ82">
        <v>42</v>
      </c>
      <c r="AK82">
        <v>58</v>
      </c>
      <c r="AL82">
        <v>49</v>
      </c>
      <c r="AM82">
        <v>163</v>
      </c>
      <c r="AN82">
        <v>192</v>
      </c>
      <c r="AO82">
        <v>134</v>
      </c>
    </row>
    <row r="83" spans="2:41" x14ac:dyDescent="0.25">
      <c r="B83">
        <v>220</v>
      </c>
      <c r="C83">
        <v>73</v>
      </c>
      <c r="D83">
        <v>113</v>
      </c>
      <c r="E83">
        <v>121</v>
      </c>
      <c r="F83">
        <v>18</v>
      </c>
      <c r="G83">
        <v>-17</v>
      </c>
      <c r="H83">
        <v>-41</v>
      </c>
      <c r="I83">
        <v>28</v>
      </c>
      <c r="J83">
        <v>16</v>
      </c>
      <c r="K83">
        <v>146</v>
      </c>
      <c r="L83">
        <v>38</v>
      </c>
      <c r="M83">
        <v>192</v>
      </c>
      <c r="N83">
        <v>163</v>
      </c>
      <c r="O83">
        <v>-90</v>
      </c>
      <c r="P83">
        <v>179</v>
      </c>
      <c r="Q83">
        <v>-37</v>
      </c>
      <c r="R83">
        <v>12</v>
      </c>
      <c r="S83">
        <v>-11</v>
      </c>
      <c r="T83">
        <v>218</v>
      </c>
      <c r="U83">
        <v>152</v>
      </c>
      <c r="V83">
        <v>194</v>
      </c>
      <c r="W83">
        <v>10</v>
      </c>
      <c r="X83">
        <v>37</v>
      </c>
      <c r="Y83">
        <v>87</v>
      </c>
      <c r="Z83">
        <v>55</v>
      </c>
      <c r="AA83">
        <v>37</v>
      </c>
      <c r="AB83">
        <v>135</v>
      </c>
      <c r="AC83">
        <v>19</v>
      </c>
      <c r="AD83">
        <v>89</v>
      </c>
      <c r="AE83">
        <v>28</v>
      </c>
      <c r="AF83">
        <v>37</v>
      </c>
      <c r="AG83">
        <v>74</v>
      </c>
      <c r="AH83">
        <v>50</v>
      </c>
      <c r="AI83">
        <v>38</v>
      </c>
      <c r="AJ83">
        <v>73</v>
      </c>
      <c r="AK83">
        <v>123</v>
      </c>
      <c r="AL83">
        <v>-55</v>
      </c>
      <c r="AM83">
        <v>125</v>
      </c>
      <c r="AN83">
        <v>26</v>
      </c>
      <c r="AO83">
        <v>49</v>
      </c>
    </row>
    <row r="84" spans="2:41" x14ac:dyDescent="0.25">
      <c r="B84">
        <v>102</v>
      </c>
      <c r="C84">
        <v>44</v>
      </c>
      <c r="D84">
        <v>50</v>
      </c>
      <c r="E84">
        <v>125</v>
      </c>
      <c r="F84">
        <v>7</v>
      </c>
      <c r="G84">
        <v>52</v>
      </c>
      <c r="H84">
        <v>-13</v>
      </c>
      <c r="I84">
        <v>108</v>
      </c>
      <c r="J84">
        <v>0</v>
      </c>
      <c r="K84">
        <v>97</v>
      </c>
      <c r="L84">
        <v>18</v>
      </c>
      <c r="M84">
        <v>68</v>
      </c>
      <c r="N84">
        <v>166</v>
      </c>
      <c r="O84">
        <v>-25</v>
      </c>
      <c r="P84">
        <v>74</v>
      </c>
      <c r="Q84">
        <v>41</v>
      </c>
      <c r="R84">
        <v>11</v>
      </c>
      <c r="S84">
        <v>-73</v>
      </c>
      <c r="T84">
        <v>73</v>
      </c>
      <c r="U84">
        <v>212</v>
      </c>
      <c r="V84">
        <v>130</v>
      </c>
      <c r="W84">
        <v>-19</v>
      </c>
      <c r="X84">
        <v>35</v>
      </c>
      <c r="Y84">
        <v>115</v>
      </c>
      <c r="Z84">
        <v>38</v>
      </c>
      <c r="AA84">
        <v>49</v>
      </c>
      <c r="AB84">
        <v>93</v>
      </c>
      <c r="AC84">
        <v>21</v>
      </c>
      <c r="AD84">
        <v>108</v>
      </c>
      <c r="AE84">
        <v>1</v>
      </c>
      <c r="AF84">
        <v>27</v>
      </c>
      <c r="AG84">
        <v>57</v>
      </c>
      <c r="AH84">
        <v>58</v>
      </c>
      <c r="AI84">
        <v>57</v>
      </c>
      <c r="AJ84">
        <v>69</v>
      </c>
      <c r="AK84">
        <v>56</v>
      </c>
      <c r="AL84">
        <v>-55</v>
      </c>
      <c r="AM84">
        <v>-66</v>
      </c>
      <c r="AN84">
        <v>-5</v>
      </c>
      <c r="AO84">
        <v>-23</v>
      </c>
    </row>
    <row r="85" spans="2:41" x14ac:dyDescent="0.25">
      <c r="B85">
        <v>57</v>
      </c>
      <c r="C85">
        <v>8</v>
      </c>
      <c r="D85">
        <v>16</v>
      </c>
      <c r="E85">
        <v>54</v>
      </c>
      <c r="F85">
        <v>72</v>
      </c>
      <c r="G85">
        <v>51</v>
      </c>
      <c r="H85">
        <v>57</v>
      </c>
      <c r="I85">
        <v>122</v>
      </c>
      <c r="J85">
        <v>65</v>
      </c>
      <c r="K85">
        <v>36</v>
      </c>
      <c r="L85">
        <v>118</v>
      </c>
      <c r="M85">
        <v>-46</v>
      </c>
      <c r="N85">
        <v>43</v>
      </c>
      <c r="O85">
        <v>135</v>
      </c>
      <c r="P85">
        <v>-2</v>
      </c>
      <c r="Q85">
        <v>114</v>
      </c>
      <c r="R85">
        <v>88</v>
      </c>
      <c r="S85">
        <v>32</v>
      </c>
      <c r="T85">
        <v>-84</v>
      </c>
      <c r="U85">
        <v>82</v>
      </c>
      <c r="V85">
        <v>0</v>
      </c>
      <c r="W85">
        <v>-19</v>
      </c>
      <c r="X85">
        <v>19</v>
      </c>
      <c r="Y85">
        <v>146</v>
      </c>
      <c r="Z85">
        <v>12</v>
      </c>
      <c r="AA85">
        <v>74</v>
      </c>
      <c r="AB85">
        <v>59</v>
      </c>
      <c r="AC85">
        <v>49</v>
      </c>
      <c r="AD85">
        <v>88</v>
      </c>
      <c r="AE85">
        <v>9</v>
      </c>
      <c r="AF85">
        <v>50</v>
      </c>
      <c r="AG85">
        <v>71</v>
      </c>
      <c r="AH85">
        <v>73</v>
      </c>
      <c r="AI85">
        <v>72</v>
      </c>
      <c r="AJ85">
        <v>25</v>
      </c>
      <c r="AK85">
        <v>-42</v>
      </c>
      <c r="AL85">
        <v>66</v>
      </c>
      <c r="AM85">
        <v>-170</v>
      </c>
      <c r="AN85">
        <v>168</v>
      </c>
      <c r="AO85">
        <v>17</v>
      </c>
    </row>
    <row r="86" spans="2:41" x14ac:dyDescent="0.25">
      <c r="B86">
        <v>105</v>
      </c>
      <c r="C86">
        <v>16</v>
      </c>
      <c r="D86">
        <v>68</v>
      </c>
      <c r="E86">
        <v>-4</v>
      </c>
      <c r="F86">
        <v>117</v>
      </c>
      <c r="G86">
        <v>-13</v>
      </c>
      <c r="H86">
        <v>92</v>
      </c>
      <c r="I86">
        <v>60</v>
      </c>
      <c r="J86">
        <v>120</v>
      </c>
      <c r="K86">
        <v>56</v>
      </c>
      <c r="L86">
        <v>192</v>
      </c>
      <c r="M86">
        <v>-13</v>
      </c>
      <c r="N86">
        <v>-44</v>
      </c>
      <c r="O86">
        <v>167</v>
      </c>
      <c r="P86">
        <v>33</v>
      </c>
      <c r="Q86">
        <v>66</v>
      </c>
      <c r="R86">
        <v>124</v>
      </c>
      <c r="S86">
        <v>166</v>
      </c>
      <c r="T86">
        <v>-60</v>
      </c>
      <c r="U86">
        <v>-75</v>
      </c>
      <c r="V86">
        <v>-18</v>
      </c>
      <c r="W86">
        <v>20</v>
      </c>
      <c r="X86">
        <v>13</v>
      </c>
      <c r="Y86">
        <v>144</v>
      </c>
      <c r="Z86">
        <v>9</v>
      </c>
      <c r="AA86">
        <v>86</v>
      </c>
      <c r="AB86">
        <v>75</v>
      </c>
      <c r="AC86">
        <v>45</v>
      </c>
      <c r="AD86">
        <v>39</v>
      </c>
      <c r="AE86">
        <v>49</v>
      </c>
      <c r="AF86">
        <v>85</v>
      </c>
      <c r="AG86">
        <v>87</v>
      </c>
      <c r="AH86">
        <v>73</v>
      </c>
      <c r="AI86">
        <v>56</v>
      </c>
      <c r="AJ86">
        <v>13</v>
      </c>
      <c r="AK86">
        <v>-26</v>
      </c>
      <c r="AL86">
        <v>168</v>
      </c>
      <c r="AM86">
        <v>-18</v>
      </c>
      <c r="AN86">
        <v>313</v>
      </c>
      <c r="AO86">
        <v>141</v>
      </c>
    </row>
    <row r="87" spans="2:41" x14ac:dyDescent="0.25">
      <c r="B87">
        <v>140</v>
      </c>
      <c r="C87">
        <v>71</v>
      </c>
      <c r="D87">
        <v>149</v>
      </c>
      <c r="E87">
        <v>7</v>
      </c>
      <c r="F87">
        <v>72</v>
      </c>
      <c r="G87">
        <v>-55</v>
      </c>
      <c r="H87">
        <v>64</v>
      </c>
      <c r="I87">
        <v>5</v>
      </c>
      <c r="J87">
        <v>90</v>
      </c>
      <c r="K87">
        <v>161</v>
      </c>
      <c r="L87">
        <v>131</v>
      </c>
      <c r="M87">
        <v>131</v>
      </c>
      <c r="N87">
        <v>5</v>
      </c>
      <c r="O87">
        <v>28</v>
      </c>
      <c r="P87">
        <v>132</v>
      </c>
      <c r="Q87">
        <v>-33</v>
      </c>
      <c r="R87">
        <v>64</v>
      </c>
      <c r="S87">
        <v>146</v>
      </c>
      <c r="T87">
        <v>120</v>
      </c>
      <c r="U87">
        <v>-76</v>
      </c>
      <c r="V87">
        <v>105</v>
      </c>
      <c r="W87">
        <v>55</v>
      </c>
      <c r="X87">
        <v>34</v>
      </c>
      <c r="Y87">
        <v>125</v>
      </c>
      <c r="Z87">
        <v>35</v>
      </c>
      <c r="AA87">
        <v>69</v>
      </c>
      <c r="AB87">
        <v>97</v>
      </c>
      <c r="AC87">
        <v>17</v>
      </c>
      <c r="AD87">
        <v>13</v>
      </c>
      <c r="AE87">
        <v>75</v>
      </c>
      <c r="AF87">
        <v>87</v>
      </c>
      <c r="AG87">
        <v>73</v>
      </c>
      <c r="AH87">
        <v>80</v>
      </c>
      <c r="AI87">
        <v>33</v>
      </c>
      <c r="AJ87">
        <v>73</v>
      </c>
      <c r="AK87">
        <v>109</v>
      </c>
      <c r="AL87">
        <v>133</v>
      </c>
      <c r="AM87">
        <v>181</v>
      </c>
      <c r="AN87">
        <v>235</v>
      </c>
      <c r="AO87">
        <v>180</v>
      </c>
    </row>
    <row r="88" spans="2:41" x14ac:dyDescent="0.25">
      <c r="B88">
        <v>98</v>
      </c>
      <c r="C88">
        <v>116</v>
      </c>
      <c r="D88">
        <v>164</v>
      </c>
      <c r="E88">
        <v>68</v>
      </c>
      <c r="F88">
        <v>4</v>
      </c>
      <c r="G88">
        <v>-12</v>
      </c>
      <c r="H88">
        <v>13</v>
      </c>
      <c r="I88">
        <v>16</v>
      </c>
      <c r="J88">
        <v>10</v>
      </c>
      <c r="K88">
        <v>221</v>
      </c>
      <c r="L88">
        <v>17</v>
      </c>
      <c r="M88">
        <v>184</v>
      </c>
      <c r="N88">
        <v>140</v>
      </c>
      <c r="O88">
        <v>-86</v>
      </c>
      <c r="P88">
        <v>147</v>
      </c>
      <c r="Q88">
        <v>-57</v>
      </c>
      <c r="R88">
        <v>-6</v>
      </c>
      <c r="S88">
        <v>16</v>
      </c>
      <c r="T88">
        <v>204</v>
      </c>
      <c r="U88">
        <v>85</v>
      </c>
      <c r="V88">
        <v>211</v>
      </c>
      <c r="W88">
        <v>56</v>
      </c>
      <c r="X88">
        <v>57</v>
      </c>
      <c r="Y88">
        <v>101</v>
      </c>
      <c r="Z88">
        <v>54</v>
      </c>
      <c r="AA88">
        <v>37</v>
      </c>
      <c r="AB88">
        <v>86</v>
      </c>
      <c r="AC88">
        <v>6</v>
      </c>
      <c r="AD88">
        <v>32</v>
      </c>
      <c r="AE88">
        <v>42</v>
      </c>
      <c r="AF88">
        <v>48</v>
      </c>
      <c r="AG88">
        <v>39</v>
      </c>
      <c r="AH88">
        <v>93</v>
      </c>
      <c r="AI88">
        <v>26</v>
      </c>
      <c r="AJ88">
        <v>132</v>
      </c>
      <c r="AK88">
        <v>193</v>
      </c>
      <c r="AL88">
        <v>24</v>
      </c>
      <c r="AM88">
        <v>173</v>
      </c>
      <c r="AN88">
        <v>43</v>
      </c>
      <c r="AO88">
        <v>91</v>
      </c>
    </row>
    <row r="89" spans="2:41" x14ac:dyDescent="0.25">
      <c r="B89">
        <v>22</v>
      </c>
      <c r="C89">
        <v>96</v>
      </c>
      <c r="D89">
        <v>114</v>
      </c>
      <c r="E89">
        <v>92</v>
      </c>
      <c r="F89">
        <v>-2</v>
      </c>
      <c r="G89">
        <v>58</v>
      </c>
      <c r="H89">
        <v>16</v>
      </c>
      <c r="I89">
        <v>74</v>
      </c>
      <c r="J89">
        <v>-24</v>
      </c>
      <c r="K89">
        <v>138</v>
      </c>
      <c r="L89">
        <v>-13</v>
      </c>
      <c r="M89">
        <v>72</v>
      </c>
      <c r="N89">
        <v>181</v>
      </c>
      <c r="O89">
        <v>-20</v>
      </c>
      <c r="P89">
        <v>43</v>
      </c>
      <c r="Q89">
        <v>28</v>
      </c>
      <c r="R89">
        <v>6</v>
      </c>
      <c r="S89">
        <v>-56</v>
      </c>
      <c r="T89">
        <v>80</v>
      </c>
      <c r="U89">
        <v>205</v>
      </c>
      <c r="V89">
        <v>146</v>
      </c>
      <c r="W89">
        <v>37</v>
      </c>
      <c r="X89">
        <v>75</v>
      </c>
      <c r="Y89">
        <v>92</v>
      </c>
      <c r="Z89">
        <v>53</v>
      </c>
      <c r="AA89">
        <v>24</v>
      </c>
      <c r="AB89">
        <v>52</v>
      </c>
      <c r="AC89">
        <v>23</v>
      </c>
      <c r="AD89">
        <v>64</v>
      </c>
      <c r="AE89">
        <v>-7</v>
      </c>
      <c r="AF89">
        <v>20</v>
      </c>
      <c r="AG89">
        <v>26</v>
      </c>
      <c r="AH89">
        <v>112</v>
      </c>
      <c r="AI89">
        <v>50</v>
      </c>
      <c r="AJ89">
        <v>114</v>
      </c>
      <c r="AK89">
        <v>97</v>
      </c>
      <c r="AL89">
        <v>-5</v>
      </c>
      <c r="AM89">
        <v>17</v>
      </c>
      <c r="AN89">
        <v>-41</v>
      </c>
      <c r="AO89">
        <v>-8</v>
      </c>
    </row>
    <row r="90" spans="2:41" x14ac:dyDescent="0.25">
      <c r="B90">
        <v>-1</v>
      </c>
      <c r="C90">
        <v>40</v>
      </c>
      <c r="D90">
        <v>59</v>
      </c>
      <c r="E90">
        <v>53</v>
      </c>
      <c r="F90">
        <v>58</v>
      </c>
      <c r="G90">
        <v>72</v>
      </c>
      <c r="H90">
        <v>74</v>
      </c>
      <c r="I90">
        <v>103</v>
      </c>
      <c r="J90">
        <v>25</v>
      </c>
      <c r="K90">
        <v>10</v>
      </c>
      <c r="L90">
        <v>88</v>
      </c>
      <c r="M90">
        <v>-49</v>
      </c>
      <c r="N90">
        <v>88</v>
      </c>
      <c r="O90">
        <v>148</v>
      </c>
      <c r="P90">
        <v>-49</v>
      </c>
      <c r="Q90">
        <v>141</v>
      </c>
      <c r="R90">
        <v>83</v>
      </c>
      <c r="S90">
        <v>19</v>
      </c>
      <c r="T90">
        <v>-82</v>
      </c>
      <c r="U90">
        <v>133</v>
      </c>
      <c r="V90">
        <v>-4</v>
      </c>
      <c r="W90">
        <v>36</v>
      </c>
      <c r="X90">
        <v>59</v>
      </c>
      <c r="Y90">
        <v>132</v>
      </c>
      <c r="Z90">
        <v>50</v>
      </c>
      <c r="AA90">
        <v>35</v>
      </c>
      <c r="AB90">
        <v>26</v>
      </c>
      <c r="AC90">
        <v>49</v>
      </c>
      <c r="AD90">
        <v>64</v>
      </c>
      <c r="AE90">
        <v>-18</v>
      </c>
      <c r="AF90">
        <v>39</v>
      </c>
      <c r="AG90">
        <v>76</v>
      </c>
      <c r="AH90">
        <v>120</v>
      </c>
      <c r="AI90">
        <v>81</v>
      </c>
      <c r="AJ90">
        <v>51</v>
      </c>
      <c r="AK90">
        <v>-29</v>
      </c>
      <c r="AL90">
        <v>74</v>
      </c>
      <c r="AM90">
        <v>-85</v>
      </c>
      <c r="AN90">
        <v>117</v>
      </c>
      <c r="AO90">
        <v>6</v>
      </c>
    </row>
    <row r="91" spans="2:41" x14ac:dyDescent="0.25">
      <c r="B91">
        <v>70</v>
      </c>
      <c r="C91">
        <v>18</v>
      </c>
      <c r="D91">
        <v>75</v>
      </c>
      <c r="E91">
        <v>9</v>
      </c>
      <c r="F91">
        <v>116</v>
      </c>
      <c r="G91">
        <v>21</v>
      </c>
      <c r="H91">
        <v>115</v>
      </c>
      <c r="I91">
        <v>67</v>
      </c>
      <c r="J91">
        <v>92</v>
      </c>
      <c r="K91">
        <v>-3</v>
      </c>
      <c r="L91">
        <v>201</v>
      </c>
      <c r="M91">
        <v>-10</v>
      </c>
      <c r="N91">
        <v>5</v>
      </c>
      <c r="O91">
        <v>183</v>
      </c>
      <c r="P91">
        <v>-19</v>
      </c>
      <c r="Q91">
        <v>134</v>
      </c>
      <c r="R91">
        <v>122</v>
      </c>
      <c r="S91">
        <v>152</v>
      </c>
      <c r="T91">
        <v>-72</v>
      </c>
      <c r="U91">
        <v>-26</v>
      </c>
      <c r="V91">
        <v>-59</v>
      </c>
      <c r="W91">
        <v>66</v>
      </c>
      <c r="X91">
        <v>26</v>
      </c>
      <c r="Y91">
        <v>151</v>
      </c>
      <c r="Z91">
        <v>54</v>
      </c>
      <c r="AA91">
        <v>37</v>
      </c>
      <c r="AB91">
        <v>52</v>
      </c>
      <c r="AC91">
        <v>58</v>
      </c>
      <c r="AD91">
        <v>42</v>
      </c>
      <c r="AE91">
        <v>17</v>
      </c>
      <c r="AF91">
        <v>73</v>
      </c>
      <c r="AG91">
        <v>163</v>
      </c>
      <c r="AH91">
        <v>100</v>
      </c>
      <c r="AI91">
        <v>82</v>
      </c>
      <c r="AJ91">
        <v>17</v>
      </c>
      <c r="AK91">
        <v>-39</v>
      </c>
      <c r="AL91">
        <v>145</v>
      </c>
      <c r="AM91">
        <v>38</v>
      </c>
      <c r="AN91">
        <v>297</v>
      </c>
      <c r="AO91">
        <v>145</v>
      </c>
    </row>
    <row r="92" spans="2:41" x14ac:dyDescent="0.25">
      <c r="B92">
        <v>128</v>
      </c>
      <c r="C92">
        <v>66</v>
      </c>
      <c r="D92">
        <v>145</v>
      </c>
      <c r="E92">
        <v>28</v>
      </c>
      <c r="F92">
        <v>98</v>
      </c>
      <c r="G92">
        <v>-13</v>
      </c>
      <c r="H92">
        <v>82</v>
      </c>
      <c r="I92">
        <v>8</v>
      </c>
      <c r="J92">
        <v>87</v>
      </c>
      <c r="K92">
        <v>89</v>
      </c>
      <c r="L92">
        <v>188</v>
      </c>
      <c r="M92">
        <v>145</v>
      </c>
      <c r="N92">
        <v>50</v>
      </c>
      <c r="O92">
        <v>42</v>
      </c>
      <c r="P92">
        <v>99</v>
      </c>
      <c r="Q92">
        <v>26</v>
      </c>
      <c r="R92">
        <v>72</v>
      </c>
      <c r="S92">
        <v>153</v>
      </c>
      <c r="T92">
        <v>101</v>
      </c>
      <c r="U92">
        <v>-55</v>
      </c>
      <c r="V92">
        <v>54</v>
      </c>
      <c r="W92">
        <v>91</v>
      </c>
      <c r="X92">
        <v>27</v>
      </c>
      <c r="Y92">
        <v>123</v>
      </c>
      <c r="Z92">
        <v>73</v>
      </c>
      <c r="AA92">
        <v>21</v>
      </c>
      <c r="AB92">
        <v>91</v>
      </c>
      <c r="AC92">
        <v>34</v>
      </c>
      <c r="AD92">
        <v>54</v>
      </c>
      <c r="AE92">
        <v>49</v>
      </c>
      <c r="AF92">
        <v>82</v>
      </c>
      <c r="AG92">
        <v>198</v>
      </c>
      <c r="AH92">
        <v>72</v>
      </c>
      <c r="AI92">
        <v>51</v>
      </c>
      <c r="AJ92">
        <v>49</v>
      </c>
      <c r="AK92">
        <v>71</v>
      </c>
      <c r="AL92">
        <v>100</v>
      </c>
      <c r="AM92">
        <v>262</v>
      </c>
      <c r="AN92">
        <v>257</v>
      </c>
      <c r="AO92">
        <v>203</v>
      </c>
    </row>
    <row r="93" spans="2:41" x14ac:dyDescent="0.25">
      <c r="B93">
        <v>60</v>
      </c>
      <c r="C93">
        <v>133</v>
      </c>
      <c r="D93">
        <v>169</v>
      </c>
      <c r="E93">
        <v>104</v>
      </c>
      <c r="F93">
        <v>22</v>
      </c>
      <c r="G93">
        <v>16</v>
      </c>
      <c r="H93">
        <v>22</v>
      </c>
      <c r="I93">
        <v>6</v>
      </c>
      <c r="J93">
        <v>19</v>
      </c>
      <c r="K93">
        <v>163</v>
      </c>
      <c r="L93">
        <v>84</v>
      </c>
      <c r="M93">
        <v>212</v>
      </c>
      <c r="N93">
        <v>195</v>
      </c>
      <c r="O93">
        <v>-90</v>
      </c>
      <c r="P93">
        <v>147</v>
      </c>
      <c r="Q93">
        <v>-33</v>
      </c>
      <c r="R93">
        <v>7</v>
      </c>
      <c r="S93">
        <v>33</v>
      </c>
      <c r="T93">
        <v>213</v>
      </c>
      <c r="U93">
        <v>105</v>
      </c>
      <c r="V93">
        <v>180</v>
      </c>
      <c r="W93">
        <v>91</v>
      </c>
      <c r="X93">
        <v>55</v>
      </c>
      <c r="Y93">
        <v>92</v>
      </c>
      <c r="Z93">
        <v>89</v>
      </c>
      <c r="AA93">
        <v>-1</v>
      </c>
      <c r="AB93">
        <v>75</v>
      </c>
      <c r="AC93">
        <v>8</v>
      </c>
      <c r="AD93">
        <v>91</v>
      </c>
      <c r="AE93">
        <v>40</v>
      </c>
      <c r="AF93">
        <v>48</v>
      </c>
      <c r="AG93">
        <v>166</v>
      </c>
      <c r="AH93">
        <v>72</v>
      </c>
      <c r="AI93">
        <v>21</v>
      </c>
      <c r="AJ93">
        <v>124</v>
      </c>
      <c r="AK93">
        <v>165</v>
      </c>
      <c r="AL93">
        <v>5</v>
      </c>
      <c r="AM93">
        <v>317</v>
      </c>
      <c r="AN93">
        <v>70</v>
      </c>
      <c r="AO93">
        <v>105</v>
      </c>
    </row>
    <row r="94" spans="2:41" x14ac:dyDescent="0.25">
      <c r="B94">
        <v>-29</v>
      </c>
      <c r="C94">
        <v>125</v>
      </c>
      <c r="D94">
        <v>113</v>
      </c>
      <c r="E94">
        <v>120</v>
      </c>
      <c r="F94">
        <v>-14</v>
      </c>
      <c r="G94">
        <v>88</v>
      </c>
      <c r="H94">
        <v>5</v>
      </c>
      <c r="I94">
        <v>66</v>
      </c>
      <c r="J94">
        <v>-20</v>
      </c>
      <c r="K94">
        <v>137</v>
      </c>
      <c r="L94">
        <v>18</v>
      </c>
      <c r="M94">
        <v>105</v>
      </c>
      <c r="N94">
        <v>262</v>
      </c>
      <c r="O94">
        <v>-69</v>
      </c>
      <c r="P94">
        <v>61</v>
      </c>
      <c r="Q94">
        <v>28</v>
      </c>
      <c r="R94">
        <v>6</v>
      </c>
      <c r="S94">
        <v>-51</v>
      </c>
      <c r="T94">
        <v>120</v>
      </c>
      <c r="U94">
        <v>252</v>
      </c>
      <c r="V94">
        <v>136</v>
      </c>
      <c r="W94">
        <v>103</v>
      </c>
      <c r="X94">
        <v>54</v>
      </c>
      <c r="Y94">
        <v>52</v>
      </c>
      <c r="Z94">
        <v>75</v>
      </c>
      <c r="AA94">
        <v>8</v>
      </c>
      <c r="AB94">
        <v>18</v>
      </c>
      <c r="AC94">
        <v>26</v>
      </c>
      <c r="AD94">
        <v>112</v>
      </c>
      <c r="AE94">
        <v>18</v>
      </c>
      <c r="AF94">
        <v>18</v>
      </c>
      <c r="AG94">
        <v>117</v>
      </c>
      <c r="AH94">
        <v>85</v>
      </c>
      <c r="AI94">
        <v>26</v>
      </c>
      <c r="AJ94">
        <v>155</v>
      </c>
      <c r="AK94">
        <v>103</v>
      </c>
      <c r="AL94">
        <v>-30</v>
      </c>
      <c r="AM94">
        <v>173</v>
      </c>
      <c r="AN94">
        <v>-20</v>
      </c>
      <c r="AO94">
        <v>-20</v>
      </c>
    </row>
    <row r="95" spans="2:41" x14ac:dyDescent="0.25">
      <c r="B95">
        <v>-24</v>
      </c>
      <c r="C95">
        <v>57</v>
      </c>
      <c r="D95">
        <v>59</v>
      </c>
      <c r="E95">
        <v>52</v>
      </c>
      <c r="F95">
        <v>22</v>
      </c>
      <c r="G95">
        <v>112</v>
      </c>
      <c r="H95">
        <v>43</v>
      </c>
      <c r="I95">
        <v>93</v>
      </c>
      <c r="J95">
        <v>26</v>
      </c>
      <c r="K95">
        <v>69</v>
      </c>
      <c r="L95">
        <v>83</v>
      </c>
      <c r="M95">
        <v>-34</v>
      </c>
      <c r="N95">
        <v>183</v>
      </c>
      <c r="O95">
        <v>90</v>
      </c>
      <c r="P95">
        <v>-24</v>
      </c>
      <c r="Q95">
        <v>135</v>
      </c>
      <c r="R95">
        <v>67</v>
      </c>
      <c r="S95">
        <v>22</v>
      </c>
      <c r="T95">
        <v>-38</v>
      </c>
      <c r="U95">
        <v>198</v>
      </c>
      <c r="V95">
        <v>-13</v>
      </c>
      <c r="W95">
        <v>166</v>
      </c>
      <c r="X95">
        <v>17</v>
      </c>
      <c r="Y95">
        <v>13</v>
      </c>
      <c r="Z95">
        <v>40</v>
      </c>
      <c r="AA95">
        <v>43</v>
      </c>
      <c r="AB95">
        <v>-19</v>
      </c>
      <c r="AC95">
        <v>61</v>
      </c>
      <c r="AD95">
        <v>98</v>
      </c>
      <c r="AE95">
        <v>13</v>
      </c>
      <c r="AF95">
        <v>22</v>
      </c>
      <c r="AG95">
        <v>85</v>
      </c>
      <c r="AH95">
        <v>92</v>
      </c>
      <c r="AI95">
        <v>57</v>
      </c>
      <c r="AJ95">
        <v>108</v>
      </c>
      <c r="AK95">
        <v>-29</v>
      </c>
      <c r="AL95">
        <v>40</v>
      </c>
      <c r="AM95">
        <v>35</v>
      </c>
      <c r="AN95">
        <v>123</v>
      </c>
      <c r="AO95">
        <v>-18</v>
      </c>
    </row>
    <row r="96" spans="2:41" x14ac:dyDescent="0.25">
      <c r="B96">
        <v>73</v>
      </c>
      <c r="C96">
        <v>23</v>
      </c>
      <c r="D96">
        <v>100</v>
      </c>
      <c r="E96">
        <v>-12</v>
      </c>
      <c r="F96">
        <v>76</v>
      </c>
      <c r="G96">
        <v>60</v>
      </c>
      <c r="H96">
        <v>91</v>
      </c>
      <c r="I96">
        <v>53</v>
      </c>
      <c r="J96">
        <v>105</v>
      </c>
      <c r="K96">
        <v>43</v>
      </c>
      <c r="L96">
        <v>170</v>
      </c>
      <c r="M96">
        <v>-42</v>
      </c>
      <c r="N96">
        <v>61</v>
      </c>
      <c r="O96">
        <v>181</v>
      </c>
      <c r="P96">
        <v>-4</v>
      </c>
      <c r="Q96">
        <v>135</v>
      </c>
      <c r="R96">
        <v>112</v>
      </c>
      <c r="S96">
        <v>178</v>
      </c>
      <c r="T96">
        <v>-68</v>
      </c>
      <c r="U96">
        <v>36</v>
      </c>
      <c r="V96">
        <v>-81</v>
      </c>
      <c r="W96">
        <v>220</v>
      </c>
      <c r="X96">
        <v>-9</v>
      </c>
      <c r="Y96">
        <v>23</v>
      </c>
      <c r="Z96">
        <v>25</v>
      </c>
      <c r="AA96">
        <v>66</v>
      </c>
      <c r="AB96">
        <v>13</v>
      </c>
      <c r="AC96">
        <v>59</v>
      </c>
      <c r="AD96">
        <v>69</v>
      </c>
      <c r="AE96">
        <v>42</v>
      </c>
      <c r="AF96">
        <v>45</v>
      </c>
      <c r="AG96">
        <v>85</v>
      </c>
      <c r="AH96">
        <v>86</v>
      </c>
      <c r="AI96">
        <v>66</v>
      </c>
      <c r="AJ96">
        <v>40</v>
      </c>
      <c r="AK96">
        <v>-68</v>
      </c>
      <c r="AL96">
        <v>138</v>
      </c>
      <c r="AM96">
        <v>100</v>
      </c>
      <c r="AN96">
        <v>310</v>
      </c>
      <c r="AO96">
        <v>107</v>
      </c>
    </row>
    <row r="97" spans="2:41" x14ac:dyDescent="0.25">
      <c r="B97">
        <v>121</v>
      </c>
      <c r="C97">
        <v>55</v>
      </c>
      <c r="D97">
        <v>182</v>
      </c>
      <c r="E97">
        <v>-2</v>
      </c>
      <c r="F97">
        <v>59</v>
      </c>
      <c r="G97">
        <v>4</v>
      </c>
      <c r="H97">
        <v>85</v>
      </c>
      <c r="I97">
        <v>1</v>
      </c>
      <c r="J97">
        <v>93</v>
      </c>
      <c r="K97">
        <v>91</v>
      </c>
      <c r="L97">
        <v>122</v>
      </c>
      <c r="M97">
        <v>92</v>
      </c>
      <c r="N97">
        <v>24</v>
      </c>
      <c r="O97">
        <v>93</v>
      </c>
      <c r="P97">
        <v>107</v>
      </c>
      <c r="Q97">
        <v>35</v>
      </c>
      <c r="R97">
        <v>66</v>
      </c>
      <c r="S97">
        <v>194</v>
      </c>
      <c r="T97">
        <v>71</v>
      </c>
      <c r="U97">
        <v>-26</v>
      </c>
      <c r="V97">
        <v>19</v>
      </c>
      <c r="W97">
        <v>200</v>
      </c>
      <c r="X97">
        <v>0</v>
      </c>
      <c r="Y97">
        <v>43</v>
      </c>
      <c r="Z97">
        <v>50</v>
      </c>
      <c r="AA97">
        <v>56</v>
      </c>
      <c r="AB97">
        <v>75</v>
      </c>
      <c r="AC97">
        <v>28</v>
      </c>
      <c r="AD97">
        <v>59</v>
      </c>
      <c r="AE97">
        <v>59</v>
      </c>
      <c r="AF97">
        <v>59</v>
      </c>
      <c r="AG97">
        <v>93</v>
      </c>
      <c r="AH97">
        <v>60</v>
      </c>
      <c r="AI97">
        <v>32</v>
      </c>
      <c r="AJ97">
        <v>1</v>
      </c>
      <c r="AK97">
        <v>34</v>
      </c>
      <c r="AL97">
        <v>120</v>
      </c>
      <c r="AM97">
        <v>289</v>
      </c>
      <c r="AN97">
        <v>288</v>
      </c>
      <c r="AO97">
        <v>179</v>
      </c>
    </row>
    <row r="98" spans="2:41" x14ac:dyDescent="0.25">
      <c r="B98">
        <v>59</v>
      </c>
      <c r="C98">
        <v>96</v>
      </c>
      <c r="D98">
        <v>188</v>
      </c>
      <c r="E98">
        <v>71</v>
      </c>
      <c r="F98">
        <v>-6</v>
      </c>
      <c r="G98">
        <v>6</v>
      </c>
      <c r="H98">
        <v>42</v>
      </c>
      <c r="I98">
        <v>9</v>
      </c>
      <c r="J98">
        <v>-2</v>
      </c>
      <c r="K98">
        <v>132</v>
      </c>
      <c r="L98">
        <v>-9</v>
      </c>
      <c r="M98">
        <v>202</v>
      </c>
      <c r="N98">
        <v>101</v>
      </c>
      <c r="O98">
        <v>-41</v>
      </c>
      <c r="P98">
        <v>157</v>
      </c>
      <c r="Q98">
        <v>-30</v>
      </c>
      <c r="R98">
        <v>-8</v>
      </c>
      <c r="S98">
        <v>56</v>
      </c>
      <c r="T98">
        <v>192</v>
      </c>
      <c r="U98">
        <v>77</v>
      </c>
      <c r="V98">
        <v>160</v>
      </c>
      <c r="W98">
        <v>112</v>
      </c>
      <c r="X98">
        <v>21</v>
      </c>
      <c r="Y98">
        <v>36</v>
      </c>
      <c r="Z98">
        <v>76</v>
      </c>
      <c r="AA98">
        <v>34</v>
      </c>
      <c r="AB98">
        <v>86</v>
      </c>
      <c r="AC98">
        <v>7</v>
      </c>
      <c r="AD98">
        <v>87</v>
      </c>
      <c r="AE98">
        <v>38</v>
      </c>
      <c r="AF98">
        <v>49</v>
      </c>
      <c r="AG98">
        <v>73</v>
      </c>
      <c r="AH98">
        <v>39</v>
      </c>
      <c r="AI98">
        <v>3</v>
      </c>
      <c r="AJ98">
        <v>20</v>
      </c>
      <c r="AK98">
        <v>131</v>
      </c>
      <c r="AL98">
        <v>16</v>
      </c>
      <c r="AM98">
        <v>324</v>
      </c>
      <c r="AN98">
        <v>102</v>
      </c>
      <c r="AO98">
        <v>105</v>
      </c>
    </row>
    <row r="99" spans="2:41" x14ac:dyDescent="0.25">
      <c r="B99">
        <v>-14</v>
      </c>
      <c r="C99">
        <v>70</v>
      </c>
      <c r="D99">
        <v>97</v>
      </c>
      <c r="E99">
        <v>112</v>
      </c>
      <c r="F99">
        <v>-39</v>
      </c>
      <c r="G99">
        <v>72</v>
      </c>
      <c r="H99">
        <v>24</v>
      </c>
      <c r="I99">
        <v>77</v>
      </c>
      <c r="J99">
        <v>-58</v>
      </c>
      <c r="K99">
        <v>68</v>
      </c>
      <c r="L99">
        <v>-83</v>
      </c>
      <c r="M99">
        <v>136</v>
      </c>
      <c r="N99">
        <v>162</v>
      </c>
      <c r="O99">
        <v>-43</v>
      </c>
      <c r="P99">
        <v>73</v>
      </c>
      <c r="Q99">
        <v>6</v>
      </c>
      <c r="R99">
        <v>-10</v>
      </c>
      <c r="S99">
        <v>-43</v>
      </c>
      <c r="T99">
        <v>121</v>
      </c>
      <c r="U99">
        <v>210</v>
      </c>
      <c r="V99">
        <v>146</v>
      </c>
      <c r="W99">
        <v>18</v>
      </c>
      <c r="X99">
        <v>38</v>
      </c>
      <c r="Y99">
        <v>24</v>
      </c>
      <c r="Z99">
        <v>69</v>
      </c>
      <c r="AA99">
        <v>36</v>
      </c>
      <c r="AB99">
        <v>49</v>
      </c>
      <c r="AC99">
        <v>22</v>
      </c>
      <c r="AD99">
        <v>120</v>
      </c>
      <c r="AE99">
        <v>8</v>
      </c>
      <c r="AF99">
        <v>38</v>
      </c>
      <c r="AG99">
        <v>32</v>
      </c>
      <c r="AH99">
        <v>49</v>
      </c>
      <c r="AI99">
        <v>20</v>
      </c>
      <c r="AJ99">
        <v>43</v>
      </c>
      <c r="AK99">
        <v>90</v>
      </c>
      <c r="AL99">
        <v>-44</v>
      </c>
      <c r="AM99">
        <v>167</v>
      </c>
      <c r="AN99">
        <v>-36</v>
      </c>
      <c r="AO99">
        <v>-5</v>
      </c>
    </row>
    <row r="100" spans="2:41" x14ac:dyDescent="0.25">
      <c r="B100">
        <v>-65</v>
      </c>
      <c r="C100">
        <v>12</v>
      </c>
      <c r="D100">
        <v>7</v>
      </c>
      <c r="E100">
        <v>69</v>
      </c>
      <c r="F100">
        <v>-3</v>
      </c>
      <c r="G100">
        <v>116</v>
      </c>
      <c r="H100">
        <v>69</v>
      </c>
      <c r="I100">
        <v>114</v>
      </c>
      <c r="J100">
        <v>-3</v>
      </c>
      <c r="K100">
        <v>-39</v>
      </c>
      <c r="L100">
        <v>-13</v>
      </c>
      <c r="M100">
        <v>-27</v>
      </c>
      <c r="N100">
        <v>102</v>
      </c>
      <c r="O100">
        <v>112</v>
      </c>
      <c r="P100">
        <v>-35</v>
      </c>
      <c r="Q100">
        <v>107</v>
      </c>
      <c r="R100">
        <v>65</v>
      </c>
      <c r="S100">
        <v>12</v>
      </c>
      <c r="T100">
        <v>-33</v>
      </c>
      <c r="U100">
        <v>179</v>
      </c>
      <c r="V100">
        <v>18</v>
      </c>
      <c r="W100">
        <v>-10</v>
      </c>
      <c r="X100">
        <v>19</v>
      </c>
      <c r="Y100">
        <v>44</v>
      </c>
      <c r="Z100">
        <v>37</v>
      </c>
      <c r="AA100">
        <v>69</v>
      </c>
      <c r="AB100">
        <v>22</v>
      </c>
      <c r="AC100">
        <v>69</v>
      </c>
      <c r="AD100">
        <v>114</v>
      </c>
      <c r="AE100">
        <v>0</v>
      </c>
      <c r="AF100">
        <v>52</v>
      </c>
      <c r="AG100">
        <v>29</v>
      </c>
      <c r="AH100">
        <v>76</v>
      </c>
      <c r="AI100">
        <v>64</v>
      </c>
      <c r="AJ100">
        <v>17</v>
      </c>
      <c r="AK100">
        <v>-37</v>
      </c>
      <c r="AL100">
        <v>11</v>
      </c>
      <c r="AM100">
        <v>-7</v>
      </c>
      <c r="AN100">
        <v>48</v>
      </c>
      <c r="AO100">
        <v>-34</v>
      </c>
    </row>
    <row r="101" spans="2:41" x14ac:dyDescent="0.25">
      <c r="B101">
        <v>-81</v>
      </c>
      <c r="C101">
        <v>-3</v>
      </c>
      <c r="D101">
        <v>22</v>
      </c>
      <c r="E101">
        <v>7</v>
      </c>
      <c r="F101">
        <v>65</v>
      </c>
      <c r="G101">
        <v>76</v>
      </c>
      <c r="H101">
        <v>117</v>
      </c>
      <c r="I101">
        <v>70</v>
      </c>
      <c r="J101">
        <v>90</v>
      </c>
      <c r="K101">
        <v>-70</v>
      </c>
      <c r="L101">
        <v>137</v>
      </c>
      <c r="M101">
        <v>-94</v>
      </c>
      <c r="N101">
        <v>-13</v>
      </c>
      <c r="O101">
        <v>231</v>
      </c>
      <c r="P101">
        <v>-41</v>
      </c>
      <c r="Q101">
        <v>136</v>
      </c>
      <c r="R101">
        <v>133</v>
      </c>
      <c r="S101">
        <v>177</v>
      </c>
      <c r="T101">
        <v>-88</v>
      </c>
      <c r="U101">
        <v>33</v>
      </c>
      <c r="V101">
        <v>-54</v>
      </c>
      <c r="W101">
        <v>43</v>
      </c>
      <c r="X101">
        <v>-3</v>
      </c>
      <c r="Y101">
        <v>70</v>
      </c>
      <c r="Z101">
        <v>11</v>
      </c>
      <c r="AA101">
        <v>85</v>
      </c>
      <c r="AB101">
        <v>37</v>
      </c>
      <c r="AC101">
        <v>100</v>
      </c>
      <c r="AD101">
        <v>80</v>
      </c>
      <c r="AE101">
        <v>24</v>
      </c>
      <c r="AF101">
        <v>80</v>
      </c>
      <c r="AG101">
        <v>84</v>
      </c>
      <c r="AH101">
        <v>70</v>
      </c>
      <c r="AI101">
        <v>80</v>
      </c>
      <c r="AJ101">
        <v>-27</v>
      </c>
      <c r="AK101">
        <v>-107</v>
      </c>
      <c r="AL101">
        <v>103</v>
      </c>
      <c r="AM101">
        <v>16</v>
      </c>
      <c r="AN101">
        <v>234</v>
      </c>
      <c r="AO101">
        <v>68</v>
      </c>
    </row>
    <row r="102" spans="2:41" x14ac:dyDescent="0.25">
      <c r="B102">
        <v>-69</v>
      </c>
      <c r="C102">
        <v>36</v>
      </c>
      <c r="D102">
        <v>106</v>
      </c>
      <c r="E102">
        <v>7</v>
      </c>
      <c r="F102">
        <v>71</v>
      </c>
      <c r="G102">
        <v>18</v>
      </c>
      <c r="H102">
        <v>91</v>
      </c>
      <c r="I102">
        <v>10</v>
      </c>
      <c r="J102">
        <v>104</v>
      </c>
      <c r="K102">
        <v>20</v>
      </c>
      <c r="L102">
        <v>179</v>
      </c>
      <c r="M102">
        <v>11</v>
      </c>
      <c r="N102">
        <v>-56</v>
      </c>
      <c r="O102">
        <v>162</v>
      </c>
      <c r="P102">
        <v>58</v>
      </c>
      <c r="Q102">
        <v>49</v>
      </c>
      <c r="R102">
        <v>108</v>
      </c>
      <c r="S102">
        <v>225</v>
      </c>
      <c r="T102">
        <v>10</v>
      </c>
      <c r="U102">
        <v>-40</v>
      </c>
      <c r="V102">
        <v>20</v>
      </c>
      <c r="W102">
        <v>114</v>
      </c>
      <c r="X102">
        <v>6</v>
      </c>
      <c r="Y102">
        <v>68</v>
      </c>
      <c r="Z102">
        <v>19</v>
      </c>
      <c r="AA102">
        <v>66</v>
      </c>
      <c r="AB102">
        <v>66</v>
      </c>
      <c r="AC102">
        <v>83</v>
      </c>
      <c r="AD102">
        <v>64</v>
      </c>
      <c r="AE102">
        <v>65</v>
      </c>
      <c r="AF102">
        <v>80</v>
      </c>
      <c r="AG102">
        <v>128</v>
      </c>
      <c r="AH102">
        <v>27</v>
      </c>
      <c r="AI102">
        <v>60</v>
      </c>
      <c r="AJ102">
        <v>-24</v>
      </c>
      <c r="AK102">
        <v>-27</v>
      </c>
      <c r="AL102">
        <v>88</v>
      </c>
      <c r="AM102">
        <v>211</v>
      </c>
      <c r="AN102">
        <v>263</v>
      </c>
      <c r="AO102">
        <v>157</v>
      </c>
    </row>
    <row r="103" spans="2:41" x14ac:dyDescent="0.25">
      <c r="B103">
        <v>-75</v>
      </c>
      <c r="C103">
        <v>83</v>
      </c>
      <c r="D103">
        <v>136</v>
      </c>
      <c r="E103">
        <v>82</v>
      </c>
      <c r="F103">
        <v>12</v>
      </c>
      <c r="G103">
        <v>11</v>
      </c>
      <c r="H103">
        <v>28</v>
      </c>
      <c r="I103">
        <v>17</v>
      </c>
      <c r="J103">
        <v>38</v>
      </c>
      <c r="K103">
        <v>129</v>
      </c>
      <c r="L103">
        <v>56</v>
      </c>
      <c r="M103">
        <v>137</v>
      </c>
      <c r="N103">
        <v>24</v>
      </c>
      <c r="O103">
        <v>3</v>
      </c>
      <c r="P103">
        <v>131</v>
      </c>
      <c r="Q103">
        <v>-34</v>
      </c>
      <c r="R103">
        <v>33</v>
      </c>
      <c r="S103">
        <v>96</v>
      </c>
      <c r="T103">
        <v>128</v>
      </c>
      <c r="U103">
        <v>52</v>
      </c>
      <c r="V103">
        <v>157</v>
      </c>
      <c r="W103">
        <v>138</v>
      </c>
      <c r="X103">
        <v>48</v>
      </c>
      <c r="Y103">
        <v>55</v>
      </c>
      <c r="Z103">
        <v>54</v>
      </c>
      <c r="AA103">
        <v>34</v>
      </c>
      <c r="AB103">
        <v>76</v>
      </c>
      <c r="AC103">
        <v>48</v>
      </c>
      <c r="AD103">
        <v>83</v>
      </c>
      <c r="AE103">
        <v>74</v>
      </c>
      <c r="AF103">
        <v>51</v>
      </c>
      <c r="AG103">
        <v>121</v>
      </c>
      <c r="AH103">
        <v>4</v>
      </c>
      <c r="AI103">
        <v>40</v>
      </c>
      <c r="AJ103">
        <v>28</v>
      </c>
      <c r="AK103">
        <v>92</v>
      </c>
      <c r="AL103">
        <v>-12</v>
      </c>
      <c r="AM103">
        <v>280</v>
      </c>
      <c r="AN103">
        <v>108</v>
      </c>
      <c r="AO103">
        <v>107</v>
      </c>
    </row>
    <row r="104" spans="2:41" x14ac:dyDescent="0.25">
      <c r="B104">
        <v>-103</v>
      </c>
      <c r="C104">
        <v>70</v>
      </c>
      <c r="D104">
        <v>86</v>
      </c>
      <c r="E104">
        <v>133</v>
      </c>
      <c r="F104">
        <v>-30</v>
      </c>
      <c r="G104">
        <v>74</v>
      </c>
      <c r="H104">
        <v>4</v>
      </c>
      <c r="I104">
        <v>84</v>
      </c>
      <c r="J104">
        <v>-17</v>
      </c>
      <c r="K104">
        <v>128</v>
      </c>
      <c r="L104">
        <v>-44</v>
      </c>
      <c r="M104">
        <v>116</v>
      </c>
      <c r="N104">
        <v>113</v>
      </c>
      <c r="O104">
        <v>-52</v>
      </c>
      <c r="P104">
        <v>65</v>
      </c>
      <c r="Q104">
        <v>-4</v>
      </c>
      <c r="R104">
        <v>2</v>
      </c>
      <c r="S104">
        <v>-50</v>
      </c>
      <c r="T104">
        <v>85</v>
      </c>
      <c r="U104">
        <v>182</v>
      </c>
      <c r="V104">
        <v>172</v>
      </c>
      <c r="W104">
        <v>101</v>
      </c>
      <c r="X104">
        <v>73</v>
      </c>
      <c r="Y104">
        <v>44</v>
      </c>
      <c r="Z104">
        <v>71</v>
      </c>
      <c r="AA104">
        <v>12</v>
      </c>
      <c r="AB104">
        <v>65</v>
      </c>
      <c r="AC104">
        <v>40</v>
      </c>
      <c r="AD104">
        <v>108</v>
      </c>
      <c r="AE104">
        <v>44</v>
      </c>
      <c r="AF104">
        <v>33</v>
      </c>
      <c r="AG104">
        <v>100</v>
      </c>
      <c r="AH104">
        <v>11</v>
      </c>
      <c r="AI104">
        <v>49</v>
      </c>
      <c r="AJ104">
        <v>74</v>
      </c>
      <c r="AK104">
        <v>90</v>
      </c>
      <c r="AL104">
        <v>-67</v>
      </c>
      <c r="AM104">
        <v>133</v>
      </c>
      <c r="AN104">
        <v>-43</v>
      </c>
      <c r="AO104">
        <v>-14</v>
      </c>
    </row>
    <row r="105" spans="2:41" x14ac:dyDescent="0.25">
      <c r="B105">
        <v>-115</v>
      </c>
      <c r="C105">
        <v>2</v>
      </c>
      <c r="D105">
        <v>32</v>
      </c>
      <c r="E105">
        <v>89</v>
      </c>
      <c r="F105">
        <v>-6</v>
      </c>
      <c r="G105">
        <v>132</v>
      </c>
      <c r="H105">
        <v>50</v>
      </c>
      <c r="I105">
        <v>130</v>
      </c>
      <c r="J105">
        <v>12</v>
      </c>
      <c r="K105">
        <v>24</v>
      </c>
      <c r="L105">
        <v>0</v>
      </c>
      <c r="M105">
        <v>-17</v>
      </c>
      <c r="N105">
        <v>88</v>
      </c>
      <c r="O105">
        <v>52</v>
      </c>
      <c r="P105">
        <v>-43</v>
      </c>
      <c r="Q105">
        <v>106</v>
      </c>
      <c r="R105">
        <v>55</v>
      </c>
      <c r="S105">
        <v>-35</v>
      </c>
      <c r="T105">
        <v>-57</v>
      </c>
      <c r="U105">
        <v>163</v>
      </c>
      <c r="V105">
        <v>43</v>
      </c>
      <c r="W105">
        <v>40</v>
      </c>
      <c r="X105">
        <v>55</v>
      </c>
      <c r="Y105">
        <v>48</v>
      </c>
      <c r="Z105">
        <v>51</v>
      </c>
      <c r="AA105">
        <v>23</v>
      </c>
      <c r="AB105">
        <v>58</v>
      </c>
      <c r="AC105">
        <v>69</v>
      </c>
      <c r="AD105">
        <v>106</v>
      </c>
      <c r="AE105">
        <v>19</v>
      </c>
      <c r="AF105">
        <v>43</v>
      </c>
      <c r="AG105">
        <v>117</v>
      </c>
      <c r="AH105">
        <v>36</v>
      </c>
      <c r="AI105">
        <v>68</v>
      </c>
      <c r="AJ105">
        <v>77</v>
      </c>
      <c r="AK105">
        <v>-14</v>
      </c>
      <c r="AL105">
        <v>-3</v>
      </c>
      <c r="AM105">
        <v>-58</v>
      </c>
      <c r="AN105">
        <v>12</v>
      </c>
      <c r="AO105">
        <v>-70</v>
      </c>
    </row>
    <row r="106" spans="2:41" x14ac:dyDescent="0.25">
      <c r="B106">
        <v>-100</v>
      </c>
      <c r="C106">
        <v>-41</v>
      </c>
      <c r="D106">
        <v>42</v>
      </c>
      <c r="E106">
        <v>5</v>
      </c>
      <c r="F106">
        <v>64</v>
      </c>
      <c r="G106">
        <v>105</v>
      </c>
      <c r="H106">
        <v>106</v>
      </c>
      <c r="I106">
        <v>98</v>
      </c>
      <c r="J106">
        <v>83</v>
      </c>
      <c r="K106">
        <v>-55</v>
      </c>
      <c r="L106">
        <v>137</v>
      </c>
      <c r="M106">
        <v>-77</v>
      </c>
      <c r="N106">
        <v>6</v>
      </c>
      <c r="O106">
        <v>169</v>
      </c>
      <c r="P106">
        <v>-60</v>
      </c>
      <c r="Q106">
        <v>156</v>
      </c>
      <c r="R106">
        <v>130</v>
      </c>
      <c r="S106">
        <v>120</v>
      </c>
      <c r="T106">
        <v>-122</v>
      </c>
      <c r="U106">
        <v>38</v>
      </c>
      <c r="V106">
        <v>-59</v>
      </c>
      <c r="W106">
        <v>28</v>
      </c>
      <c r="X106">
        <v>19</v>
      </c>
      <c r="Y106">
        <v>43</v>
      </c>
      <c r="Z106">
        <v>19</v>
      </c>
      <c r="AA106">
        <v>51</v>
      </c>
      <c r="AB106">
        <v>76</v>
      </c>
      <c r="AC106">
        <v>77</v>
      </c>
      <c r="AD106">
        <v>75</v>
      </c>
      <c r="AE106">
        <v>26</v>
      </c>
      <c r="AF106">
        <v>68</v>
      </c>
      <c r="AG106">
        <v>168</v>
      </c>
      <c r="AH106">
        <v>45</v>
      </c>
      <c r="AI106">
        <v>65</v>
      </c>
      <c r="AJ106">
        <v>56</v>
      </c>
      <c r="AK106">
        <v>-77</v>
      </c>
      <c r="AL106">
        <v>107</v>
      </c>
      <c r="AM106">
        <v>-60</v>
      </c>
      <c r="AN106">
        <v>195</v>
      </c>
      <c r="AO106">
        <v>18</v>
      </c>
    </row>
    <row r="107" spans="2:41" x14ac:dyDescent="0.25">
      <c r="B107">
        <v>-115</v>
      </c>
      <c r="C107">
        <v>-5</v>
      </c>
      <c r="D107">
        <v>116</v>
      </c>
      <c r="E107">
        <v>-22</v>
      </c>
      <c r="F107">
        <v>76</v>
      </c>
      <c r="G107">
        <v>38</v>
      </c>
      <c r="H107">
        <v>100</v>
      </c>
      <c r="I107">
        <v>39</v>
      </c>
      <c r="J107">
        <v>85</v>
      </c>
      <c r="K107">
        <v>-26</v>
      </c>
      <c r="L107">
        <v>185</v>
      </c>
      <c r="M107">
        <v>12</v>
      </c>
      <c r="N107">
        <v>12</v>
      </c>
      <c r="O107">
        <v>133</v>
      </c>
      <c r="P107">
        <v>40</v>
      </c>
      <c r="Q107">
        <v>93</v>
      </c>
      <c r="R107">
        <v>123</v>
      </c>
      <c r="S107">
        <v>197</v>
      </c>
      <c r="T107">
        <v>-19</v>
      </c>
      <c r="U107">
        <v>-24</v>
      </c>
      <c r="V107">
        <v>1</v>
      </c>
      <c r="W107">
        <v>72</v>
      </c>
      <c r="X107">
        <v>16</v>
      </c>
      <c r="Y107">
        <v>18</v>
      </c>
      <c r="Z107">
        <v>17</v>
      </c>
      <c r="AA107">
        <v>66</v>
      </c>
      <c r="AB107">
        <v>97</v>
      </c>
      <c r="AC107">
        <v>39</v>
      </c>
      <c r="AD107">
        <v>56</v>
      </c>
      <c r="AE107">
        <v>59</v>
      </c>
      <c r="AF107">
        <v>72</v>
      </c>
      <c r="AG107">
        <v>182</v>
      </c>
      <c r="AH107">
        <v>36</v>
      </c>
      <c r="AI107">
        <v>33</v>
      </c>
      <c r="AJ107">
        <v>52</v>
      </c>
      <c r="AK107">
        <v>-11</v>
      </c>
      <c r="AL107">
        <v>115</v>
      </c>
      <c r="AM107">
        <v>140</v>
      </c>
      <c r="AN107">
        <v>233</v>
      </c>
      <c r="AO107">
        <v>137</v>
      </c>
    </row>
    <row r="108" spans="2:41" x14ac:dyDescent="0.25">
      <c r="B108">
        <v>-172</v>
      </c>
      <c r="C108">
        <v>67</v>
      </c>
      <c r="D108">
        <v>155</v>
      </c>
      <c r="E108">
        <v>40</v>
      </c>
      <c r="F108">
        <v>11</v>
      </c>
      <c r="G108">
        <v>13</v>
      </c>
      <c r="H108">
        <v>37</v>
      </c>
      <c r="I108">
        <v>28</v>
      </c>
      <c r="J108">
        <v>29</v>
      </c>
      <c r="K108">
        <v>71</v>
      </c>
      <c r="L108">
        <v>97</v>
      </c>
      <c r="M108">
        <v>122</v>
      </c>
      <c r="N108">
        <v>144</v>
      </c>
      <c r="O108">
        <v>3</v>
      </c>
      <c r="P108">
        <v>150</v>
      </c>
      <c r="Q108">
        <v>10</v>
      </c>
      <c r="R108">
        <v>36</v>
      </c>
      <c r="S108">
        <v>98</v>
      </c>
      <c r="T108">
        <v>121</v>
      </c>
      <c r="U108">
        <v>51</v>
      </c>
      <c r="V108">
        <v>154</v>
      </c>
      <c r="W108">
        <v>123</v>
      </c>
      <c r="X108">
        <v>45</v>
      </c>
      <c r="Y108">
        <v>-13</v>
      </c>
      <c r="Z108">
        <v>37</v>
      </c>
      <c r="AA108">
        <v>65</v>
      </c>
      <c r="AB108">
        <v>87</v>
      </c>
      <c r="AC108">
        <v>-2</v>
      </c>
      <c r="AD108">
        <v>87</v>
      </c>
      <c r="AE108">
        <v>75</v>
      </c>
      <c r="AF108">
        <v>33</v>
      </c>
      <c r="AG108">
        <v>131</v>
      </c>
      <c r="AH108">
        <v>32</v>
      </c>
      <c r="AI108">
        <v>12</v>
      </c>
      <c r="AJ108">
        <v>101</v>
      </c>
      <c r="AK108">
        <v>104</v>
      </c>
      <c r="AL108">
        <v>17</v>
      </c>
      <c r="AM108">
        <v>256</v>
      </c>
      <c r="AN108">
        <v>105</v>
      </c>
      <c r="AO108">
        <v>119</v>
      </c>
    </row>
    <row r="109" spans="2:41" x14ac:dyDescent="0.25">
      <c r="B109">
        <v>-205</v>
      </c>
      <c r="C109">
        <v>70</v>
      </c>
      <c r="D109">
        <v>98</v>
      </c>
      <c r="E109">
        <v>104</v>
      </c>
      <c r="F109">
        <v>-46</v>
      </c>
      <c r="G109">
        <v>65</v>
      </c>
      <c r="H109">
        <v>-1</v>
      </c>
      <c r="I109">
        <v>81</v>
      </c>
      <c r="J109">
        <v>-5</v>
      </c>
      <c r="K109">
        <v>109</v>
      </c>
      <c r="L109">
        <v>-11</v>
      </c>
      <c r="M109">
        <v>108</v>
      </c>
      <c r="N109">
        <v>272</v>
      </c>
      <c r="O109">
        <v>-35</v>
      </c>
      <c r="P109">
        <v>116</v>
      </c>
      <c r="Q109">
        <v>4</v>
      </c>
      <c r="R109">
        <v>-18</v>
      </c>
      <c r="S109">
        <v>-33</v>
      </c>
      <c r="T109">
        <v>96</v>
      </c>
      <c r="U109">
        <v>180</v>
      </c>
      <c r="V109">
        <v>183</v>
      </c>
      <c r="W109">
        <v>135</v>
      </c>
      <c r="X109">
        <v>65</v>
      </c>
      <c r="Y109">
        <v>-14</v>
      </c>
      <c r="Z109">
        <v>41</v>
      </c>
      <c r="AA109">
        <v>60</v>
      </c>
      <c r="AB109">
        <v>48</v>
      </c>
      <c r="AC109">
        <v>-1</v>
      </c>
      <c r="AD109">
        <v>133</v>
      </c>
      <c r="AE109">
        <v>52</v>
      </c>
      <c r="AF109">
        <v>-7</v>
      </c>
      <c r="AG109">
        <v>73</v>
      </c>
      <c r="AH109">
        <v>45</v>
      </c>
      <c r="AI109">
        <v>21</v>
      </c>
      <c r="AJ109">
        <v>141</v>
      </c>
      <c r="AK109">
        <v>108</v>
      </c>
      <c r="AL109">
        <v>-44</v>
      </c>
      <c r="AM109">
        <v>152</v>
      </c>
      <c r="AN109">
        <v>-21</v>
      </c>
      <c r="AO109">
        <v>7</v>
      </c>
    </row>
    <row r="110" spans="2:41" x14ac:dyDescent="0.25">
      <c r="B110">
        <v>-156</v>
      </c>
      <c r="C110">
        <v>8</v>
      </c>
      <c r="D110">
        <v>-3</v>
      </c>
      <c r="E110">
        <v>88</v>
      </c>
      <c r="F110">
        <v>-29</v>
      </c>
      <c r="G110">
        <v>108</v>
      </c>
      <c r="H110">
        <v>35</v>
      </c>
      <c r="I110">
        <v>120</v>
      </c>
      <c r="J110">
        <v>22</v>
      </c>
      <c r="K110">
        <v>57</v>
      </c>
      <c r="L110">
        <v>-7</v>
      </c>
      <c r="M110">
        <v>1</v>
      </c>
      <c r="N110">
        <v>243</v>
      </c>
      <c r="O110">
        <v>61</v>
      </c>
      <c r="P110">
        <v>-4</v>
      </c>
      <c r="Q110">
        <v>92</v>
      </c>
      <c r="R110">
        <v>33</v>
      </c>
      <c r="S110">
        <v>-45</v>
      </c>
      <c r="T110">
        <v>-54</v>
      </c>
      <c r="U110">
        <v>176</v>
      </c>
      <c r="V110">
        <v>50</v>
      </c>
      <c r="W110">
        <v>118</v>
      </c>
      <c r="X110">
        <v>43</v>
      </c>
      <c r="Y110">
        <v>0</v>
      </c>
      <c r="Z110">
        <v>12</v>
      </c>
      <c r="AA110">
        <v>61</v>
      </c>
      <c r="AB110">
        <v>19</v>
      </c>
      <c r="AC110">
        <v>35</v>
      </c>
      <c r="AD110">
        <v>128</v>
      </c>
      <c r="AE110">
        <v>22</v>
      </c>
      <c r="AF110">
        <v>-11</v>
      </c>
      <c r="AG110">
        <v>60</v>
      </c>
      <c r="AH110">
        <v>66</v>
      </c>
      <c r="AI110">
        <v>50</v>
      </c>
      <c r="AJ110">
        <v>107</v>
      </c>
      <c r="AK110">
        <v>-1</v>
      </c>
      <c r="AL110">
        <v>13</v>
      </c>
      <c r="AM110">
        <v>-29</v>
      </c>
      <c r="AN110">
        <v>26</v>
      </c>
      <c r="AO110">
        <v>-46</v>
      </c>
    </row>
    <row r="111" spans="2:41" x14ac:dyDescent="0.25">
      <c r="B111">
        <v>-38</v>
      </c>
      <c r="C111">
        <v>-28</v>
      </c>
      <c r="D111">
        <v>-37</v>
      </c>
      <c r="E111">
        <v>34</v>
      </c>
      <c r="F111">
        <v>35</v>
      </c>
      <c r="G111">
        <v>80</v>
      </c>
      <c r="H111">
        <v>101</v>
      </c>
      <c r="I111">
        <v>77</v>
      </c>
      <c r="J111">
        <v>100</v>
      </c>
      <c r="K111">
        <v>8</v>
      </c>
      <c r="L111">
        <v>107</v>
      </c>
      <c r="M111">
        <v>-50</v>
      </c>
      <c r="N111">
        <v>98</v>
      </c>
      <c r="O111">
        <v>144</v>
      </c>
      <c r="P111">
        <v>-43</v>
      </c>
      <c r="Q111">
        <v>148</v>
      </c>
      <c r="R111">
        <v>119</v>
      </c>
      <c r="S111">
        <v>65</v>
      </c>
      <c r="T111">
        <v>-124</v>
      </c>
      <c r="U111">
        <v>41</v>
      </c>
      <c r="V111">
        <v>-71</v>
      </c>
      <c r="W111">
        <v>106</v>
      </c>
      <c r="X111">
        <v>7</v>
      </c>
      <c r="Y111">
        <v>-10</v>
      </c>
      <c r="Z111">
        <v>-8</v>
      </c>
      <c r="AA111">
        <v>70</v>
      </c>
      <c r="AB111">
        <v>43</v>
      </c>
      <c r="AC111">
        <v>58</v>
      </c>
      <c r="AD111">
        <v>83</v>
      </c>
      <c r="AE111">
        <v>27</v>
      </c>
      <c r="AF111">
        <v>18</v>
      </c>
      <c r="AG111">
        <v>96</v>
      </c>
      <c r="AH111">
        <v>61</v>
      </c>
      <c r="AI111">
        <v>72</v>
      </c>
      <c r="AJ111">
        <v>54</v>
      </c>
      <c r="AK111">
        <v>-89</v>
      </c>
      <c r="AL111">
        <v>137</v>
      </c>
      <c r="AM111">
        <v>-74</v>
      </c>
      <c r="AN111">
        <v>224</v>
      </c>
      <c r="AO111">
        <v>42</v>
      </c>
    </row>
    <row r="112" spans="2:41" x14ac:dyDescent="0.25">
      <c r="B112">
        <v>57</v>
      </c>
      <c r="C112">
        <v>2</v>
      </c>
      <c r="D112">
        <v>26</v>
      </c>
      <c r="E112">
        <v>18</v>
      </c>
      <c r="F112">
        <v>54</v>
      </c>
      <c r="G112">
        <v>17</v>
      </c>
      <c r="H112">
        <v>104</v>
      </c>
      <c r="I112">
        <v>-3</v>
      </c>
      <c r="J112">
        <v>146</v>
      </c>
      <c r="K112">
        <v>40</v>
      </c>
      <c r="L112">
        <v>167</v>
      </c>
      <c r="M112">
        <v>38</v>
      </c>
      <c r="N112">
        <v>13</v>
      </c>
      <c r="O112">
        <v>81</v>
      </c>
      <c r="P112">
        <v>49</v>
      </c>
      <c r="Q112">
        <v>66</v>
      </c>
      <c r="R112">
        <v>122</v>
      </c>
      <c r="S112">
        <v>148</v>
      </c>
      <c r="T112">
        <v>-17</v>
      </c>
      <c r="U112">
        <v>-41</v>
      </c>
      <c r="V112">
        <v>-36</v>
      </c>
      <c r="W112">
        <v>107</v>
      </c>
      <c r="X112">
        <v>4</v>
      </c>
      <c r="Y112">
        <v>-71</v>
      </c>
      <c r="Z112">
        <v>8</v>
      </c>
      <c r="AA112">
        <v>72</v>
      </c>
      <c r="AB112">
        <v>90</v>
      </c>
      <c r="AC112">
        <v>40</v>
      </c>
      <c r="AD112">
        <v>59</v>
      </c>
      <c r="AE112">
        <v>52</v>
      </c>
      <c r="AF112">
        <v>39</v>
      </c>
      <c r="AG112">
        <v>130</v>
      </c>
      <c r="AH112">
        <v>37</v>
      </c>
      <c r="AI112">
        <v>58</v>
      </c>
      <c r="AJ112">
        <v>44</v>
      </c>
      <c r="AK112">
        <v>-53</v>
      </c>
      <c r="AL112">
        <v>164</v>
      </c>
      <c r="AM112">
        <v>112</v>
      </c>
      <c r="AN112">
        <v>284</v>
      </c>
      <c r="AO112">
        <v>184</v>
      </c>
    </row>
    <row r="113" spans="2:41" x14ac:dyDescent="0.25">
      <c r="B113">
        <v>42</v>
      </c>
      <c r="C113">
        <v>64</v>
      </c>
      <c r="D113">
        <v>92</v>
      </c>
      <c r="E113">
        <v>73</v>
      </c>
      <c r="F113">
        <v>7</v>
      </c>
      <c r="G113">
        <v>0</v>
      </c>
      <c r="H113">
        <v>44</v>
      </c>
      <c r="I113">
        <v>-39</v>
      </c>
      <c r="J113">
        <v>101</v>
      </c>
      <c r="K113">
        <v>114</v>
      </c>
      <c r="L113">
        <v>105</v>
      </c>
      <c r="M113">
        <v>153</v>
      </c>
      <c r="N113">
        <v>77</v>
      </c>
      <c r="O113">
        <v>-44</v>
      </c>
      <c r="P113">
        <v>150</v>
      </c>
      <c r="Q113">
        <v>-45</v>
      </c>
      <c r="R113">
        <v>40</v>
      </c>
      <c r="S113">
        <v>85</v>
      </c>
      <c r="T113">
        <v>138</v>
      </c>
      <c r="U113">
        <v>40</v>
      </c>
      <c r="V113">
        <v>114</v>
      </c>
      <c r="W113">
        <v>105</v>
      </c>
      <c r="X113">
        <v>39</v>
      </c>
      <c r="Y113">
        <v>-120</v>
      </c>
      <c r="Z113">
        <v>41</v>
      </c>
      <c r="AA113">
        <v>68</v>
      </c>
      <c r="AB113">
        <v>124</v>
      </c>
      <c r="AC113">
        <v>-6</v>
      </c>
      <c r="AD113">
        <v>73</v>
      </c>
      <c r="AE113">
        <v>68</v>
      </c>
      <c r="AF113">
        <v>29</v>
      </c>
      <c r="AG113">
        <v>123</v>
      </c>
      <c r="AH113">
        <v>13</v>
      </c>
      <c r="AI113">
        <v>16</v>
      </c>
      <c r="AJ113">
        <v>82</v>
      </c>
      <c r="AK113">
        <v>58</v>
      </c>
      <c r="AL113">
        <v>67</v>
      </c>
      <c r="AM113">
        <v>267</v>
      </c>
      <c r="AN113">
        <v>121</v>
      </c>
      <c r="AO113">
        <v>179</v>
      </c>
    </row>
    <row r="114" spans="2:41" x14ac:dyDescent="0.25">
      <c r="B114">
        <v>-57</v>
      </c>
      <c r="C114">
        <v>75</v>
      </c>
      <c r="D114">
        <v>70</v>
      </c>
      <c r="E114">
        <v>128</v>
      </c>
      <c r="F114">
        <v>-39</v>
      </c>
      <c r="G114">
        <v>54</v>
      </c>
      <c r="H114">
        <v>9</v>
      </c>
      <c r="I114">
        <v>5</v>
      </c>
      <c r="J114">
        <v>24</v>
      </c>
      <c r="K114">
        <v>121</v>
      </c>
      <c r="L114">
        <v>20</v>
      </c>
      <c r="M114">
        <v>128</v>
      </c>
      <c r="N114">
        <v>192</v>
      </c>
      <c r="O114">
        <v>-84</v>
      </c>
      <c r="P114">
        <v>117</v>
      </c>
      <c r="Q114">
        <v>-52</v>
      </c>
      <c r="R114">
        <v>-17</v>
      </c>
      <c r="S114">
        <v>-23</v>
      </c>
      <c r="T114">
        <v>154</v>
      </c>
      <c r="U114">
        <v>197</v>
      </c>
      <c r="V114">
        <v>168</v>
      </c>
      <c r="W114">
        <v>90</v>
      </c>
      <c r="X114">
        <v>68</v>
      </c>
      <c r="Y114">
        <v>-107</v>
      </c>
      <c r="Z114">
        <v>58</v>
      </c>
      <c r="AA114">
        <v>64</v>
      </c>
      <c r="AB114">
        <v>114</v>
      </c>
      <c r="AC114">
        <v>-22</v>
      </c>
      <c r="AD114">
        <v>101</v>
      </c>
      <c r="AE114">
        <v>51</v>
      </c>
      <c r="AF114">
        <v>7</v>
      </c>
      <c r="AG114">
        <v>100</v>
      </c>
      <c r="AH114">
        <v>25</v>
      </c>
      <c r="AI114">
        <v>8</v>
      </c>
      <c r="AJ114">
        <v>116</v>
      </c>
      <c r="AK114">
        <v>81</v>
      </c>
      <c r="AL114">
        <v>-17</v>
      </c>
      <c r="AM114">
        <v>185</v>
      </c>
      <c r="AN114">
        <v>-101</v>
      </c>
      <c r="AO114">
        <v>42</v>
      </c>
    </row>
    <row r="115" spans="2:41" x14ac:dyDescent="0.25">
      <c r="B115">
        <v>-140</v>
      </c>
      <c r="C115">
        <v>34</v>
      </c>
      <c r="D115">
        <v>-10</v>
      </c>
      <c r="E115">
        <v>106</v>
      </c>
      <c r="F115">
        <v>-20</v>
      </c>
      <c r="G115">
        <v>104</v>
      </c>
      <c r="H115">
        <v>41</v>
      </c>
      <c r="I115">
        <v>72</v>
      </c>
      <c r="J115">
        <v>25</v>
      </c>
      <c r="K115">
        <v>43</v>
      </c>
      <c r="L115">
        <v>27</v>
      </c>
      <c r="M115">
        <v>-17</v>
      </c>
      <c r="N115">
        <v>196</v>
      </c>
      <c r="O115">
        <v>36</v>
      </c>
      <c r="P115">
        <v>5</v>
      </c>
      <c r="Q115">
        <v>49</v>
      </c>
      <c r="R115">
        <v>18</v>
      </c>
      <c r="S115">
        <v>-33</v>
      </c>
      <c r="T115">
        <v>35</v>
      </c>
      <c r="U115">
        <v>209</v>
      </c>
      <c r="V115">
        <v>56</v>
      </c>
      <c r="W115">
        <v>91</v>
      </c>
      <c r="X115">
        <v>52</v>
      </c>
      <c r="Y115">
        <v>-67</v>
      </c>
      <c r="Z115">
        <v>42</v>
      </c>
      <c r="AA115">
        <v>72</v>
      </c>
      <c r="AB115">
        <v>74</v>
      </c>
      <c r="AC115">
        <v>11</v>
      </c>
      <c r="AD115">
        <v>105</v>
      </c>
      <c r="AE115">
        <v>22</v>
      </c>
      <c r="AF115">
        <v>0</v>
      </c>
      <c r="AG115">
        <v>86</v>
      </c>
      <c r="AH115">
        <v>64</v>
      </c>
      <c r="AI115">
        <v>58</v>
      </c>
      <c r="AJ115">
        <v>102</v>
      </c>
      <c r="AK115">
        <v>-18</v>
      </c>
      <c r="AL115">
        <v>4</v>
      </c>
      <c r="AM115">
        <v>-42</v>
      </c>
      <c r="AN115">
        <v>-136</v>
      </c>
      <c r="AO115">
        <v>-51</v>
      </c>
    </row>
    <row r="116" spans="2:41" x14ac:dyDescent="0.25">
      <c r="B116">
        <v>-145</v>
      </c>
      <c r="C116">
        <v>-2</v>
      </c>
      <c r="D116">
        <v>-50</v>
      </c>
      <c r="E116">
        <v>40</v>
      </c>
      <c r="F116">
        <v>52</v>
      </c>
      <c r="G116">
        <v>80</v>
      </c>
      <c r="H116">
        <v>112</v>
      </c>
      <c r="I116">
        <v>74</v>
      </c>
      <c r="J116">
        <v>113</v>
      </c>
      <c r="K116">
        <v>-8</v>
      </c>
      <c r="L116">
        <v>122</v>
      </c>
      <c r="M116">
        <v>-94</v>
      </c>
      <c r="N116">
        <v>85</v>
      </c>
      <c r="O116">
        <v>193</v>
      </c>
      <c r="P116">
        <v>-45</v>
      </c>
      <c r="Q116">
        <v>121</v>
      </c>
      <c r="R116">
        <v>102</v>
      </c>
      <c r="S116">
        <v>99</v>
      </c>
      <c r="T116">
        <v>-53</v>
      </c>
      <c r="U116">
        <v>45</v>
      </c>
      <c r="V116">
        <v>-69</v>
      </c>
      <c r="W116">
        <v>138</v>
      </c>
      <c r="X116">
        <v>18</v>
      </c>
      <c r="Y116">
        <v>-38</v>
      </c>
      <c r="Z116">
        <v>20</v>
      </c>
      <c r="AA116">
        <v>98</v>
      </c>
      <c r="AB116">
        <v>57</v>
      </c>
      <c r="AC116">
        <v>37</v>
      </c>
      <c r="AD116">
        <v>75</v>
      </c>
      <c r="AE116">
        <v>21</v>
      </c>
      <c r="AF116">
        <v>25</v>
      </c>
      <c r="AG116">
        <v>98</v>
      </c>
      <c r="AH116">
        <v>87</v>
      </c>
      <c r="AI116">
        <v>105</v>
      </c>
      <c r="AJ116">
        <v>54</v>
      </c>
      <c r="AK116">
        <v>-98</v>
      </c>
      <c r="AL116">
        <v>102</v>
      </c>
      <c r="AM116">
        <v>-122</v>
      </c>
      <c r="AN116">
        <v>51</v>
      </c>
      <c r="AO116">
        <v>22</v>
      </c>
    </row>
    <row r="117" spans="2:41" x14ac:dyDescent="0.25">
      <c r="B117">
        <v>-92</v>
      </c>
      <c r="C117">
        <v>33</v>
      </c>
      <c r="D117">
        <v>1</v>
      </c>
      <c r="E117">
        <v>2</v>
      </c>
      <c r="F117">
        <v>86</v>
      </c>
      <c r="G117">
        <v>9</v>
      </c>
      <c r="H117">
        <v>130</v>
      </c>
      <c r="I117">
        <v>20</v>
      </c>
      <c r="J117">
        <v>168</v>
      </c>
      <c r="K117">
        <v>29</v>
      </c>
      <c r="L117">
        <v>167</v>
      </c>
      <c r="M117">
        <v>-9</v>
      </c>
      <c r="N117">
        <v>-2</v>
      </c>
      <c r="O117">
        <v>183</v>
      </c>
      <c r="P117">
        <v>17</v>
      </c>
      <c r="Q117">
        <v>81</v>
      </c>
      <c r="R117">
        <v>109</v>
      </c>
      <c r="S117">
        <v>224</v>
      </c>
      <c r="T117">
        <v>20</v>
      </c>
      <c r="U117">
        <v>-102</v>
      </c>
      <c r="V117">
        <v>-55</v>
      </c>
      <c r="W117">
        <v>183</v>
      </c>
      <c r="X117">
        <v>6</v>
      </c>
      <c r="Y117">
        <v>-53</v>
      </c>
      <c r="Z117">
        <v>8</v>
      </c>
      <c r="AA117">
        <v>114</v>
      </c>
      <c r="AB117">
        <v>75</v>
      </c>
      <c r="AC117">
        <v>18</v>
      </c>
      <c r="AD117">
        <v>34</v>
      </c>
      <c r="AE117">
        <v>41</v>
      </c>
      <c r="AF117">
        <v>48</v>
      </c>
      <c r="AG117">
        <v>119</v>
      </c>
      <c r="AH117">
        <v>66</v>
      </c>
      <c r="AI117">
        <v>96</v>
      </c>
      <c r="AJ117">
        <v>51</v>
      </c>
      <c r="AK117">
        <v>-56</v>
      </c>
      <c r="AL117">
        <v>131</v>
      </c>
      <c r="AM117">
        <v>84</v>
      </c>
      <c r="AN117">
        <v>156</v>
      </c>
      <c r="AO117">
        <v>169</v>
      </c>
    </row>
    <row r="118" spans="2:41" x14ac:dyDescent="0.25">
      <c r="B118">
        <v>-62</v>
      </c>
      <c r="C118">
        <v>114</v>
      </c>
      <c r="D118">
        <v>72</v>
      </c>
      <c r="E118">
        <v>44</v>
      </c>
      <c r="F118">
        <v>39</v>
      </c>
      <c r="G118">
        <v>-11</v>
      </c>
      <c r="H118">
        <v>72</v>
      </c>
      <c r="I118">
        <v>-17</v>
      </c>
      <c r="J118">
        <v>118</v>
      </c>
      <c r="K118">
        <v>134</v>
      </c>
      <c r="L118">
        <v>85</v>
      </c>
      <c r="M118">
        <v>150</v>
      </c>
      <c r="N118">
        <v>35</v>
      </c>
      <c r="O118">
        <v>34</v>
      </c>
      <c r="P118">
        <v>131</v>
      </c>
      <c r="Q118">
        <v>2</v>
      </c>
      <c r="R118">
        <v>22</v>
      </c>
      <c r="S118">
        <v>156</v>
      </c>
      <c r="T118">
        <v>203</v>
      </c>
      <c r="U118">
        <v>-78</v>
      </c>
      <c r="V118">
        <v>84</v>
      </c>
      <c r="W118">
        <v>172</v>
      </c>
      <c r="X118">
        <v>34</v>
      </c>
      <c r="Y118">
        <v>-100</v>
      </c>
      <c r="Z118">
        <v>17</v>
      </c>
      <c r="AA118">
        <v>91</v>
      </c>
      <c r="AB118">
        <v>104</v>
      </c>
      <c r="AC118">
        <v>-17</v>
      </c>
      <c r="AD118">
        <v>23</v>
      </c>
      <c r="AE118">
        <v>57</v>
      </c>
      <c r="AF118">
        <v>28</v>
      </c>
      <c r="AG118">
        <v>116</v>
      </c>
      <c r="AH118">
        <v>23</v>
      </c>
      <c r="AI118">
        <v>55</v>
      </c>
      <c r="AJ118">
        <v>120</v>
      </c>
      <c r="AK118">
        <v>54</v>
      </c>
      <c r="AL118">
        <v>42</v>
      </c>
      <c r="AM118">
        <v>266</v>
      </c>
      <c r="AN118">
        <v>36</v>
      </c>
      <c r="AO118">
        <v>183</v>
      </c>
    </row>
    <row r="119" spans="2:41" x14ac:dyDescent="0.25">
      <c r="B119">
        <v>-84</v>
      </c>
      <c r="C119">
        <v>147</v>
      </c>
      <c r="D119">
        <v>76</v>
      </c>
      <c r="E119">
        <v>102</v>
      </c>
      <c r="F119">
        <v>-20</v>
      </c>
      <c r="G119">
        <v>34</v>
      </c>
      <c r="H119">
        <v>19</v>
      </c>
      <c r="I119">
        <v>37</v>
      </c>
      <c r="J119">
        <v>34</v>
      </c>
      <c r="K119">
        <v>187</v>
      </c>
      <c r="L119">
        <v>-24</v>
      </c>
      <c r="M119">
        <v>184</v>
      </c>
      <c r="N119">
        <v>140</v>
      </c>
      <c r="O119">
        <v>-67</v>
      </c>
      <c r="P119">
        <v>140</v>
      </c>
      <c r="Q119">
        <v>-5</v>
      </c>
      <c r="R119">
        <v>-49</v>
      </c>
      <c r="S119">
        <v>-5</v>
      </c>
      <c r="T119">
        <v>257</v>
      </c>
      <c r="U119">
        <v>89</v>
      </c>
      <c r="V119">
        <v>153</v>
      </c>
      <c r="W119">
        <v>106</v>
      </c>
      <c r="X119">
        <v>58</v>
      </c>
      <c r="Y119">
        <v>-135</v>
      </c>
      <c r="Z119">
        <v>22</v>
      </c>
      <c r="AA119">
        <v>58</v>
      </c>
      <c r="AB119">
        <v>99</v>
      </c>
      <c r="AC119">
        <v>-26</v>
      </c>
      <c r="AD119">
        <v>57</v>
      </c>
      <c r="AE119">
        <v>43</v>
      </c>
      <c r="AF119">
        <v>-5</v>
      </c>
      <c r="AG119">
        <v>92</v>
      </c>
      <c r="AH119">
        <v>16</v>
      </c>
      <c r="AI119">
        <v>37</v>
      </c>
      <c r="AJ119">
        <v>172</v>
      </c>
      <c r="AK119">
        <v>99</v>
      </c>
      <c r="AL119">
        <v>-53</v>
      </c>
      <c r="AM119">
        <v>209</v>
      </c>
      <c r="AN119">
        <v>-165</v>
      </c>
      <c r="AO119">
        <v>83</v>
      </c>
    </row>
    <row r="120" spans="2:41" x14ac:dyDescent="0.25">
      <c r="B120">
        <v>-122</v>
      </c>
      <c r="C120">
        <v>102</v>
      </c>
      <c r="D120">
        <v>34</v>
      </c>
      <c r="E120">
        <v>89</v>
      </c>
      <c r="F120">
        <v>-11</v>
      </c>
      <c r="G120">
        <v>96</v>
      </c>
      <c r="H120">
        <v>33</v>
      </c>
      <c r="I120">
        <v>120</v>
      </c>
      <c r="J120">
        <v>17</v>
      </c>
      <c r="K120">
        <v>132</v>
      </c>
      <c r="L120">
        <v>-38</v>
      </c>
      <c r="M120">
        <v>60</v>
      </c>
      <c r="N120">
        <v>149</v>
      </c>
      <c r="O120">
        <v>11</v>
      </c>
      <c r="P120">
        <v>48</v>
      </c>
      <c r="Q120">
        <v>92</v>
      </c>
      <c r="R120">
        <v>-8</v>
      </c>
      <c r="S120">
        <v>-61</v>
      </c>
      <c r="T120">
        <v>117</v>
      </c>
      <c r="U120">
        <v>172</v>
      </c>
      <c r="V120">
        <v>53</v>
      </c>
      <c r="W120">
        <v>66</v>
      </c>
      <c r="X120">
        <v>45</v>
      </c>
      <c r="Y120">
        <v>-130</v>
      </c>
      <c r="Z120">
        <v>10</v>
      </c>
      <c r="AA120">
        <v>60</v>
      </c>
      <c r="AB120">
        <v>82</v>
      </c>
      <c r="AC120">
        <v>4</v>
      </c>
      <c r="AD120">
        <v>72</v>
      </c>
      <c r="AE120">
        <v>27</v>
      </c>
      <c r="AF120">
        <v>-4</v>
      </c>
      <c r="AG120">
        <v>71</v>
      </c>
      <c r="AH120">
        <v>41</v>
      </c>
      <c r="AI120">
        <v>60</v>
      </c>
      <c r="AJ120">
        <v>140</v>
      </c>
      <c r="AK120">
        <v>28</v>
      </c>
      <c r="AL120">
        <v>-39</v>
      </c>
      <c r="AM120">
        <v>6</v>
      </c>
      <c r="AN120">
        <v>-220</v>
      </c>
      <c r="AO120">
        <v>18</v>
      </c>
    </row>
    <row r="121" spans="2:41" x14ac:dyDescent="0.25">
      <c r="B121">
        <v>-152</v>
      </c>
      <c r="C121">
        <v>45</v>
      </c>
      <c r="D121">
        <v>17</v>
      </c>
      <c r="E121">
        <v>20</v>
      </c>
      <c r="F121">
        <v>64</v>
      </c>
      <c r="G121">
        <v>91</v>
      </c>
      <c r="H121">
        <v>101</v>
      </c>
      <c r="I121">
        <v>123</v>
      </c>
      <c r="J121">
        <v>76</v>
      </c>
      <c r="K121">
        <v>57</v>
      </c>
      <c r="L121">
        <v>50</v>
      </c>
      <c r="M121">
        <v>-39</v>
      </c>
      <c r="N121">
        <v>54</v>
      </c>
      <c r="O121">
        <v>188</v>
      </c>
      <c r="P121">
        <v>-8</v>
      </c>
      <c r="Q121">
        <v>194</v>
      </c>
      <c r="R121">
        <v>105</v>
      </c>
      <c r="S121">
        <v>60</v>
      </c>
      <c r="T121">
        <v>-21</v>
      </c>
      <c r="U121">
        <v>88</v>
      </c>
      <c r="V121">
        <v>-89</v>
      </c>
      <c r="W121">
        <v>76</v>
      </c>
      <c r="X121">
        <v>17</v>
      </c>
      <c r="Y121">
        <v>-103</v>
      </c>
      <c r="Z121">
        <v>-11</v>
      </c>
      <c r="AA121">
        <v>86</v>
      </c>
      <c r="AB121">
        <v>102</v>
      </c>
      <c r="AC121">
        <v>43</v>
      </c>
      <c r="AD121">
        <v>34</v>
      </c>
      <c r="AE121">
        <v>42</v>
      </c>
      <c r="AF121">
        <v>41</v>
      </c>
      <c r="AG121">
        <v>73</v>
      </c>
      <c r="AH121">
        <v>72</v>
      </c>
      <c r="AI121">
        <v>96</v>
      </c>
      <c r="AJ121">
        <v>101</v>
      </c>
      <c r="AK121">
        <v>-36</v>
      </c>
      <c r="AL121">
        <v>59</v>
      </c>
      <c r="AM121">
        <v>-82</v>
      </c>
      <c r="AN121">
        <v>-30</v>
      </c>
      <c r="AO121">
        <v>82</v>
      </c>
    </row>
    <row r="122" spans="2:41" x14ac:dyDescent="0.25">
      <c r="B122">
        <v>-140</v>
      </c>
      <c r="C122">
        <v>43</v>
      </c>
      <c r="D122">
        <v>60</v>
      </c>
      <c r="E122">
        <v>-21</v>
      </c>
      <c r="F122">
        <v>109</v>
      </c>
      <c r="G122">
        <v>32</v>
      </c>
      <c r="H122">
        <v>134</v>
      </c>
      <c r="I122">
        <v>55</v>
      </c>
      <c r="J122">
        <v>132</v>
      </c>
      <c r="K122">
        <v>75</v>
      </c>
      <c r="L122">
        <v>106</v>
      </c>
      <c r="M122">
        <v>11</v>
      </c>
      <c r="N122">
        <v>-9</v>
      </c>
      <c r="O122">
        <v>244</v>
      </c>
      <c r="P122">
        <v>64</v>
      </c>
      <c r="Q122">
        <v>160</v>
      </c>
      <c r="R122">
        <v>162</v>
      </c>
      <c r="S122">
        <v>209</v>
      </c>
      <c r="T122">
        <v>17</v>
      </c>
      <c r="U122">
        <v>-17</v>
      </c>
      <c r="V122">
        <v>-108</v>
      </c>
      <c r="W122">
        <v>112</v>
      </c>
      <c r="X122">
        <v>19</v>
      </c>
      <c r="Y122">
        <v>-109</v>
      </c>
      <c r="Z122">
        <v>-19</v>
      </c>
      <c r="AA122">
        <v>96</v>
      </c>
      <c r="AB122">
        <v>150</v>
      </c>
      <c r="AC122">
        <v>39</v>
      </c>
      <c r="AD122">
        <v>-11</v>
      </c>
      <c r="AE122">
        <v>72</v>
      </c>
      <c r="AF122">
        <v>87</v>
      </c>
      <c r="AG122">
        <v>87</v>
      </c>
      <c r="AH122">
        <v>65</v>
      </c>
      <c r="AI122">
        <v>90</v>
      </c>
      <c r="AJ122">
        <v>88</v>
      </c>
      <c r="AK122">
        <v>-4</v>
      </c>
      <c r="AL122">
        <v>114</v>
      </c>
      <c r="AM122">
        <v>114</v>
      </c>
      <c r="AN122">
        <v>151</v>
      </c>
      <c r="AO122">
        <v>204</v>
      </c>
    </row>
    <row r="123" spans="2:41" x14ac:dyDescent="0.25">
      <c r="B123">
        <v>-131</v>
      </c>
      <c r="C123">
        <v>104</v>
      </c>
      <c r="D123">
        <v>115</v>
      </c>
      <c r="E123">
        <v>20</v>
      </c>
      <c r="F123">
        <v>69</v>
      </c>
      <c r="G123">
        <v>-10</v>
      </c>
      <c r="H123">
        <v>77</v>
      </c>
      <c r="I123">
        <v>20</v>
      </c>
      <c r="J123">
        <v>107</v>
      </c>
      <c r="K123">
        <v>156</v>
      </c>
      <c r="L123">
        <v>35</v>
      </c>
      <c r="M123">
        <v>164</v>
      </c>
      <c r="N123">
        <v>35</v>
      </c>
      <c r="O123">
        <v>115</v>
      </c>
      <c r="P123">
        <v>198</v>
      </c>
      <c r="Q123">
        <v>45</v>
      </c>
      <c r="R123">
        <v>92</v>
      </c>
      <c r="S123">
        <v>177</v>
      </c>
      <c r="T123">
        <v>181</v>
      </c>
      <c r="U123">
        <v>6</v>
      </c>
      <c r="V123">
        <v>27</v>
      </c>
      <c r="W123">
        <v>117</v>
      </c>
      <c r="X123">
        <v>68</v>
      </c>
      <c r="Y123">
        <v>-146</v>
      </c>
      <c r="Z123">
        <v>3</v>
      </c>
      <c r="AA123">
        <v>73</v>
      </c>
      <c r="AB123">
        <v>171</v>
      </c>
      <c r="AC123">
        <v>6</v>
      </c>
      <c r="AD123">
        <v>-7</v>
      </c>
      <c r="AE123">
        <v>92</v>
      </c>
      <c r="AF123">
        <v>84</v>
      </c>
      <c r="AG123">
        <v>92</v>
      </c>
      <c r="AH123">
        <v>41</v>
      </c>
      <c r="AI123">
        <v>58</v>
      </c>
      <c r="AJ123">
        <v>102</v>
      </c>
      <c r="AK123">
        <v>116</v>
      </c>
      <c r="AL123">
        <v>59</v>
      </c>
      <c r="AM123">
        <v>347</v>
      </c>
      <c r="AN123">
        <v>92</v>
      </c>
      <c r="AO123">
        <v>204</v>
      </c>
    </row>
    <row r="124" spans="2:41" x14ac:dyDescent="0.25">
      <c r="B124">
        <v>-170</v>
      </c>
      <c r="C124">
        <v>144</v>
      </c>
      <c r="D124">
        <v>81</v>
      </c>
      <c r="E124">
        <v>101</v>
      </c>
      <c r="F124">
        <v>8</v>
      </c>
      <c r="G124">
        <v>18</v>
      </c>
      <c r="H124">
        <v>4</v>
      </c>
      <c r="I124">
        <v>59</v>
      </c>
      <c r="J124">
        <v>36</v>
      </c>
      <c r="K124">
        <v>201</v>
      </c>
      <c r="L124">
        <v>-85</v>
      </c>
      <c r="M124">
        <v>217</v>
      </c>
      <c r="N124">
        <v>141</v>
      </c>
      <c r="O124">
        <v>-33</v>
      </c>
      <c r="P124">
        <v>232</v>
      </c>
      <c r="Q124">
        <v>-17</v>
      </c>
      <c r="R124">
        <v>1</v>
      </c>
      <c r="S124">
        <v>21</v>
      </c>
      <c r="T124">
        <v>232</v>
      </c>
      <c r="U124">
        <v>146</v>
      </c>
      <c r="V124">
        <v>138</v>
      </c>
      <c r="W124">
        <v>89</v>
      </c>
      <c r="X124">
        <v>105</v>
      </c>
      <c r="Y124">
        <v>-181</v>
      </c>
      <c r="Z124">
        <v>21</v>
      </c>
      <c r="AA124">
        <v>48</v>
      </c>
      <c r="AB124">
        <v>152</v>
      </c>
      <c r="AC124">
        <v>-12</v>
      </c>
      <c r="AD124">
        <v>37</v>
      </c>
      <c r="AE124">
        <v>82</v>
      </c>
      <c r="AF124">
        <v>53</v>
      </c>
      <c r="AG124">
        <v>82</v>
      </c>
      <c r="AH124">
        <v>54</v>
      </c>
      <c r="AI124">
        <v>42</v>
      </c>
      <c r="AJ124">
        <v>136</v>
      </c>
      <c r="AK124">
        <v>188</v>
      </c>
      <c r="AL124">
        <v>-22</v>
      </c>
      <c r="AM124">
        <v>323</v>
      </c>
      <c r="AN124">
        <v>-108</v>
      </c>
      <c r="AO124">
        <v>86</v>
      </c>
    </row>
    <row r="125" spans="2:41" x14ac:dyDescent="0.25">
      <c r="B125">
        <v>-228</v>
      </c>
      <c r="C125">
        <v>104</v>
      </c>
      <c r="D125">
        <v>-10</v>
      </c>
      <c r="E125">
        <v>117</v>
      </c>
      <c r="F125">
        <v>12</v>
      </c>
      <c r="G125">
        <v>76</v>
      </c>
      <c r="H125">
        <v>-3</v>
      </c>
      <c r="I125">
        <v>131</v>
      </c>
      <c r="J125">
        <v>11</v>
      </c>
      <c r="K125">
        <v>165</v>
      </c>
      <c r="L125">
        <v>-97</v>
      </c>
      <c r="M125">
        <v>108</v>
      </c>
      <c r="N125">
        <v>165</v>
      </c>
      <c r="O125">
        <v>-20</v>
      </c>
      <c r="P125">
        <v>122</v>
      </c>
      <c r="Q125">
        <v>21</v>
      </c>
      <c r="R125">
        <v>-7</v>
      </c>
      <c r="S125">
        <v>-54</v>
      </c>
      <c r="T125">
        <v>93</v>
      </c>
      <c r="U125">
        <v>221</v>
      </c>
      <c r="V125">
        <v>76</v>
      </c>
      <c r="W125">
        <v>60</v>
      </c>
      <c r="X125">
        <v>82</v>
      </c>
      <c r="Y125">
        <v>-217</v>
      </c>
      <c r="Z125">
        <v>22</v>
      </c>
      <c r="AA125">
        <v>53</v>
      </c>
      <c r="AB125">
        <v>121</v>
      </c>
      <c r="AC125">
        <v>4</v>
      </c>
      <c r="AD125">
        <v>59</v>
      </c>
      <c r="AE125">
        <v>48</v>
      </c>
      <c r="AF125">
        <v>42</v>
      </c>
      <c r="AG125">
        <v>51</v>
      </c>
      <c r="AH125">
        <v>98</v>
      </c>
      <c r="AI125">
        <v>54</v>
      </c>
      <c r="AJ125">
        <v>114</v>
      </c>
      <c r="AK125">
        <v>120</v>
      </c>
      <c r="AL125">
        <v>-44</v>
      </c>
      <c r="AM125">
        <v>77</v>
      </c>
      <c r="AN125">
        <v>-188</v>
      </c>
      <c r="AO125">
        <v>2</v>
      </c>
    </row>
    <row r="126" spans="2:41" x14ac:dyDescent="0.25">
      <c r="B126">
        <v>-215</v>
      </c>
      <c r="C126">
        <v>32</v>
      </c>
      <c r="D126">
        <v>-45</v>
      </c>
      <c r="E126">
        <v>61</v>
      </c>
      <c r="F126">
        <v>88</v>
      </c>
      <c r="G126">
        <v>71</v>
      </c>
      <c r="H126">
        <v>65</v>
      </c>
      <c r="I126">
        <v>135</v>
      </c>
      <c r="J126">
        <v>88</v>
      </c>
      <c r="K126">
        <v>91</v>
      </c>
      <c r="L126">
        <v>20</v>
      </c>
      <c r="M126">
        <v>-21</v>
      </c>
      <c r="N126">
        <v>71</v>
      </c>
      <c r="O126">
        <v>128</v>
      </c>
      <c r="P126">
        <v>6</v>
      </c>
      <c r="Q126">
        <v>87</v>
      </c>
      <c r="R126">
        <v>71</v>
      </c>
      <c r="S126">
        <v>35</v>
      </c>
      <c r="T126">
        <v>-43</v>
      </c>
      <c r="U126">
        <v>138</v>
      </c>
      <c r="V126">
        <v>-43</v>
      </c>
      <c r="W126">
        <v>71</v>
      </c>
      <c r="X126">
        <v>29</v>
      </c>
      <c r="Y126">
        <v>-221</v>
      </c>
      <c r="Z126">
        <v>5</v>
      </c>
      <c r="AA126">
        <v>87</v>
      </c>
      <c r="AB126">
        <v>119</v>
      </c>
      <c r="AC126">
        <v>41</v>
      </c>
      <c r="AD126">
        <v>28</v>
      </c>
      <c r="AE126">
        <v>34</v>
      </c>
      <c r="AF126">
        <v>76</v>
      </c>
      <c r="AG126">
        <v>61</v>
      </c>
      <c r="AH126">
        <v>116</v>
      </c>
      <c r="AI126">
        <v>75</v>
      </c>
      <c r="AJ126">
        <v>37</v>
      </c>
      <c r="AK126">
        <v>18</v>
      </c>
      <c r="AL126">
        <v>32</v>
      </c>
      <c r="AM126">
        <v>-91</v>
      </c>
      <c r="AN126">
        <v>-38</v>
      </c>
      <c r="AO126">
        <v>40</v>
      </c>
    </row>
    <row r="127" spans="2:41" x14ac:dyDescent="0.25">
      <c r="B127">
        <v>-115</v>
      </c>
      <c r="C127">
        <v>4</v>
      </c>
      <c r="D127">
        <v>16</v>
      </c>
      <c r="E127">
        <v>13</v>
      </c>
      <c r="F127">
        <v>131</v>
      </c>
      <c r="G127">
        <v>6</v>
      </c>
      <c r="H127">
        <v>123</v>
      </c>
      <c r="I127">
        <v>55</v>
      </c>
      <c r="J127">
        <v>167</v>
      </c>
      <c r="K127">
        <v>66</v>
      </c>
      <c r="L127">
        <v>121</v>
      </c>
      <c r="M127">
        <v>8</v>
      </c>
      <c r="N127">
        <v>-23</v>
      </c>
      <c r="O127">
        <v>179</v>
      </c>
      <c r="P127">
        <v>28</v>
      </c>
      <c r="Q127">
        <v>59</v>
      </c>
      <c r="R127">
        <v>135</v>
      </c>
      <c r="S127">
        <v>167</v>
      </c>
      <c r="T127">
        <v>-8</v>
      </c>
      <c r="U127">
        <v>17</v>
      </c>
      <c r="V127">
        <v>-56</v>
      </c>
      <c r="W127">
        <v>97</v>
      </c>
      <c r="X127">
        <v>11</v>
      </c>
      <c r="Y127">
        <v>-190</v>
      </c>
      <c r="Z127">
        <v>6</v>
      </c>
      <c r="AA127">
        <v>99</v>
      </c>
      <c r="AB127">
        <v>153</v>
      </c>
      <c r="AC127">
        <v>56</v>
      </c>
      <c r="AD127">
        <v>-11</v>
      </c>
      <c r="AE127">
        <v>66</v>
      </c>
      <c r="AF127">
        <v>128</v>
      </c>
      <c r="AG127">
        <v>112</v>
      </c>
      <c r="AH127">
        <v>90</v>
      </c>
      <c r="AI127">
        <v>72</v>
      </c>
      <c r="AJ127">
        <v>21</v>
      </c>
      <c r="AK127">
        <v>12</v>
      </c>
      <c r="AL127">
        <v>117</v>
      </c>
      <c r="AM127">
        <v>23</v>
      </c>
      <c r="AN127">
        <v>105</v>
      </c>
      <c r="AO127">
        <v>165</v>
      </c>
    </row>
    <row r="128" spans="2:41" x14ac:dyDescent="0.25">
      <c r="B128">
        <v>-38</v>
      </c>
      <c r="C128">
        <v>54</v>
      </c>
      <c r="D128">
        <v>80</v>
      </c>
      <c r="E128">
        <v>28</v>
      </c>
      <c r="F128">
        <v>87</v>
      </c>
      <c r="G128">
        <v>-38</v>
      </c>
      <c r="H128">
        <v>105</v>
      </c>
      <c r="I128">
        <v>-19</v>
      </c>
      <c r="J128">
        <v>137</v>
      </c>
      <c r="K128">
        <v>134</v>
      </c>
      <c r="L128">
        <v>89</v>
      </c>
      <c r="M128">
        <v>187</v>
      </c>
      <c r="N128">
        <v>-6</v>
      </c>
      <c r="O128">
        <v>73</v>
      </c>
      <c r="P128">
        <v>160</v>
      </c>
      <c r="Q128">
        <v>-20</v>
      </c>
      <c r="R128">
        <v>92</v>
      </c>
      <c r="S128">
        <v>180</v>
      </c>
      <c r="T128">
        <v>176</v>
      </c>
      <c r="U128">
        <v>-8</v>
      </c>
      <c r="V128">
        <v>77</v>
      </c>
      <c r="W128">
        <v>76</v>
      </c>
      <c r="X128">
        <v>44</v>
      </c>
      <c r="Y128">
        <v>-177</v>
      </c>
      <c r="Z128">
        <v>55</v>
      </c>
      <c r="AA128">
        <v>82</v>
      </c>
      <c r="AB128">
        <v>167</v>
      </c>
      <c r="AC128">
        <v>32</v>
      </c>
      <c r="AD128">
        <v>-23</v>
      </c>
      <c r="AE128">
        <v>91</v>
      </c>
      <c r="AF128">
        <v>146</v>
      </c>
      <c r="AG128">
        <v>134</v>
      </c>
      <c r="AH128">
        <v>48</v>
      </c>
      <c r="AI128">
        <v>37</v>
      </c>
      <c r="AJ128">
        <v>102</v>
      </c>
      <c r="AK128">
        <v>106</v>
      </c>
      <c r="AL128">
        <v>92</v>
      </c>
      <c r="AM128">
        <v>232</v>
      </c>
      <c r="AN128">
        <v>45</v>
      </c>
      <c r="AO128">
        <v>179</v>
      </c>
    </row>
    <row r="129" spans="2:41" x14ac:dyDescent="0.25">
      <c r="B129">
        <v>-78</v>
      </c>
      <c r="C129">
        <v>102</v>
      </c>
      <c r="D129">
        <v>56</v>
      </c>
      <c r="E129">
        <v>89</v>
      </c>
      <c r="F129">
        <v>19</v>
      </c>
      <c r="G129">
        <v>4</v>
      </c>
      <c r="H129">
        <v>54</v>
      </c>
      <c r="I129">
        <v>-7</v>
      </c>
      <c r="J129">
        <v>33</v>
      </c>
      <c r="K129">
        <v>197</v>
      </c>
      <c r="L129">
        <v>-13</v>
      </c>
      <c r="M129">
        <v>268</v>
      </c>
      <c r="N129">
        <v>105</v>
      </c>
      <c r="O129">
        <v>-40</v>
      </c>
      <c r="P129">
        <v>212</v>
      </c>
      <c r="Q129">
        <v>-51</v>
      </c>
      <c r="R129">
        <v>11</v>
      </c>
      <c r="S129">
        <v>84</v>
      </c>
      <c r="T129">
        <v>260</v>
      </c>
      <c r="U129">
        <v>104</v>
      </c>
      <c r="V129">
        <v>186</v>
      </c>
      <c r="W129">
        <v>37</v>
      </c>
      <c r="X129">
        <v>76</v>
      </c>
      <c r="Y129">
        <v>-206</v>
      </c>
      <c r="Z129">
        <v>97</v>
      </c>
      <c r="AA129">
        <v>60</v>
      </c>
      <c r="AB129">
        <v>115</v>
      </c>
      <c r="AC129">
        <v>13</v>
      </c>
      <c r="AD129">
        <v>-4</v>
      </c>
      <c r="AE129">
        <v>83</v>
      </c>
      <c r="AF129">
        <v>132</v>
      </c>
      <c r="AG129">
        <v>89</v>
      </c>
      <c r="AH129">
        <v>1</v>
      </c>
      <c r="AI129">
        <v>16</v>
      </c>
      <c r="AJ129">
        <v>185</v>
      </c>
      <c r="AK129">
        <v>170</v>
      </c>
      <c r="AL129">
        <v>4</v>
      </c>
      <c r="AM129">
        <v>240</v>
      </c>
      <c r="AN129">
        <v>-140</v>
      </c>
      <c r="AO129">
        <v>36</v>
      </c>
    </row>
    <row r="130" spans="2:41" x14ac:dyDescent="0.25">
      <c r="B130">
        <v>-209</v>
      </c>
      <c r="C130">
        <v>72</v>
      </c>
      <c r="D130">
        <v>0</v>
      </c>
      <c r="E130">
        <v>99</v>
      </c>
      <c r="F130">
        <v>-3</v>
      </c>
      <c r="G130">
        <v>88</v>
      </c>
      <c r="H130">
        <v>48</v>
      </c>
      <c r="I130">
        <v>64</v>
      </c>
      <c r="J130">
        <v>-24</v>
      </c>
      <c r="K130">
        <v>152</v>
      </c>
      <c r="L130">
        <v>-62</v>
      </c>
      <c r="M130">
        <v>164</v>
      </c>
      <c r="N130">
        <v>137</v>
      </c>
      <c r="O130">
        <v>-30</v>
      </c>
      <c r="P130">
        <v>113</v>
      </c>
      <c r="Q130">
        <v>16</v>
      </c>
      <c r="R130">
        <v>7</v>
      </c>
      <c r="S130">
        <v>19</v>
      </c>
      <c r="T130">
        <v>139</v>
      </c>
      <c r="U130">
        <v>219</v>
      </c>
      <c r="V130">
        <v>120</v>
      </c>
      <c r="W130">
        <v>26</v>
      </c>
      <c r="X130">
        <v>77</v>
      </c>
      <c r="Y130">
        <v>-251</v>
      </c>
      <c r="Z130">
        <v>76</v>
      </c>
      <c r="AA130">
        <v>60</v>
      </c>
      <c r="AB130">
        <v>42</v>
      </c>
      <c r="AC130">
        <v>39</v>
      </c>
      <c r="AD130">
        <v>18</v>
      </c>
      <c r="AE130">
        <v>52</v>
      </c>
      <c r="AF130">
        <v>115</v>
      </c>
      <c r="AG130">
        <v>19</v>
      </c>
      <c r="AH130">
        <v>5</v>
      </c>
      <c r="AI130">
        <v>35</v>
      </c>
      <c r="AJ130">
        <v>192</v>
      </c>
      <c r="AK130">
        <v>104</v>
      </c>
      <c r="AL130">
        <v>-34</v>
      </c>
      <c r="AM130">
        <v>38</v>
      </c>
      <c r="AN130">
        <v>-259</v>
      </c>
      <c r="AO130">
        <v>-100</v>
      </c>
    </row>
    <row r="131" spans="2:41" x14ac:dyDescent="0.25">
      <c r="B131">
        <v>-294</v>
      </c>
      <c r="C131">
        <v>19</v>
      </c>
      <c r="D131">
        <v>-10</v>
      </c>
      <c r="E131">
        <v>18</v>
      </c>
      <c r="F131">
        <v>44</v>
      </c>
      <c r="G131">
        <v>104</v>
      </c>
      <c r="H131">
        <v>102</v>
      </c>
      <c r="I131">
        <v>89</v>
      </c>
      <c r="J131">
        <v>32</v>
      </c>
      <c r="K131">
        <v>37</v>
      </c>
      <c r="L131">
        <v>12</v>
      </c>
      <c r="M131">
        <v>8</v>
      </c>
      <c r="N131">
        <v>43</v>
      </c>
      <c r="O131">
        <v>85</v>
      </c>
      <c r="P131">
        <v>-1</v>
      </c>
      <c r="Q131">
        <v>114</v>
      </c>
      <c r="R131">
        <v>98</v>
      </c>
      <c r="S131">
        <v>64</v>
      </c>
      <c r="T131">
        <v>-4</v>
      </c>
      <c r="U131">
        <v>168</v>
      </c>
      <c r="V131">
        <v>-37</v>
      </c>
      <c r="W131">
        <v>45</v>
      </c>
      <c r="X131">
        <v>45</v>
      </c>
      <c r="Y131">
        <v>-267</v>
      </c>
      <c r="Z131">
        <v>37</v>
      </c>
      <c r="AA131">
        <v>71</v>
      </c>
      <c r="AB131">
        <v>28</v>
      </c>
      <c r="AC131">
        <v>77</v>
      </c>
      <c r="AD131">
        <v>19</v>
      </c>
      <c r="AE131">
        <v>34</v>
      </c>
      <c r="AF131">
        <v>112</v>
      </c>
      <c r="AG131">
        <v>-10</v>
      </c>
      <c r="AH131">
        <v>54</v>
      </c>
      <c r="AI131">
        <v>65</v>
      </c>
      <c r="AJ131">
        <v>128</v>
      </c>
      <c r="AK131">
        <v>-30</v>
      </c>
      <c r="AL131">
        <v>28</v>
      </c>
      <c r="AM131">
        <v>-155</v>
      </c>
      <c r="AN131">
        <v>-142</v>
      </c>
      <c r="AO131">
        <v>-89</v>
      </c>
    </row>
    <row r="132" spans="2:41" x14ac:dyDescent="0.25">
      <c r="B132">
        <v>-252</v>
      </c>
      <c r="C132">
        <v>17</v>
      </c>
      <c r="D132">
        <v>42</v>
      </c>
      <c r="E132">
        <v>-66</v>
      </c>
      <c r="F132">
        <v>105</v>
      </c>
      <c r="G132">
        <v>37</v>
      </c>
      <c r="H132">
        <v>138</v>
      </c>
      <c r="I132">
        <v>33</v>
      </c>
      <c r="J132">
        <v>120</v>
      </c>
      <c r="K132">
        <v>3</v>
      </c>
      <c r="L132">
        <v>117</v>
      </c>
      <c r="M132">
        <v>-4</v>
      </c>
      <c r="N132">
        <v>-38</v>
      </c>
      <c r="O132">
        <v>145</v>
      </c>
      <c r="P132">
        <v>13</v>
      </c>
      <c r="Q132">
        <v>113</v>
      </c>
      <c r="R132">
        <v>169</v>
      </c>
      <c r="S132">
        <v>152</v>
      </c>
      <c r="T132">
        <v>-1</v>
      </c>
      <c r="U132">
        <v>5</v>
      </c>
      <c r="V132">
        <v>-113</v>
      </c>
      <c r="W132">
        <v>83</v>
      </c>
      <c r="X132">
        <v>8</v>
      </c>
      <c r="Y132">
        <v>-242</v>
      </c>
      <c r="Z132">
        <v>27</v>
      </c>
      <c r="AA132">
        <v>58</v>
      </c>
      <c r="AB132">
        <v>103</v>
      </c>
      <c r="AC132">
        <v>88</v>
      </c>
      <c r="AD132">
        <v>0</v>
      </c>
      <c r="AE132">
        <v>54</v>
      </c>
      <c r="AF132">
        <v>112</v>
      </c>
      <c r="AG132">
        <v>19</v>
      </c>
      <c r="AH132">
        <v>70</v>
      </c>
      <c r="AI132">
        <v>58</v>
      </c>
      <c r="AJ132">
        <v>69</v>
      </c>
      <c r="AK132">
        <v>-86</v>
      </c>
      <c r="AL132">
        <v>99</v>
      </c>
      <c r="AM132">
        <v>-92</v>
      </c>
      <c r="AN132">
        <v>24</v>
      </c>
      <c r="AO132">
        <v>66</v>
      </c>
    </row>
    <row r="133" spans="2:41" x14ac:dyDescent="0.25">
      <c r="B133">
        <v>-178</v>
      </c>
      <c r="C133">
        <v>68</v>
      </c>
      <c r="D133">
        <v>118</v>
      </c>
      <c r="E133">
        <v>-52</v>
      </c>
      <c r="F133">
        <v>92</v>
      </c>
      <c r="G133">
        <v>-20</v>
      </c>
      <c r="H133">
        <v>93</v>
      </c>
      <c r="I133">
        <v>-11</v>
      </c>
      <c r="J133">
        <v>119</v>
      </c>
      <c r="K133">
        <v>89</v>
      </c>
      <c r="L133">
        <v>98</v>
      </c>
      <c r="M133">
        <v>114</v>
      </c>
      <c r="N133">
        <v>-18</v>
      </c>
      <c r="O133">
        <v>51</v>
      </c>
      <c r="P133">
        <v>136</v>
      </c>
      <c r="Q133">
        <v>28</v>
      </c>
      <c r="R133">
        <v>133</v>
      </c>
      <c r="S133">
        <v>130</v>
      </c>
      <c r="T133">
        <v>149</v>
      </c>
      <c r="U133">
        <v>-57</v>
      </c>
      <c r="V133">
        <v>-12</v>
      </c>
      <c r="W133">
        <v>107</v>
      </c>
      <c r="X133">
        <v>12</v>
      </c>
      <c r="Y133">
        <v>-226</v>
      </c>
      <c r="Z133">
        <v>51</v>
      </c>
      <c r="AA133">
        <v>36</v>
      </c>
      <c r="AB133">
        <v>180</v>
      </c>
      <c r="AC133">
        <v>54</v>
      </c>
      <c r="AD133">
        <v>-4</v>
      </c>
      <c r="AE133">
        <v>86</v>
      </c>
      <c r="AF133">
        <v>101</v>
      </c>
      <c r="AG133">
        <v>55</v>
      </c>
      <c r="AH133">
        <v>42</v>
      </c>
      <c r="AI133">
        <v>33</v>
      </c>
      <c r="AJ133">
        <v>112</v>
      </c>
      <c r="AK133">
        <v>23</v>
      </c>
      <c r="AL133">
        <v>50</v>
      </c>
      <c r="AM133">
        <v>121</v>
      </c>
      <c r="AN133">
        <v>4</v>
      </c>
      <c r="AO133">
        <v>162</v>
      </c>
    </row>
    <row r="134" spans="2:41" x14ac:dyDescent="0.25">
      <c r="B134">
        <v>-173</v>
      </c>
      <c r="C134">
        <v>105</v>
      </c>
      <c r="D134">
        <v>115</v>
      </c>
      <c r="E134">
        <v>37</v>
      </c>
      <c r="F134">
        <v>33</v>
      </c>
      <c r="G134">
        <v>13</v>
      </c>
      <c r="H134">
        <v>26</v>
      </c>
      <c r="I134">
        <v>28</v>
      </c>
      <c r="J134">
        <v>38</v>
      </c>
      <c r="K134">
        <v>171</v>
      </c>
      <c r="L134">
        <v>0</v>
      </c>
      <c r="M134">
        <v>177</v>
      </c>
      <c r="N134">
        <v>89</v>
      </c>
      <c r="O134">
        <v>-74</v>
      </c>
      <c r="P134">
        <v>200</v>
      </c>
      <c r="Q134">
        <v>12</v>
      </c>
      <c r="R134">
        <v>40</v>
      </c>
      <c r="S134">
        <v>-13</v>
      </c>
      <c r="T134">
        <v>243</v>
      </c>
      <c r="U134">
        <v>68</v>
      </c>
      <c r="V134">
        <v>130</v>
      </c>
      <c r="W134">
        <v>65</v>
      </c>
      <c r="X134">
        <v>64</v>
      </c>
      <c r="Y134">
        <v>-273</v>
      </c>
      <c r="Z134">
        <v>66</v>
      </c>
      <c r="AA134">
        <v>27</v>
      </c>
      <c r="AB134">
        <v>165</v>
      </c>
      <c r="AC134">
        <v>22</v>
      </c>
      <c r="AD134">
        <v>27</v>
      </c>
      <c r="AE134">
        <v>90</v>
      </c>
      <c r="AF134">
        <v>71</v>
      </c>
      <c r="AG134">
        <v>41</v>
      </c>
      <c r="AH134">
        <v>16</v>
      </c>
      <c r="AI134">
        <v>18</v>
      </c>
      <c r="AJ134">
        <v>200</v>
      </c>
      <c r="AK134">
        <v>177</v>
      </c>
      <c r="AL134">
        <v>-60</v>
      </c>
      <c r="AM134">
        <v>167</v>
      </c>
      <c r="AN134">
        <v>-185</v>
      </c>
      <c r="AO134">
        <v>90</v>
      </c>
    </row>
    <row r="135" spans="2:41" x14ac:dyDescent="0.25">
      <c r="B135">
        <v>-201</v>
      </c>
      <c r="C135">
        <v>69</v>
      </c>
      <c r="D135">
        <v>40</v>
      </c>
      <c r="E135">
        <v>83</v>
      </c>
      <c r="F135">
        <v>8</v>
      </c>
      <c r="G135">
        <v>100</v>
      </c>
      <c r="H135">
        <v>-1</v>
      </c>
      <c r="I135">
        <v>129</v>
      </c>
      <c r="J135">
        <v>-8</v>
      </c>
      <c r="K135">
        <v>136</v>
      </c>
      <c r="L135">
        <v>-45</v>
      </c>
      <c r="M135">
        <v>81</v>
      </c>
      <c r="N135">
        <v>150</v>
      </c>
      <c r="O135">
        <v>-54</v>
      </c>
      <c r="P135">
        <v>131</v>
      </c>
      <c r="Q135">
        <v>117</v>
      </c>
      <c r="R135">
        <v>3</v>
      </c>
      <c r="S135">
        <v>-123</v>
      </c>
      <c r="T135">
        <v>133</v>
      </c>
      <c r="U135">
        <v>210</v>
      </c>
      <c r="V135">
        <v>105</v>
      </c>
      <c r="W135">
        <v>-17</v>
      </c>
      <c r="X135">
        <v>90</v>
      </c>
      <c r="Y135">
        <v>-329</v>
      </c>
      <c r="Z135">
        <v>42</v>
      </c>
      <c r="AA135">
        <v>35</v>
      </c>
      <c r="AB135">
        <v>98</v>
      </c>
      <c r="AC135">
        <v>36</v>
      </c>
      <c r="AD135">
        <v>66</v>
      </c>
      <c r="AE135">
        <v>67</v>
      </c>
      <c r="AF135">
        <v>53</v>
      </c>
      <c r="AG135">
        <v>-2</v>
      </c>
      <c r="AH135">
        <v>22</v>
      </c>
      <c r="AI135">
        <v>33</v>
      </c>
      <c r="AJ135">
        <v>220</v>
      </c>
      <c r="AK135">
        <v>194</v>
      </c>
      <c r="AL135">
        <v>-101</v>
      </c>
      <c r="AM135">
        <v>-9</v>
      </c>
      <c r="AN135">
        <v>-327</v>
      </c>
      <c r="AO135">
        <v>-20</v>
      </c>
    </row>
    <row r="136" spans="2:41" x14ac:dyDescent="0.25">
      <c r="B136">
        <v>-181</v>
      </c>
      <c r="C136">
        <v>-2</v>
      </c>
      <c r="D136">
        <v>-7</v>
      </c>
      <c r="E136">
        <v>50</v>
      </c>
      <c r="F136">
        <v>53</v>
      </c>
      <c r="G136">
        <v>121</v>
      </c>
      <c r="H136">
        <v>40</v>
      </c>
      <c r="I136">
        <v>170</v>
      </c>
      <c r="J136">
        <v>43</v>
      </c>
      <c r="K136">
        <v>53</v>
      </c>
      <c r="L136">
        <v>34</v>
      </c>
      <c r="M136">
        <v>-44</v>
      </c>
      <c r="N136">
        <v>72</v>
      </c>
      <c r="O136">
        <v>123</v>
      </c>
      <c r="P136">
        <v>23</v>
      </c>
      <c r="Q136">
        <v>215</v>
      </c>
      <c r="R136">
        <v>65</v>
      </c>
      <c r="S136">
        <v>-70</v>
      </c>
      <c r="T136">
        <v>-38</v>
      </c>
      <c r="U136">
        <v>161</v>
      </c>
      <c r="V136">
        <v>-53</v>
      </c>
      <c r="W136">
        <v>-30</v>
      </c>
      <c r="X136">
        <v>83</v>
      </c>
      <c r="Y136">
        <v>-317</v>
      </c>
      <c r="Z136">
        <v>16</v>
      </c>
      <c r="AA136">
        <v>50</v>
      </c>
      <c r="AB136">
        <v>72</v>
      </c>
      <c r="AC136">
        <v>84</v>
      </c>
      <c r="AD136">
        <v>61</v>
      </c>
      <c r="AE136">
        <v>50</v>
      </c>
      <c r="AF136">
        <v>65</v>
      </c>
      <c r="AG136">
        <v>-22</v>
      </c>
      <c r="AH136">
        <v>67</v>
      </c>
      <c r="AI136">
        <v>68</v>
      </c>
      <c r="AJ136">
        <v>137</v>
      </c>
      <c r="AK136">
        <v>87</v>
      </c>
      <c r="AL136">
        <v>-5</v>
      </c>
      <c r="AM136">
        <v>-194</v>
      </c>
      <c r="AN136">
        <v>-215</v>
      </c>
      <c r="AO136">
        <v>-20</v>
      </c>
    </row>
    <row r="137" spans="2:41" x14ac:dyDescent="0.25">
      <c r="B137">
        <v>-133</v>
      </c>
      <c r="C137">
        <v>-10</v>
      </c>
      <c r="D137">
        <v>28</v>
      </c>
      <c r="E137">
        <v>9</v>
      </c>
      <c r="F137">
        <v>118</v>
      </c>
      <c r="G137">
        <v>55</v>
      </c>
      <c r="H137">
        <v>91</v>
      </c>
      <c r="I137">
        <v>114</v>
      </c>
      <c r="J137">
        <v>135</v>
      </c>
      <c r="K137">
        <v>50</v>
      </c>
      <c r="L137">
        <v>149</v>
      </c>
      <c r="M137">
        <v>-45</v>
      </c>
      <c r="N137">
        <v>-66</v>
      </c>
      <c r="O137">
        <v>237</v>
      </c>
      <c r="P137">
        <v>22</v>
      </c>
      <c r="Q137">
        <v>177</v>
      </c>
      <c r="R137">
        <v>140</v>
      </c>
      <c r="S137">
        <v>61</v>
      </c>
      <c r="T137">
        <v>-60</v>
      </c>
      <c r="U137">
        <v>-13</v>
      </c>
      <c r="V137">
        <v>-133</v>
      </c>
      <c r="W137">
        <v>38</v>
      </c>
      <c r="X137">
        <v>68</v>
      </c>
      <c r="Y137">
        <v>-250</v>
      </c>
      <c r="Z137">
        <v>10</v>
      </c>
      <c r="AA137">
        <v>57</v>
      </c>
      <c r="AB137">
        <v>115</v>
      </c>
      <c r="AC137">
        <v>97</v>
      </c>
      <c r="AD137">
        <v>35</v>
      </c>
      <c r="AE137">
        <v>65</v>
      </c>
      <c r="AF137">
        <v>91</v>
      </c>
      <c r="AG137">
        <v>-1</v>
      </c>
      <c r="AH137">
        <v>92</v>
      </c>
      <c r="AI137">
        <v>76</v>
      </c>
      <c r="AJ137">
        <v>45</v>
      </c>
      <c r="AK137">
        <v>22</v>
      </c>
      <c r="AL137">
        <v>114</v>
      </c>
      <c r="AM137">
        <v>-157</v>
      </c>
      <c r="AN137">
        <v>-10</v>
      </c>
      <c r="AO137">
        <v>112</v>
      </c>
    </row>
    <row r="138" spans="2:41" x14ac:dyDescent="0.25">
      <c r="B138">
        <v>-124</v>
      </c>
      <c r="C138">
        <v>54</v>
      </c>
      <c r="D138">
        <v>93</v>
      </c>
      <c r="E138">
        <v>19</v>
      </c>
      <c r="F138">
        <v>114</v>
      </c>
      <c r="G138">
        <v>-10</v>
      </c>
      <c r="H138">
        <v>72</v>
      </c>
      <c r="I138">
        <v>23</v>
      </c>
      <c r="J138">
        <v>140</v>
      </c>
      <c r="K138">
        <v>137</v>
      </c>
      <c r="L138">
        <v>147</v>
      </c>
      <c r="M138">
        <v>71</v>
      </c>
      <c r="N138">
        <v>-102</v>
      </c>
      <c r="O138">
        <v>165</v>
      </c>
      <c r="P138">
        <v>135</v>
      </c>
      <c r="Q138">
        <v>38</v>
      </c>
      <c r="R138">
        <v>123</v>
      </c>
      <c r="S138">
        <v>92</v>
      </c>
      <c r="T138">
        <v>93</v>
      </c>
      <c r="U138">
        <v>-102</v>
      </c>
      <c r="V138">
        <v>-26</v>
      </c>
      <c r="W138">
        <v>106</v>
      </c>
      <c r="X138">
        <v>64</v>
      </c>
      <c r="Y138">
        <v>-218</v>
      </c>
      <c r="Z138">
        <v>40</v>
      </c>
      <c r="AA138">
        <v>44</v>
      </c>
      <c r="AB138">
        <v>180</v>
      </c>
      <c r="AC138">
        <v>59</v>
      </c>
      <c r="AD138">
        <v>12</v>
      </c>
      <c r="AE138">
        <v>103</v>
      </c>
      <c r="AF138">
        <v>98</v>
      </c>
      <c r="AG138">
        <v>21</v>
      </c>
      <c r="AH138">
        <v>84</v>
      </c>
      <c r="AI138">
        <v>53</v>
      </c>
      <c r="AJ138">
        <v>49</v>
      </c>
      <c r="AK138">
        <v>87</v>
      </c>
      <c r="AL138">
        <v>101</v>
      </c>
      <c r="AM138">
        <v>28</v>
      </c>
      <c r="AN138">
        <v>17</v>
      </c>
      <c r="AO138">
        <v>198</v>
      </c>
    </row>
    <row r="139" spans="2:41" x14ac:dyDescent="0.25">
      <c r="B139">
        <v>-170</v>
      </c>
      <c r="C139">
        <v>120</v>
      </c>
      <c r="D139">
        <v>87</v>
      </c>
      <c r="E139">
        <v>86</v>
      </c>
      <c r="F139">
        <v>54</v>
      </c>
      <c r="G139">
        <v>-17</v>
      </c>
      <c r="H139">
        <v>16</v>
      </c>
      <c r="I139">
        <v>9</v>
      </c>
      <c r="J139">
        <v>58</v>
      </c>
      <c r="K139">
        <v>221</v>
      </c>
      <c r="L139">
        <v>34</v>
      </c>
      <c r="M139">
        <v>163</v>
      </c>
      <c r="N139">
        <v>2</v>
      </c>
      <c r="O139">
        <v>26</v>
      </c>
      <c r="P139">
        <v>219</v>
      </c>
      <c r="Q139">
        <v>-45</v>
      </c>
      <c r="R139">
        <v>75</v>
      </c>
      <c r="S139">
        <v>-19</v>
      </c>
      <c r="T139">
        <v>217</v>
      </c>
      <c r="U139">
        <v>24</v>
      </c>
      <c r="V139">
        <v>129</v>
      </c>
      <c r="W139">
        <v>120</v>
      </c>
      <c r="X139">
        <v>76</v>
      </c>
      <c r="Y139">
        <v>-257</v>
      </c>
      <c r="Z139">
        <v>68</v>
      </c>
      <c r="AA139">
        <v>26</v>
      </c>
      <c r="AB139">
        <v>166</v>
      </c>
      <c r="AC139">
        <v>18</v>
      </c>
      <c r="AD139">
        <v>24</v>
      </c>
      <c r="AE139">
        <v>109</v>
      </c>
      <c r="AF139">
        <v>71</v>
      </c>
      <c r="AG139">
        <v>5</v>
      </c>
      <c r="AH139">
        <v>97</v>
      </c>
      <c r="AI139">
        <v>23</v>
      </c>
      <c r="AJ139">
        <v>86</v>
      </c>
      <c r="AK139">
        <v>188</v>
      </c>
      <c r="AL139">
        <v>-1</v>
      </c>
      <c r="AM139">
        <v>82</v>
      </c>
      <c r="AN139">
        <v>-131</v>
      </c>
      <c r="AO139">
        <v>129</v>
      </c>
    </row>
    <row r="140" spans="2:41" x14ac:dyDescent="0.25">
      <c r="B140">
        <v>-216</v>
      </c>
      <c r="C140">
        <v>113</v>
      </c>
      <c r="D140">
        <v>13</v>
      </c>
      <c r="E140">
        <v>128</v>
      </c>
      <c r="F140">
        <v>19</v>
      </c>
      <c r="G140">
        <v>42</v>
      </c>
      <c r="H140">
        <v>3</v>
      </c>
      <c r="I140">
        <v>85</v>
      </c>
      <c r="J140">
        <v>-5</v>
      </c>
      <c r="K140">
        <v>188</v>
      </c>
      <c r="L140">
        <v>-53</v>
      </c>
      <c r="M140">
        <v>112</v>
      </c>
      <c r="N140">
        <v>81</v>
      </c>
      <c r="O140">
        <v>-11</v>
      </c>
      <c r="P140">
        <v>168</v>
      </c>
      <c r="Q140">
        <v>3</v>
      </c>
      <c r="R140">
        <v>72</v>
      </c>
      <c r="S140">
        <v>-135</v>
      </c>
      <c r="T140">
        <v>146</v>
      </c>
      <c r="U140">
        <v>214</v>
      </c>
      <c r="V140">
        <v>132</v>
      </c>
      <c r="W140">
        <v>82</v>
      </c>
      <c r="X140">
        <v>98</v>
      </c>
      <c r="Y140">
        <v>-309</v>
      </c>
      <c r="Z140">
        <v>59</v>
      </c>
      <c r="AA140">
        <v>16</v>
      </c>
      <c r="AB140">
        <v>77</v>
      </c>
      <c r="AC140">
        <v>10</v>
      </c>
      <c r="AD140">
        <v>49</v>
      </c>
      <c r="AE140">
        <v>76</v>
      </c>
      <c r="AF140">
        <v>54</v>
      </c>
      <c r="AG140">
        <v>-13</v>
      </c>
      <c r="AH140">
        <v>131</v>
      </c>
      <c r="AI140">
        <v>22</v>
      </c>
      <c r="AJ140">
        <v>92</v>
      </c>
      <c r="AK140">
        <v>192</v>
      </c>
      <c r="AL140">
        <v>-39</v>
      </c>
      <c r="AM140">
        <v>-73</v>
      </c>
      <c r="AN140">
        <v>-269</v>
      </c>
      <c r="AO140">
        <v>8</v>
      </c>
    </row>
    <row r="141" spans="2:41" x14ac:dyDescent="0.25">
      <c r="B141">
        <v>-209</v>
      </c>
      <c r="C141">
        <v>51</v>
      </c>
      <c r="D141">
        <v>-28</v>
      </c>
      <c r="E141">
        <v>77</v>
      </c>
      <c r="F141">
        <v>52</v>
      </c>
      <c r="G141">
        <v>82</v>
      </c>
      <c r="H141">
        <v>58</v>
      </c>
      <c r="I141">
        <v>139</v>
      </c>
      <c r="J141">
        <v>23</v>
      </c>
      <c r="K141">
        <v>74</v>
      </c>
      <c r="L141">
        <v>-3</v>
      </c>
      <c r="M141">
        <v>-11</v>
      </c>
      <c r="N141">
        <v>12</v>
      </c>
      <c r="O141">
        <v>101</v>
      </c>
      <c r="P141">
        <v>49</v>
      </c>
      <c r="Q141">
        <v>136</v>
      </c>
      <c r="R141">
        <v>105</v>
      </c>
      <c r="S141">
        <v>-91</v>
      </c>
      <c r="T141">
        <v>-3</v>
      </c>
      <c r="U141">
        <v>220</v>
      </c>
      <c r="V141">
        <v>6</v>
      </c>
      <c r="W141">
        <v>38</v>
      </c>
      <c r="X141">
        <v>89</v>
      </c>
      <c r="Y141">
        <v>-313</v>
      </c>
      <c r="Z141">
        <v>34</v>
      </c>
      <c r="AA141">
        <v>27</v>
      </c>
      <c r="AB141">
        <v>19</v>
      </c>
      <c r="AC141">
        <v>50</v>
      </c>
      <c r="AD141">
        <v>42</v>
      </c>
      <c r="AE141">
        <v>44</v>
      </c>
      <c r="AF141">
        <v>81</v>
      </c>
      <c r="AG141">
        <v>-5</v>
      </c>
      <c r="AH141">
        <v>151</v>
      </c>
      <c r="AI141">
        <v>45</v>
      </c>
      <c r="AJ141">
        <v>99</v>
      </c>
      <c r="AK141">
        <v>104</v>
      </c>
      <c r="AL141">
        <v>42</v>
      </c>
      <c r="AM141">
        <v>-281</v>
      </c>
      <c r="AN141">
        <v>-198</v>
      </c>
      <c r="AO141">
        <v>-24</v>
      </c>
    </row>
    <row r="142" spans="2:41" x14ac:dyDescent="0.25">
      <c r="B142">
        <v>-123</v>
      </c>
      <c r="C142">
        <v>9</v>
      </c>
      <c r="D142">
        <v>18</v>
      </c>
      <c r="E142">
        <v>3</v>
      </c>
      <c r="F142">
        <v>113</v>
      </c>
      <c r="G142">
        <v>38</v>
      </c>
      <c r="H142">
        <v>113</v>
      </c>
      <c r="I142">
        <v>98</v>
      </c>
      <c r="J142">
        <v>118</v>
      </c>
      <c r="K142">
        <v>33</v>
      </c>
      <c r="L142">
        <v>119</v>
      </c>
      <c r="M142">
        <v>-49</v>
      </c>
      <c r="N142">
        <v>-98</v>
      </c>
      <c r="O142">
        <v>195</v>
      </c>
      <c r="P142">
        <v>17</v>
      </c>
      <c r="Q142">
        <v>177</v>
      </c>
      <c r="R142">
        <v>124</v>
      </c>
      <c r="S142">
        <v>97</v>
      </c>
      <c r="T142">
        <v>-49</v>
      </c>
      <c r="U142">
        <v>86</v>
      </c>
      <c r="V142">
        <v>-74</v>
      </c>
      <c r="W142">
        <v>26</v>
      </c>
      <c r="X142">
        <v>52</v>
      </c>
      <c r="Y142">
        <v>-280</v>
      </c>
      <c r="Z142">
        <v>13</v>
      </c>
      <c r="AA142">
        <v>51</v>
      </c>
      <c r="AB142">
        <v>43</v>
      </c>
      <c r="AC142">
        <v>77</v>
      </c>
      <c r="AD142">
        <v>18</v>
      </c>
      <c r="AE142">
        <v>51</v>
      </c>
      <c r="AF142">
        <v>120</v>
      </c>
      <c r="AG142">
        <v>23</v>
      </c>
      <c r="AH142">
        <v>119</v>
      </c>
      <c r="AI142">
        <v>51</v>
      </c>
      <c r="AJ142">
        <v>147</v>
      </c>
      <c r="AK142">
        <v>57</v>
      </c>
      <c r="AL142">
        <v>150</v>
      </c>
      <c r="AM142">
        <v>-299</v>
      </c>
      <c r="AN142">
        <v>7</v>
      </c>
      <c r="AO142">
        <v>70</v>
      </c>
    </row>
    <row r="143" spans="2:41" x14ac:dyDescent="0.25">
      <c r="B143">
        <v>-68</v>
      </c>
      <c r="C143">
        <v>37</v>
      </c>
      <c r="D143">
        <v>113</v>
      </c>
      <c r="E143">
        <v>-7</v>
      </c>
      <c r="F143">
        <v>117</v>
      </c>
      <c r="G143">
        <v>-24</v>
      </c>
      <c r="H143">
        <v>89</v>
      </c>
      <c r="I143">
        <v>21</v>
      </c>
      <c r="J143">
        <v>141</v>
      </c>
      <c r="K143">
        <v>100</v>
      </c>
      <c r="L143">
        <v>136</v>
      </c>
      <c r="M143">
        <v>69</v>
      </c>
      <c r="N143">
        <v>-119</v>
      </c>
      <c r="O143">
        <v>123</v>
      </c>
      <c r="P143">
        <v>108</v>
      </c>
      <c r="Q143">
        <v>85</v>
      </c>
      <c r="R143">
        <v>87</v>
      </c>
      <c r="S143">
        <v>224</v>
      </c>
      <c r="T143">
        <v>76</v>
      </c>
      <c r="U143">
        <v>0</v>
      </c>
      <c r="V143">
        <v>-8</v>
      </c>
      <c r="W143">
        <v>41</v>
      </c>
      <c r="X143">
        <v>37</v>
      </c>
      <c r="Y143">
        <v>-251</v>
      </c>
      <c r="Z143">
        <v>34</v>
      </c>
      <c r="AA143">
        <v>42</v>
      </c>
      <c r="AB143">
        <v>116</v>
      </c>
      <c r="AC143">
        <v>51</v>
      </c>
      <c r="AD143">
        <v>5</v>
      </c>
      <c r="AE143">
        <v>75</v>
      </c>
      <c r="AF143">
        <v>141</v>
      </c>
      <c r="AG143">
        <v>36</v>
      </c>
      <c r="AH143">
        <v>49</v>
      </c>
      <c r="AI143">
        <v>19</v>
      </c>
      <c r="AJ143">
        <v>196</v>
      </c>
      <c r="AK143">
        <v>115</v>
      </c>
      <c r="AL143">
        <v>147</v>
      </c>
      <c r="AM143">
        <v>-93</v>
      </c>
      <c r="AN143">
        <v>36</v>
      </c>
      <c r="AO143">
        <v>161</v>
      </c>
    </row>
    <row r="144" spans="2:41" x14ac:dyDescent="0.25">
      <c r="B144">
        <v>-104</v>
      </c>
      <c r="C144">
        <v>97</v>
      </c>
      <c r="D144">
        <v>132</v>
      </c>
      <c r="E144">
        <v>51</v>
      </c>
      <c r="F144">
        <v>71</v>
      </c>
      <c r="G144">
        <v>-19</v>
      </c>
      <c r="H144">
        <v>13</v>
      </c>
      <c r="I144">
        <v>-1</v>
      </c>
      <c r="J144">
        <v>45</v>
      </c>
      <c r="K144">
        <v>178</v>
      </c>
      <c r="L144">
        <v>26</v>
      </c>
      <c r="M144">
        <v>212</v>
      </c>
      <c r="N144">
        <v>-4</v>
      </c>
      <c r="O144">
        <v>-5</v>
      </c>
      <c r="P144">
        <v>202</v>
      </c>
      <c r="Q144">
        <v>0</v>
      </c>
      <c r="R144">
        <v>25</v>
      </c>
      <c r="S144">
        <v>163</v>
      </c>
      <c r="T144">
        <v>218</v>
      </c>
      <c r="U144">
        <v>82</v>
      </c>
      <c r="V144">
        <v>140</v>
      </c>
      <c r="W144">
        <v>43</v>
      </c>
      <c r="X144">
        <v>65</v>
      </c>
      <c r="Y144">
        <v>-258</v>
      </c>
      <c r="Z144">
        <v>74</v>
      </c>
      <c r="AA144">
        <v>21</v>
      </c>
      <c r="AB144">
        <v>137</v>
      </c>
      <c r="AC144">
        <v>12</v>
      </c>
      <c r="AD144">
        <v>28</v>
      </c>
      <c r="AE144">
        <v>75</v>
      </c>
      <c r="AF144">
        <v>108</v>
      </c>
      <c r="AG144">
        <v>27</v>
      </c>
      <c r="AH144">
        <v>0</v>
      </c>
      <c r="AI144">
        <v>-10</v>
      </c>
      <c r="AJ144">
        <v>171</v>
      </c>
      <c r="AK144">
        <v>198</v>
      </c>
      <c r="AL144">
        <v>53</v>
      </c>
      <c r="AM144">
        <v>22</v>
      </c>
      <c r="AN144">
        <v>-146</v>
      </c>
      <c r="AO144">
        <v>108</v>
      </c>
    </row>
    <row r="145" spans="2:41" x14ac:dyDescent="0.25">
      <c r="B145">
        <v>-187</v>
      </c>
      <c r="C145">
        <v>104</v>
      </c>
      <c r="D145">
        <v>48</v>
      </c>
      <c r="E145">
        <v>87</v>
      </c>
      <c r="F145">
        <v>41</v>
      </c>
      <c r="G145">
        <v>54</v>
      </c>
      <c r="H145">
        <v>-24</v>
      </c>
      <c r="I145">
        <v>56</v>
      </c>
      <c r="J145">
        <v>-55</v>
      </c>
      <c r="K145">
        <v>161</v>
      </c>
      <c r="L145">
        <v>-86</v>
      </c>
      <c r="M145">
        <v>228</v>
      </c>
      <c r="N145">
        <v>122</v>
      </c>
      <c r="O145">
        <v>-18</v>
      </c>
      <c r="P145">
        <v>162</v>
      </c>
      <c r="Q145">
        <v>26</v>
      </c>
      <c r="R145">
        <v>27</v>
      </c>
      <c r="S145">
        <v>26</v>
      </c>
      <c r="T145">
        <v>166</v>
      </c>
      <c r="U145">
        <v>236</v>
      </c>
      <c r="V145">
        <v>167</v>
      </c>
      <c r="W145">
        <v>32</v>
      </c>
      <c r="X145">
        <v>85</v>
      </c>
      <c r="Y145">
        <v>-281</v>
      </c>
      <c r="Z145">
        <v>82</v>
      </c>
      <c r="AA145">
        <v>20</v>
      </c>
      <c r="AB145">
        <v>66</v>
      </c>
      <c r="AC145">
        <v>21</v>
      </c>
      <c r="AD145">
        <v>59</v>
      </c>
      <c r="AE145">
        <v>53</v>
      </c>
      <c r="AF145">
        <v>51</v>
      </c>
      <c r="AG145">
        <v>41</v>
      </c>
      <c r="AH145">
        <v>17</v>
      </c>
      <c r="AI145">
        <v>3</v>
      </c>
      <c r="AJ145">
        <v>75</v>
      </c>
      <c r="AK145">
        <v>152</v>
      </c>
      <c r="AL145">
        <v>-5</v>
      </c>
      <c r="AM145">
        <v>-117</v>
      </c>
      <c r="AN145">
        <v>-310</v>
      </c>
      <c r="AO145">
        <v>-10</v>
      </c>
    </row>
    <row r="146" spans="2:41" x14ac:dyDescent="0.25">
      <c r="B146">
        <v>-244</v>
      </c>
      <c r="C146">
        <v>51</v>
      </c>
      <c r="D146">
        <v>-44</v>
      </c>
      <c r="E146">
        <v>45</v>
      </c>
      <c r="F146">
        <v>70</v>
      </c>
      <c r="G146">
        <v>103</v>
      </c>
      <c r="H146">
        <v>17</v>
      </c>
      <c r="I146">
        <v>105</v>
      </c>
      <c r="J146">
        <v>-35</v>
      </c>
      <c r="K146">
        <v>68</v>
      </c>
      <c r="L146">
        <v>-70</v>
      </c>
      <c r="M146">
        <v>139</v>
      </c>
      <c r="N146">
        <v>87</v>
      </c>
      <c r="O146">
        <v>116</v>
      </c>
      <c r="P146">
        <v>36</v>
      </c>
      <c r="Q146">
        <v>125</v>
      </c>
      <c r="R146">
        <v>89</v>
      </c>
      <c r="S146">
        <v>12</v>
      </c>
      <c r="T146">
        <v>-9</v>
      </c>
      <c r="U146">
        <v>242</v>
      </c>
      <c r="V146">
        <v>39</v>
      </c>
      <c r="W146">
        <v>16</v>
      </c>
      <c r="X146">
        <v>74</v>
      </c>
      <c r="Y146">
        <v>-285</v>
      </c>
      <c r="Z146">
        <v>51</v>
      </c>
      <c r="AA146">
        <v>38</v>
      </c>
      <c r="AB146">
        <v>-4</v>
      </c>
      <c r="AC146">
        <v>67</v>
      </c>
      <c r="AD146">
        <v>40</v>
      </c>
      <c r="AE146">
        <v>32</v>
      </c>
      <c r="AF146">
        <v>53</v>
      </c>
      <c r="AG146">
        <v>43</v>
      </c>
      <c r="AH146">
        <v>66</v>
      </c>
      <c r="AI146">
        <v>52</v>
      </c>
      <c r="AJ146">
        <v>28</v>
      </c>
      <c r="AK146">
        <v>17</v>
      </c>
      <c r="AL146">
        <v>27</v>
      </c>
      <c r="AM146">
        <v>-341</v>
      </c>
      <c r="AN146">
        <v>-246</v>
      </c>
      <c r="AO146">
        <v>-45</v>
      </c>
    </row>
    <row r="147" spans="2:41" x14ac:dyDescent="0.25">
      <c r="B147">
        <v>-218</v>
      </c>
      <c r="C147">
        <v>7</v>
      </c>
      <c r="D147">
        <v>-50</v>
      </c>
      <c r="E147">
        <v>-12</v>
      </c>
      <c r="F147">
        <v>121</v>
      </c>
      <c r="G147">
        <v>65</v>
      </c>
      <c r="H147">
        <v>85</v>
      </c>
      <c r="I147">
        <v>71</v>
      </c>
      <c r="J147">
        <v>88</v>
      </c>
      <c r="K147">
        <v>5</v>
      </c>
      <c r="L147">
        <v>33</v>
      </c>
      <c r="M147">
        <v>43</v>
      </c>
      <c r="N147">
        <v>-26</v>
      </c>
      <c r="O147">
        <v>216</v>
      </c>
      <c r="P147">
        <v>-22</v>
      </c>
      <c r="Q147">
        <v>172</v>
      </c>
      <c r="R147">
        <v>140</v>
      </c>
      <c r="S147">
        <v>164</v>
      </c>
      <c r="T147">
        <v>-65</v>
      </c>
      <c r="U147">
        <v>83</v>
      </c>
      <c r="V147">
        <v>-57</v>
      </c>
      <c r="W147">
        <v>32</v>
      </c>
      <c r="X147">
        <v>54</v>
      </c>
      <c r="Y147">
        <v>-278</v>
      </c>
      <c r="Z147">
        <v>19</v>
      </c>
      <c r="AA147">
        <v>51</v>
      </c>
      <c r="AB147">
        <v>3</v>
      </c>
      <c r="AC147">
        <v>98</v>
      </c>
      <c r="AD147">
        <v>-7</v>
      </c>
      <c r="AE147">
        <v>27</v>
      </c>
      <c r="AF147">
        <v>122</v>
      </c>
      <c r="AG147">
        <v>26</v>
      </c>
      <c r="AH147">
        <v>90</v>
      </c>
      <c r="AI147">
        <v>74</v>
      </c>
      <c r="AJ147">
        <v>65</v>
      </c>
      <c r="AK147">
        <v>-49</v>
      </c>
      <c r="AL147">
        <v>121</v>
      </c>
      <c r="AM147">
        <v>-360</v>
      </c>
      <c r="AN147">
        <v>-25</v>
      </c>
      <c r="AO147">
        <v>65</v>
      </c>
    </row>
    <row r="148" spans="2:41" x14ac:dyDescent="0.25">
      <c r="B148">
        <v>-118</v>
      </c>
      <c r="C148">
        <v>33</v>
      </c>
      <c r="D148">
        <v>34</v>
      </c>
      <c r="E148">
        <v>-19</v>
      </c>
      <c r="F148">
        <v>118</v>
      </c>
      <c r="G148">
        <v>-5</v>
      </c>
      <c r="H148">
        <v>86</v>
      </c>
      <c r="I148">
        <v>4</v>
      </c>
      <c r="J148">
        <v>178</v>
      </c>
      <c r="K148">
        <v>40</v>
      </c>
      <c r="L148">
        <v>68</v>
      </c>
      <c r="M148">
        <v>48</v>
      </c>
      <c r="N148">
        <v>-76</v>
      </c>
      <c r="O148">
        <v>139</v>
      </c>
      <c r="P148">
        <v>55</v>
      </c>
      <c r="Q148">
        <v>106</v>
      </c>
      <c r="R148">
        <v>112</v>
      </c>
      <c r="S148">
        <v>272</v>
      </c>
      <c r="T148">
        <v>72</v>
      </c>
      <c r="U148">
        <v>-45</v>
      </c>
      <c r="V148">
        <v>9</v>
      </c>
      <c r="W148">
        <v>73</v>
      </c>
      <c r="X148">
        <v>59</v>
      </c>
      <c r="Y148">
        <v>-286</v>
      </c>
      <c r="Z148">
        <v>9</v>
      </c>
      <c r="AA148">
        <v>36</v>
      </c>
      <c r="AB148">
        <v>43</v>
      </c>
      <c r="AC148">
        <v>86</v>
      </c>
      <c r="AD148">
        <v>-19</v>
      </c>
      <c r="AE148">
        <v>37</v>
      </c>
      <c r="AF148">
        <v>149</v>
      </c>
      <c r="AG148">
        <v>-5</v>
      </c>
      <c r="AH148">
        <v>74</v>
      </c>
      <c r="AI148">
        <v>38</v>
      </c>
      <c r="AJ148">
        <v>104</v>
      </c>
      <c r="AK148">
        <v>23</v>
      </c>
      <c r="AL148">
        <v>144</v>
      </c>
      <c r="AM148">
        <v>-154</v>
      </c>
      <c r="AN148">
        <v>51</v>
      </c>
      <c r="AO148">
        <v>201</v>
      </c>
    </row>
    <row r="149" spans="2:41" x14ac:dyDescent="0.25">
      <c r="B149">
        <v>-37</v>
      </c>
      <c r="C149">
        <v>89</v>
      </c>
      <c r="D149">
        <v>92</v>
      </c>
      <c r="E149">
        <v>43</v>
      </c>
      <c r="F149">
        <v>54</v>
      </c>
      <c r="G149">
        <v>-27</v>
      </c>
      <c r="H149">
        <v>22</v>
      </c>
      <c r="I149">
        <v>-5</v>
      </c>
      <c r="J149">
        <v>149</v>
      </c>
      <c r="K149">
        <v>139</v>
      </c>
      <c r="L149">
        <v>-11</v>
      </c>
      <c r="M149">
        <v>150</v>
      </c>
      <c r="N149">
        <v>-26</v>
      </c>
      <c r="O149">
        <v>-20</v>
      </c>
      <c r="P149">
        <v>161</v>
      </c>
      <c r="Q149">
        <v>23</v>
      </c>
      <c r="R149">
        <v>33</v>
      </c>
      <c r="S149">
        <v>170</v>
      </c>
      <c r="T149">
        <v>219</v>
      </c>
      <c r="U149">
        <v>3</v>
      </c>
      <c r="V149">
        <v>166</v>
      </c>
      <c r="W149">
        <v>69</v>
      </c>
      <c r="X149">
        <v>98</v>
      </c>
      <c r="Y149">
        <v>-296</v>
      </c>
      <c r="Z149">
        <v>33</v>
      </c>
      <c r="AA149">
        <v>13</v>
      </c>
      <c r="AB149">
        <v>55</v>
      </c>
      <c r="AC149">
        <v>58</v>
      </c>
      <c r="AD149">
        <v>16</v>
      </c>
      <c r="AE149">
        <v>40</v>
      </c>
      <c r="AF149">
        <v>100</v>
      </c>
      <c r="AG149">
        <v>-44</v>
      </c>
      <c r="AH149">
        <v>59</v>
      </c>
      <c r="AI149">
        <v>-5</v>
      </c>
      <c r="AJ149">
        <v>115</v>
      </c>
      <c r="AK149">
        <v>156</v>
      </c>
      <c r="AL149">
        <v>53</v>
      </c>
      <c r="AM149">
        <v>-42</v>
      </c>
      <c r="AN149">
        <v>-89</v>
      </c>
      <c r="AO149">
        <v>204</v>
      </c>
    </row>
    <row r="150" spans="2:41" x14ac:dyDescent="0.25">
      <c r="B150">
        <v>-65</v>
      </c>
      <c r="C150">
        <v>89</v>
      </c>
      <c r="D150">
        <v>48</v>
      </c>
      <c r="E150">
        <v>105</v>
      </c>
      <c r="F150">
        <v>4</v>
      </c>
      <c r="G150">
        <v>22</v>
      </c>
      <c r="H150">
        <v>-22</v>
      </c>
      <c r="I150">
        <v>68</v>
      </c>
      <c r="J150">
        <v>76</v>
      </c>
      <c r="K150">
        <v>169</v>
      </c>
      <c r="L150">
        <v>-102</v>
      </c>
      <c r="M150">
        <v>192</v>
      </c>
      <c r="N150">
        <v>40</v>
      </c>
      <c r="O150">
        <v>-74</v>
      </c>
      <c r="P150">
        <v>134</v>
      </c>
      <c r="Q150">
        <v>37</v>
      </c>
      <c r="R150">
        <v>11</v>
      </c>
      <c r="S150">
        <v>-17</v>
      </c>
      <c r="T150">
        <v>178</v>
      </c>
      <c r="U150">
        <v>166</v>
      </c>
      <c r="V150">
        <v>198</v>
      </c>
      <c r="W150">
        <v>35</v>
      </c>
      <c r="X150">
        <v>118</v>
      </c>
      <c r="Y150">
        <v>-290</v>
      </c>
      <c r="Z150">
        <v>45</v>
      </c>
      <c r="AA150">
        <v>21</v>
      </c>
      <c r="AB150">
        <v>32</v>
      </c>
      <c r="AC150">
        <v>50</v>
      </c>
      <c r="AD150">
        <v>70</v>
      </c>
      <c r="AE150">
        <v>21</v>
      </c>
      <c r="AF150">
        <v>39</v>
      </c>
      <c r="AG150">
        <v>-62</v>
      </c>
      <c r="AH150">
        <v>49</v>
      </c>
      <c r="AI150">
        <v>-7</v>
      </c>
      <c r="AJ150">
        <v>120</v>
      </c>
      <c r="AK150">
        <v>185</v>
      </c>
      <c r="AL150">
        <v>-24</v>
      </c>
      <c r="AM150">
        <v>-139</v>
      </c>
      <c r="AN150">
        <v>-291</v>
      </c>
      <c r="AO150">
        <v>84</v>
      </c>
    </row>
    <row r="151" spans="2:41" x14ac:dyDescent="0.25">
      <c r="B151">
        <v>-135</v>
      </c>
      <c r="C151">
        <v>28</v>
      </c>
      <c r="D151">
        <v>-24</v>
      </c>
      <c r="E151">
        <v>86</v>
      </c>
      <c r="F151">
        <v>28</v>
      </c>
      <c r="G151">
        <v>88</v>
      </c>
      <c r="H151">
        <v>8</v>
      </c>
      <c r="I151">
        <v>140</v>
      </c>
      <c r="J151">
        <v>76</v>
      </c>
      <c r="K151">
        <v>92</v>
      </c>
      <c r="L151">
        <v>-56</v>
      </c>
      <c r="M151">
        <v>115</v>
      </c>
      <c r="N151">
        <v>28</v>
      </c>
      <c r="O151">
        <v>56</v>
      </c>
      <c r="P151">
        <v>22</v>
      </c>
      <c r="Q151">
        <v>128</v>
      </c>
      <c r="R151">
        <v>82</v>
      </c>
      <c r="S151">
        <v>-71</v>
      </c>
      <c r="T151">
        <v>4</v>
      </c>
      <c r="U151">
        <v>208</v>
      </c>
      <c r="V151">
        <v>58</v>
      </c>
      <c r="W151">
        <v>28</v>
      </c>
      <c r="X151">
        <v>96</v>
      </c>
      <c r="Y151">
        <v>-295</v>
      </c>
      <c r="Z151">
        <v>26</v>
      </c>
      <c r="AA151">
        <v>59</v>
      </c>
      <c r="AB151">
        <v>5</v>
      </c>
      <c r="AC151">
        <v>66</v>
      </c>
      <c r="AD151">
        <v>88</v>
      </c>
      <c r="AE151">
        <v>8</v>
      </c>
      <c r="AF151">
        <v>24</v>
      </c>
      <c r="AG151">
        <v>-44</v>
      </c>
      <c r="AH151">
        <v>57</v>
      </c>
      <c r="AI151">
        <v>33</v>
      </c>
      <c r="AJ151">
        <v>75</v>
      </c>
      <c r="AK151">
        <v>96</v>
      </c>
      <c r="AL151">
        <v>5</v>
      </c>
      <c r="AM151">
        <v>-329</v>
      </c>
      <c r="AN151">
        <v>-307</v>
      </c>
      <c r="AO151">
        <v>-19</v>
      </c>
    </row>
    <row r="152" spans="2:41" x14ac:dyDescent="0.25">
      <c r="B152">
        <v>-120</v>
      </c>
      <c r="C152">
        <v>-22</v>
      </c>
      <c r="D152">
        <v>-27</v>
      </c>
      <c r="E152">
        <v>16</v>
      </c>
      <c r="F152">
        <v>104</v>
      </c>
      <c r="G152">
        <v>73</v>
      </c>
      <c r="H152">
        <v>85</v>
      </c>
      <c r="I152">
        <v>129</v>
      </c>
      <c r="J152">
        <v>164</v>
      </c>
      <c r="K152">
        <v>24</v>
      </c>
      <c r="L152">
        <v>87</v>
      </c>
      <c r="M152">
        <v>50</v>
      </c>
      <c r="N152">
        <v>-40</v>
      </c>
      <c r="O152">
        <v>208</v>
      </c>
      <c r="P152">
        <v>-26</v>
      </c>
      <c r="Q152">
        <v>173</v>
      </c>
      <c r="R152">
        <v>167</v>
      </c>
      <c r="S152">
        <v>67</v>
      </c>
      <c r="T152">
        <v>-89</v>
      </c>
      <c r="U152">
        <v>64</v>
      </c>
      <c r="V152">
        <v>-71</v>
      </c>
      <c r="W152">
        <v>90</v>
      </c>
      <c r="X152">
        <v>55</v>
      </c>
      <c r="Y152">
        <v>-314</v>
      </c>
      <c r="Z152">
        <v>8</v>
      </c>
      <c r="AA152">
        <v>99</v>
      </c>
      <c r="AB152">
        <v>8</v>
      </c>
      <c r="AC152">
        <v>89</v>
      </c>
      <c r="AD152">
        <v>68</v>
      </c>
      <c r="AE152">
        <v>16</v>
      </c>
      <c r="AF152">
        <v>65</v>
      </c>
      <c r="AG152">
        <v>-5</v>
      </c>
      <c r="AH152">
        <v>75</v>
      </c>
      <c r="AI152">
        <v>59</v>
      </c>
      <c r="AJ152">
        <v>-8</v>
      </c>
      <c r="AK152">
        <v>8</v>
      </c>
      <c r="AL152">
        <v>108</v>
      </c>
      <c r="AM152">
        <v>-418</v>
      </c>
      <c r="AN152">
        <v>-115</v>
      </c>
      <c r="AO152">
        <v>22</v>
      </c>
    </row>
    <row r="153" spans="2:41" x14ac:dyDescent="0.25">
      <c r="B153">
        <v>-30</v>
      </c>
      <c r="C153">
        <v>-12</v>
      </c>
      <c r="D153">
        <v>28</v>
      </c>
      <c r="E153">
        <v>-13</v>
      </c>
      <c r="F153">
        <v>133</v>
      </c>
      <c r="G153">
        <v>2</v>
      </c>
      <c r="H153">
        <v>106</v>
      </c>
      <c r="I153">
        <v>55</v>
      </c>
      <c r="J153">
        <v>219</v>
      </c>
      <c r="K153">
        <v>54</v>
      </c>
      <c r="L153">
        <v>151</v>
      </c>
      <c r="M153">
        <v>93</v>
      </c>
      <c r="N153">
        <v>-53</v>
      </c>
      <c r="O153">
        <v>178</v>
      </c>
      <c r="P153">
        <v>44</v>
      </c>
      <c r="Q153">
        <v>99</v>
      </c>
      <c r="R153">
        <v>186</v>
      </c>
      <c r="S153">
        <v>220</v>
      </c>
      <c r="T153">
        <v>17</v>
      </c>
      <c r="U153">
        <v>-71</v>
      </c>
      <c r="V153">
        <v>-37</v>
      </c>
      <c r="W153">
        <v>166</v>
      </c>
      <c r="X153">
        <v>40</v>
      </c>
      <c r="Y153">
        <v>-315</v>
      </c>
      <c r="Z153">
        <v>26</v>
      </c>
      <c r="AA153">
        <v>101</v>
      </c>
      <c r="AB153">
        <v>43</v>
      </c>
      <c r="AC153">
        <v>96</v>
      </c>
      <c r="AD153">
        <v>43</v>
      </c>
      <c r="AE153">
        <v>45</v>
      </c>
      <c r="AF153">
        <v>105</v>
      </c>
      <c r="AG153">
        <v>12</v>
      </c>
      <c r="AH153">
        <v>87</v>
      </c>
      <c r="AI153">
        <v>43</v>
      </c>
      <c r="AJ153">
        <v>-21</v>
      </c>
      <c r="AK153">
        <v>37</v>
      </c>
      <c r="AL153">
        <v>140</v>
      </c>
      <c r="AM153">
        <v>-270</v>
      </c>
      <c r="AN153">
        <v>-20</v>
      </c>
      <c r="AO153">
        <v>139</v>
      </c>
    </row>
    <row r="154" spans="2:41" x14ac:dyDescent="0.25">
      <c r="B154">
        <v>-4</v>
      </c>
      <c r="C154">
        <v>43</v>
      </c>
      <c r="D154">
        <v>68</v>
      </c>
      <c r="E154">
        <v>29</v>
      </c>
      <c r="F154">
        <v>85</v>
      </c>
      <c r="G154">
        <v>-14</v>
      </c>
      <c r="H154">
        <v>53</v>
      </c>
      <c r="I154">
        <v>5</v>
      </c>
      <c r="J154">
        <v>154</v>
      </c>
      <c r="K154">
        <v>134</v>
      </c>
      <c r="L154">
        <v>71</v>
      </c>
      <c r="M154">
        <v>176</v>
      </c>
      <c r="N154">
        <v>20</v>
      </c>
      <c r="O154">
        <v>38</v>
      </c>
      <c r="P154">
        <v>148</v>
      </c>
      <c r="Q154">
        <v>22</v>
      </c>
      <c r="R154">
        <v>136</v>
      </c>
      <c r="S154">
        <v>198</v>
      </c>
      <c r="T154">
        <v>204</v>
      </c>
      <c r="U154">
        <v>-19</v>
      </c>
      <c r="V154">
        <v>135</v>
      </c>
      <c r="W154">
        <v>146</v>
      </c>
      <c r="X154">
        <v>54</v>
      </c>
      <c r="Y154">
        <v>-300</v>
      </c>
      <c r="Z154">
        <v>73</v>
      </c>
      <c r="AA154">
        <v>58</v>
      </c>
      <c r="AB154">
        <v>68</v>
      </c>
      <c r="AC154">
        <v>85</v>
      </c>
      <c r="AD154">
        <v>50</v>
      </c>
      <c r="AE154">
        <v>69</v>
      </c>
      <c r="AF154">
        <v>105</v>
      </c>
      <c r="AG154">
        <v>-1</v>
      </c>
      <c r="AH154">
        <v>84</v>
      </c>
      <c r="AI154">
        <v>6</v>
      </c>
      <c r="AJ154">
        <v>41</v>
      </c>
      <c r="AK154">
        <v>167</v>
      </c>
      <c r="AL154">
        <v>65</v>
      </c>
      <c r="AM154">
        <v>-118</v>
      </c>
      <c r="AN154">
        <v>-150</v>
      </c>
      <c r="AO154">
        <v>144</v>
      </c>
    </row>
    <row r="155" spans="2:41" x14ac:dyDescent="0.25">
      <c r="B155">
        <v>-50</v>
      </c>
      <c r="C155">
        <v>59</v>
      </c>
      <c r="D155">
        <v>48</v>
      </c>
      <c r="E155">
        <v>91</v>
      </c>
      <c r="F155">
        <v>25</v>
      </c>
      <c r="G155">
        <v>40</v>
      </c>
      <c r="H155">
        <v>8</v>
      </c>
      <c r="I155">
        <v>34</v>
      </c>
      <c r="J155">
        <v>48</v>
      </c>
      <c r="K155">
        <v>137</v>
      </c>
      <c r="L155">
        <v>-35</v>
      </c>
      <c r="M155">
        <v>150</v>
      </c>
      <c r="N155">
        <v>52</v>
      </c>
      <c r="O155">
        <v>-30</v>
      </c>
      <c r="P155">
        <v>139</v>
      </c>
      <c r="Q155">
        <v>67</v>
      </c>
      <c r="R155">
        <v>85</v>
      </c>
      <c r="S155">
        <v>68</v>
      </c>
      <c r="T155">
        <v>220</v>
      </c>
      <c r="U155">
        <v>151</v>
      </c>
      <c r="V155">
        <v>219</v>
      </c>
      <c r="W155">
        <v>43</v>
      </c>
      <c r="X155">
        <v>68</v>
      </c>
      <c r="Y155">
        <v>-276</v>
      </c>
      <c r="Z155">
        <v>99</v>
      </c>
      <c r="AA155">
        <v>20</v>
      </c>
      <c r="AB155">
        <v>21</v>
      </c>
      <c r="AC155">
        <v>84</v>
      </c>
      <c r="AD155">
        <v>73</v>
      </c>
      <c r="AE155">
        <v>57</v>
      </c>
      <c r="AF155">
        <v>75</v>
      </c>
      <c r="AG155">
        <v>-18</v>
      </c>
      <c r="AH155">
        <v>74</v>
      </c>
      <c r="AI155">
        <v>4</v>
      </c>
      <c r="AJ155">
        <v>92</v>
      </c>
      <c r="AK155">
        <v>215</v>
      </c>
      <c r="AL155">
        <v>-6</v>
      </c>
      <c r="AM155">
        <v>-180</v>
      </c>
      <c r="AN155">
        <v>-331</v>
      </c>
      <c r="AO155">
        <v>33</v>
      </c>
    </row>
    <row r="156" spans="2:41" x14ac:dyDescent="0.25">
      <c r="B156">
        <v>-68</v>
      </c>
      <c r="C156">
        <v>24</v>
      </c>
      <c r="D156">
        <v>18</v>
      </c>
      <c r="E156">
        <v>88</v>
      </c>
      <c r="F156">
        <v>45</v>
      </c>
      <c r="G156">
        <v>93</v>
      </c>
      <c r="H156">
        <v>24</v>
      </c>
      <c r="I156">
        <v>91</v>
      </c>
      <c r="J156">
        <v>41</v>
      </c>
      <c r="K156">
        <v>61</v>
      </c>
      <c r="L156">
        <v>-29</v>
      </c>
      <c r="M156">
        <v>4</v>
      </c>
      <c r="N156">
        <v>-27</v>
      </c>
      <c r="O156">
        <v>54</v>
      </c>
      <c r="P156">
        <v>33</v>
      </c>
      <c r="Q156">
        <v>180</v>
      </c>
      <c r="R156">
        <v>107</v>
      </c>
      <c r="S156">
        <v>11</v>
      </c>
      <c r="T156">
        <v>48</v>
      </c>
      <c r="U156">
        <v>210</v>
      </c>
      <c r="V156">
        <v>121</v>
      </c>
      <c r="W156">
        <v>-12</v>
      </c>
      <c r="X156">
        <v>66</v>
      </c>
      <c r="Y156">
        <v>-244</v>
      </c>
      <c r="Z156">
        <v>86</v>
      </c>
      <c r="AA156">
        <v>18</v>
      </c>
      <c r="AB156">
        <v>-61</v>
      </c>
      <c r="AC156">
        <v>104</v>
      </c>
      <c r="AD156">
        <v>82</v>
      </c>
      <c r="AE156">
        <v>28</v>
      </c>
      <c r="AF156">
        <v>57</v>
      </c>
      <c r="AG156">
        <v>-19</v>
      </c>
      <c r="AH156">
        <v>88</v>
      </c>
      <c r="AI156">
        <v>44</v>
      </c>
      <c r="AJ156">
        <v>81</v>
      </c>
      <c r="AK156">
        <v>120</v>
      </c>
      <c r="AL156">
        <v>11</v>
      </c>
      <c r="AM156">
        <v>-391</v>
      </c>
      <c r="AN156">
        <v>-344</v>
      </c>
      <c r="AO156">
        <v>-28</v>
      </c>
    </row>
    <row r="157" spans="2:41" x14ac:dyDescent="0.25">
      <c r="B157">
        <v>-27</v>
      </c>
      <c r="C157">
        <v>-5</v>
      </c>
      <c r="D157">
        <v>32</v>
      </c>
      <c r="E157">
        <v>34</v>
      </c>
      <c r="F157">
        <v>132</v>
      </c>
      <c r="G157">
        <v>69</v>
      </c>
      <c r="H157">
        <v>83</v>
      </c>
      <c r="I157">
        <v>97</v>
      </c>
      <c r="J157">
        <v>139</v>
      </c>
      <c r="K157">
        <v>4</v>
      </c>
      <c r="L157">
        <v>67</v>
      </c>
      <c r="M157">
        <v>-115</v>
      </c>
      <c r="N157">
        <v>-154</v>
      </c>
      <c r="O157">
        <v>189</v>
      </c>
      <c r="P157">
        <v>-25</v>
      </c>
      <c r="Q157">
        <v>219</v>
      </c>
      <c r="R157">
        <v>178</v>
      </c>
      <c r="S157">
        <v>89</v>
      </c>
      <c r="T157">
        <v>-88</v>
      </c>
      <c r="U157">
        <v>112</v>
      </c>
      <c r="V157">
        <v>-3</v>
      </c>
      <c r="W157">
        <v>11</v>
      </c>
      <c r="X157">
        <v>41</v>
      </c>
      <c r="Y157">
        <v>-234</v>
      </c>
      <c r="Z157">
        <v>58</v>
      </c>
      <c r="AA157">
        <v>36</v>
      </c>
      <c r="AB157">
        <v>-105</v>
      </c>
      <c r="AC157">
        <v>108</v>
      </c>
      <c r="AD157">
        <v>52</v>
      </c>
      <c r="AE157">
        <v>24</v>
      </c>
      <c r="AF157">
        <v>70</v>
      </c>
      <c r="AG157">
        <v>-5</v>
      </c>
      <c r="AH157">
        <v>122</v>
      </c>
      <c r="AI157">
        <v>83</v>
      </c>
      <c r="AJ157">
        <v>41</v>
      </c>
      <c r="AK157">
        <v>23</v>
      </c>
      <c r="AL157">
        <v>113</v>
      </c>
      <c r="AM157">
        <v>-505</v>
      </c>
      <c r="AN157">
        <v>-165</v>
      </c>
      <c r="AO157">
        <v>55</v>
      </c>
    </row>
    <row r="158" spans="2:41" x14ac:dyDescent="0.25">
      <c r="B158">
        <v>6</v>
      </c>
      <c r="C158">
        <v>17</v>
      </c>
      <c r="D158">
        <v>91</v>
      </c>
      <c r="E158">
        <v>1</v>
      </c>
      <c r="F158">
        <v>172</v>
      </c>
      <c r="G158">
        <v>-3</v>
      </c>
      <c r="H158">
        <v>100</v>
      </c>
      <c r="I158">
        <v>42</v>
      </c>
      <c r="J158">
        <v>195</v>
      </c>
      <c r="K158">
        <v>35</v>
      </c>
      <c r="L158">
        <v>112</v>
      </c>
      <c r="M158">
        <v>-55</v>
      </c>
      <c r="N158">
        <v>-199</v>
      </c>
      <c r="O158">
        <v>172</v>
      </c>
      <c r="P158">
        <v>51</v>
      </c>
      <c r="Q158">
        <v>124</v>
      </c>
      <c r="R158">
        <v>183</v>
      </c>
      <c r="S158">
        <v>178</v>
      </c>
      <c r="T158">
        <v>-19</v>
      </c>
      <c r="U158">
        <v>-6</v>
      </c>
      <c r="V158">
        <v>11</v>
      </c>
      <c r="W158">
        <v>64</v>
      </c>
      <c r="X158">
        <v>28</v>
      </c>
      <c r="Y158">
        <v>-249</v>
      </c>
      <c r="Z158">
        <v>50</v>
      </c>
      <c r="AA158">
        <v>49</v>
      </c>
      <c r="AB158">
        <v>-82</v>
      </c>
      <c r="AC158">
        <v>60</v>
      </c>
      <c r="AD158">
        <v>19</v>
      </c>
      <c r="AE158">
        <v>50</v>
      </c>
      <c r="AF158">
        <v>104</v>
      </c>
      <c r="AG158">
        <v>-4</v>
      </c>
      <c r="AH158">
        <v>106</v>
      </c>
      <c r="AI158">
        <v>69</v>
      </c>
      <c r="AJ158">
        <v>23</v>
      </c>
      <c r="AK158">
        <v>44</v>
      </c>
      <c r="AL158">
        <v>156</v>
      </c>
      <c r="AM158">
        <v>-356</v>
      </c>
      <c r="AN158">
        <v>-54</v>
      </c>
      <c r="AO158">
        <v>200</v>
      </c>
    </row>
    <row r="159" spans="2:41" x14ac:dyDescent="0.25">
      <c r="B159">
        <v>-13</v>
      </c>
      <c r="C159">
        <v>75</v>
      </c>
      <c r="D159">
        <v>121</v>
      </c>
      <c r="E159">
        <v>32</v>
      </c>
      <c r="F159">
        <v>119</v>
      </c>
      <c r="G159">
        <v>-29</v>
      </c>
      <c r="H159">
        <v>41</v>
      </c>
      <c r="I159">
        <v>1</v>
      </c>
      <c r="J159">
        <v>128</v>
      </c>
      <c r="K159">
        <v>131</v>
      </c>
      <c r="L159">
        <v>22</v>
      </c>
      <c r="M159">
        <v>144</v>
      </c>
      <c r="N159">
        <v>-115</v>
      </c>
      <c r="O159">
        <v>28</v>
      </c>
      <c r="P159">
        <v>178</v>
      </c>
      <c r="Q159">
        <v>6</v>
      </c>
      <c r="R159">
        <v>98</v>
      </c>
      <c r="S159">
        <v>132</v>
      </c>
      <c r="T159">
        <v>198</v>
      </c>
      <c r="U159">
        <v>5</v>
      </c>
      <c r="V159">
        <v>154</v>
      </c>
      <c r="W159">
        <v>67</v>
      </c>
      <c r="X159">
        <v>60</v>
      </c>
      <c r="Y159">
        <v>-257</v>
      </c>
      <c r="Z159">
        <v>70</v>
      </c>
      <c r="AA159">
        <v>40</v>
      </c>
      <c r="AB159">
        <v>-33</v>
      </c>
      <c r="AC159">
        <v>5</v>
      </c>
      <c r="AD159">
        <v>26</v>
      </c>
      <c r="AE159">
        <v>68</v>
      </c>
      <c r="AF159">
        <v>120</v>
      </c>
      <c r="AG159">
        <v>-13</v>
      </c>
      <c r="AH159">
        <v>22</v>
      </c>
      <c r="AI159">
        <v>33</v>
      </c>
      <c r="AJ159">
        <v>60</v>
      </c>
      <c r="AK159">
        <v>163</v>
      </c>
      <c r="AL159">
        <v>72</v>
      </c>
      <c r="AM159">
        <v>-157</v>
      </c>
      <c r="AN159">
        <v>-132</v>
      </c>
      <c r="AO159">
        <v>220</v>
      </c>
    </row>
    <row r="160" spans="2:41" x14ac:dyDescent="0.25">
      <c r="B160">
        <v>-70</v>
      </c>
      <c r="C160">
        <v>99</v>
      </c>
      <c r="D160">
        <v>22</v>
      </c>
      <c r="E160">
        <v>74</v>
      </c>
      <c r="F160">
        <v>44</v>
      </c>
      <c r="G160">
        <v>29</v>
      </c>
      <c r="H160">
        <v>-22</v>
      </c>
      <c r="I160">
        <v>21</v>
      </c>
      <c r="J160">
        <v>28</v>
      </c>
      <c r="K160">
        <v>177</v>
      </c>
      <c r="L160">
        <v>-105</v>
      </c>
      <c r="M160">
        <v>245</v>
      </c>
      <c r="N160">
        <v>12</v>
      </c>
      <c r="O160">
        <v>-44</v>
      </c>
      <c r="P160">
        <v>182</v>
      </c>
      <c r="Q160">
        <v>-10</v>
      </c>
      <c r="R160">
        <v>10</v>
      </c>
      <c r="S160">
        <v>25</v>
      </c>
      <c r="T160">
        <v>299</v>
      </c>
      <c r="U160">
        <v>168</v>
      </c>
      <c r="V160">
        <v>232</v>
      </c>
      <c r="W160">
        <v>26</v>
      </c>
      <c r="X160">
        <v>107</v>
      </c>
      <c r="Y160">
        <v>-250</v>
      </c>
      <c r="Z160">
        <v>86</v>
      </c>
      <c r="AA160">
        <v>23</v>
      </c>
      <c r="AB160">
        <v>-25</v>
      </c>
      <c r="AC160">
        <v>1</v>
      </c>
      <c r="AD160">
        <v>67</v>
      </c>
      <c r="AE160">
        <v>53</v>
      </c>
      <c r="AF160">
        <v>108</v>
      </c>
      <c r="AG160">
        <v>-7</v>
      </c>
      <c r="AH160">
        <v>-27</v>
      </c>
      <c r="AI160">
        <v>24</v>
      </c>
      <c r="AJ160">
        <v>118</v>
      </c>
      <c r="AK160">
        <v>194</v>
      </c>
      <c r="AL160">
        <v>-23</v>
      </c>
      <c r="AM160">
        <v>-161</v>
      </c>
      <c r="AN160">
        <v>-295</v>
      </c>
      <c r="AO160">
        <v>107</v>
      </c>
    </row>
    <row r="161" spans="2:41" x14ac:dyDescent="0.25">
      <c r="B161">
        <v>-103</v>
      </c>
      <c r="C161">
        <v>53</v>
      </c>
      <c r="D161">
        <v>-106</v>
      </c>
      <c r="E161">
        <v>74</v>
      </c>
      <c r="F161">
        <v>39</v>
      </c>
      <c r="G161">
        <v>114</v>
      </c>
      <c r="H161">
        <v>-13</v>
      </c>
      <c r="I161">
        <v>70</v>
      </c>
      <c r="J161">
        <v>4</v>
      </c>
      <c r="K161">
        <v>119</v>
      </c>
      <c r="L161">
        <v>-138</v>
      </c>
      <c r="M161">
        <v>150</v>
      </c>
      <c r="N161">
        <v>19</v>
      </c>
      <c r="O161">
        <v>59</v>
      </c>
      <c r="P161">
        <v>64</v>
      </c>
      <c r="Q161">
        <v>99</v>
      </c>
      <c r="R161">
        <v>19</v>
      </c>
      <c r="S161">
        <v>11</v>
      </c>
      <c r="T161">
        <v>169</v>
      </c>
      <c r="U161">
        <v>260</v>
      </c>
      <c r="V161">
        <v>137</v>
      </c>
      <c r="W161">
        <v>2</v>
      </c>
      <c r="X161">
        <v>114</v>
      </c>
      <c r="Y161">
        <v>-237</v>
      </c>
      <c r="Z161">
        <v>54</v>
      </c>
      <c r="AA161">
        <v>25</v>
      </c>
      <c r="AB161">
        <v>-72</v>
      </c>
      <c r="AC161">
        <v>54</v>
      </c>
      <c r="AD161">
        <v>89</v>
      </c>
      <c r="AE161">
        <v>32</v>
      </c>
      <c r="AF161">
        <v>113</v>
      </c>
      <c r="AG161">
        <v>17</v>
      </c>
      <c r="AH161">
        <v>16</v>
      </c>
      <c r="AI161">
        <v>55</v>
      </c>
      <c r="AJ161">
        <v>104</v>
      </c>
      <c r="AK161">
        <v>76</v>
      </c>
      <c r="AL161">
        <v>-4</v>
      </c>
      <c r="AM161">
        <v>-327</v>
      </c>
      <c r="AN161">
        <v>-350</v>
      </c>
      <c r="AO161">
        <v>2</v>
      </c>
    </row>
    <row r="162" spans="2:41" x14ac:dyDescent="0.25">
      <c r="B162">
        <v>-65</v>
      </c>
      <c r="C162">
        <v>4</v>
      </c>
      <c r="D162">
        <v>-100</v>
      </c>
      <c r="E162">
        <v>22</v>
      </c>
      <c r="F162">
        <v>99</v>
      </c>
      <c r="G162">
        <v>120</v>
      </c>
      <c r="H162">
        <v>60</v>
      </c>
      <c r="I162">
        <v>74</v>
      </c>
      <c r="J162">
        <v>81</v>
      </c>
      <c r="K162">
        <v>32</v>
      </c>
      <c r="L162">
        <v>-29</v>
      </c>
      <c r="M162">
        <v>-1</v>
      </c>
      <c r="N162">
        <v>-107</v>
      </c>
      <c r="O162">
        <v>225</v>
      </c>
      <c r="P162">
        <v>-39</v>
      </c>
      <c r="Q162">
        <v>230</v>
      </c>
      <c r="R162">
        <v>116</v>
      </c>
      <c r="S162">
        <v>105</v>
      </c>
      <c r="T162">
        <v>4</v>
      </c>
      <c r="U162">
        <v>138</v>
      </c>
      <c r="V162">
        <v>-11</v>
      </c>
      <c r="W162">
        <v>11</v>
      </c>
      <c r="X162">
        <v>85</v>
      </c>
      <c r="Y162">
        <v>-213</v>
      </c>
      <c r="Z162">
        <v>13</v>
      </c>
      <c r="AA162">
        <v>59</v>
      </c>
      <c r="AB162">
        <v>-139</v>
      </c>
      <c r="AC162">
        <v>106</v>
      </c>
      <c r="AD162">
        <v>61</v>
      </c>
      <c r="AE162">
        <v>37</v>
      </c>
      <c r="AF162">
        <v>136</v>
      </c>
      <c r="AG162">
        <v>39</v>
      </c>
      <c r="AH162">
        <v>100</v>
      </c>
      <c r="AI162">
        <v>83</v>
      </c>
      <c r="AJ162">
        <v>32</v>
      </c>
      <c r="AK162">
        <v>-44</v>
      </c>
      <c r="AL162">
        <v>115</v>
      </c>
      <c r="AM162">
        <v>-451</v>
      </c>
      <c r="AN162">
        <v>-169</v>
      </c>
      <c r="AO162">
        <v>28</v>
      </c>
    </row>
    <row r="163" spans="2:41" x14ac:dyDescent="0.25">
      <c r="B163">
        <v>32</v>
      </c>
      <c r="C163">
        <v>18</v>
      </c>
      <c r="D163">
        <v>35</v>
      </c>
      <c r="E163">
        <v>-23</v>
      </c>
      <c r="F163">
        <v>131</v>
      </c>
      <c r="G163">
        <v>55</v>
      </c>
      <c r="H163">
        <v>97</v>
      </c>
      <c r="I163">
        <v>38</v>
      </c>
      <c r="J163">
        <v>163</v>
      </c>
      <c r="K163">
        <v>3</v>
      </c>
      <c r="L163">
        <v>67</v>
      </c>
      <c r="M163">
        <v>-39</v>
      </c>
      <c r="N163">
        <v>-188</v>
      </c>
      <c r="O163">
        <v>230</v>
      </c>
      <c r="P163">
        <v>-6</v>
      </c>
      <c r="Q163">
        <v>180</v>
      </c>
      <c r="R163">
        <v>202</v>
      </c>
      <c r="S163">
        <v>189</v>
      </c>
      <c r="T163">
        <v>28</v>
      </c>
      <c r="U163">
        <v>-36</v>
      </c>
      <c r="V163">
        <v>-35</v>
      </c>
      <c r="W163">
        <v>36</v>
      </c>
      <c r="X163">
        <v>66</v>
      </c>
      <c r="Y163">
        <v>-188</v>
      </c>
      <c r="Z163">
        <v>8</v>
      </c>
      <c r="AA163">
        <v>86</v>
      </c>
      <c r="AB163">
        <v>-164</v>
      </c>
      <c r="AC163">
        <v>99</v>
      </c>
      <c r="AD163">
        <v>20</v>
      </c>
      <c r="AE163">
        <v>72</v>
      </c>
      <c r="AF163">
        <v>148</v>
      </c>
      <c r="AG163">
        <v>52</v>
      </c>
      <c r="AH163">
        <v>132</v>
      </c>
      <c r="AI163">
        <v>70</v>
      </c>
      <c r="AJ163">
        <v>-13</v>
      </c>
      <c r="AK163">
        <v>-33</v>
      </c>
      <c r="AL163">
        <v>173</v>
      </c>
      <c r="AM163">
        <v>-325</v>
      </c>
      <c r="AN163">
        <v>12</v>
      </c>
      <c r="AO163">
        <v>171</v>
      </c>
    </row>
    <row r="164" spans="2:41" x14ac:dyDescent="0.25">
      <c r="B164">
        <v>89</v>
      </c>
      <c r="C164">
        <v>84</v>
      </c>
      <c r="D164">
        <v>155</v>
      </c>
      <c r="E164">
        <v>22</v>
      </c>
      <c r="F164">
        <v>89</v>
      </c>
      <c r="G164">
        <v>10</v>
      </c>
      <c r="H164">
        <v>35</v>
      </c>
      <c r="I164">
        <v>26</v>
      </c>
      <c r="J164">
        <v>157</v>
      </c>
      <c r="K164">
        <v>59</v>
      </c>
      <c r="L164">
        <v>21</v>
      </c>
      <c r="M164">
        <v>57</v>
      </c>
      <c r="N164">
        <v>-125</v>
      </c>
      <c r="O164">
        <v>88</v>
      </c>
      <c r="P164">
        <v>104</v>
      </c>
      <c r="Q164">
        <v>-7</v>
      </c>
      <c r="R164">
        <v>200</v>
      </c>
      <c r="S164">
        <v>134</v>
      </c>
      <c r="T164">
        <v>200</v>
      </c>
      <c r="U164">
        <v>-59</v>
      </c>
      <c r="V164">
        <v>102</v>
      </c>
      <c r="W164">
        <v>44</v>
      </c>
      <c r="X164">
        <v>82</v>
      </c>
      <c r="Y164">
        <v>-170</v>
      </c>
      <c r="Z164">
        <v>34</v>
      </c>
      <c r="AA164">
        <v>76</v>
      </c>
      <c r="AB164">
        <v>-146</v>
      </c>
      <c r="AC164">
        <v>43</v>
      </c>
      <c r="AD164">
        <v>19</v>
      </c>
      <c r="AE164">
        <v>102</v>
      </c>
      <c r="AF164">
        <v>139</v>
      </c>
      <c r="AG164">
        <v>44</v>
      </c>
      <c r="AH164">
        <v>100</v>
      </c>
      <c r="AI164">
        <v>33</v>
      </c>
      <c r="AJ164">
        <v>8</v>
      </c>
      <c r="AK164">
        <v>122</v>
      </c>
      <c r="AL164">
        <v>85</v>
      </c>
      <c r="AM164">
        <v>-116</v>
      </c>
      <c r="AN164">
        <v>-29</v>
      </c>
      <c r="AO164">
        <v>234</v>
      </c>
    </row>
    <row r="165" spans="2:41" x14ac:dyDescent="0.25">
      <c r="B165">
        <v>43</v>
      </c>
      <c r="C165">
        <v>120</v>
      </c>
      <c r="D165">
        <v>146</v>
      </c>
      <c r="E165">
        <v>104</v>
      </c>
      <c r="F165">
        <v>27</v>
      </c>
      <c r="G165">
        <v>38</v>
      </c>
      <c r="H165">
        <v>-41</v>
      </c>
      <c r="I165">
        <v>71</v>
      </c>
      <c r="J165">
        <v>96</v>
      </c>
      <c r="K165">
        <v>108</v>
      </c>
      <c r="L165">
        <v>-81</v>
      </c>
      <c r="M165">
        <v>123</v>
      </c>
      <c r="N165">
        <v>3</v>
      </c>
      <c r="O165">
        <v>-35</v>
      </c>
      <c r="P165">
        <v>146</v>
      </c>
      <c r="Q165">
        <v>-98</v>
      </c>
      <c r="R165">
        <v>132</v>
      </c>
      <c r="S165">
        <v>-2</v>
      </c>
      <c r="T165">
        <v>264</v>
      </c>
      <c r="U165">
        <v>77</v>
      </c>
      <c r="V165">
        <v>208</v>
      </c>
      <c r="W165">
        <v>44</v>
      </c>
      <c r="X165">
        <v>107</v>
      </c>
      <c r="Y165">
        <v>-164</v>
      </c>
      <c r="Z165">
        <v>54</v>
      </c>
      <c r="AA165">
        <v>58</v>
      </c>
      <c r="AB165">
        <v>-139</v>
      </c>
      <c r="AC165">
        <v>19</v>
      </c>
      <c r="AD165">
        <v>69</v>
      </c>
      <c r="AE165">
        <v>90</v>
      </c>
      <c r="AF165">
        <v>123</v>
      </c>
      <c r="AG165">
        <v>10</v>
      </c>
      <c r="AH165">
        <v>65</v>
      </c>
      <c r="AI165">
        <v>11</v>
      </c>
      <c r="AJ165">
        <v>60</v>
      </c>
      <c r="AK165">
        <v>227</v>
      </c>
      <c r="AL165">
        <v>-36</v>
      </c>
      <c r="AM165">
        <v>-89</v>
      </c>
      <c r="AN165">
        <v>-231</v>
      </c>
      <c r="AO165">
        <v>156</v>
      </c>
    </row>
    <row r="166" spans="2:41" x14ac:dyDescent="0.25">
      <c r="B166">
        <v>-17</v>
      </c>
      <c r="C166">
        <v>86</v>
      </c>
      <c r="D166">
        <v>43</v>
      </c>
      <c r="E166">
        <v>116</v>
      </c>
      <c r="F166">
        <v>24</v>
      </c>
      <c r="G166">
        <v>102</v>
      </c>
      <c r="H166">
        <v>-42</v>
      </c>
      <c r="I166">
        <v>128</v>
      </c>
      <c r="J166">
        <v>74</v>
      </c>
      <c r="K166">
        <v>64</v>
      </c>
      <c r="L166">
        <v>-90</v>
      </c>
      <c r="M166">
        <v>66</v>
      </c>
      <c r="N166">
        <v>43</v>
      </c>
      <c r="O166">
        <v>-12</v>
      </c>
      <c r="P166">
        <v>71</v>
      </c>
      <c r="Q166">
        <v>9</v>
      </c>
      <c r="R166">
        <v>93</v>
      </c>
      <c r="S166">
        <v>-58</v>
      </c>
      <c r="T166">
        <v>134</v>
      </c>
      <c r="U166">
        <v>173</v>
      </c>
      <c r="V166">
        <v>152</v>
      </c>
      <c r="W166">
        <v>40</v>
      </c>
      <c r="X166">
        <v>121</v>
      </c>
      <c r="Y166">
        <v>-156</v>
      </c>
      <c r="Z166">
        <v>57</v>
      </c>
      <c r="AA166">
        <v>68</v>
      </c>
      <c r="AB166">
        <v>-166</v>
      </c>
      <c r="AC166">
        <v>53</v>
      </c>
      <c r="AD166">
        <v>112</v>
      </c>
      <c r="AE166">
        <v>43</v>
      </c>
      <c r="AF166">
        <v>119</v>
      </c>
      <c r="AG166">
        <v>-25</v>
      </c>
      <c r="AH166">
        <v>81</v>
      </c>
      <c r="AI166">
        <v>35</v>
      </c>
      <c r="AJ166">
        <v>67</v>
      </c>
      <c r="AK166">
        <v>155</v>
      </c>
      <c r="AL166">
        <v>-65</v>
      </c>
      <c r="AM166">
        <v>-283</v>
      </c>
      <c r="AN166">
        <v>-334</v>
      </c>
      <c r="AO166">
        <v>33</v>
      </c>
    </row>
    <row r="167" spans="2:41" x14ac:dyDescent="0.25">
      <c r="B167">
        <v>-10</v>
      </c>
      <c r="C167">
        <v>36</v>
      </c>
      <c r="D167">
        <v>-12</v>
      </c>
      <c r="E167">
        <v>53</v>
      </c>
      <c r="F167">
        <v>88</v>
      </c>
      <c r="G167">
        <v>118</v>
      </c>
      <c r="H167">
        <v>26</v>
      </c>
      <c r="I167">
        <v>129</v>
      </c>
      <c r="J167">
        <v>134</v>
      </c>
      <c r="K167">
        <v>-12</v>
      </c>
      <c r="L167">
        <v>13</v>
      </c>
      <c r="M167">
        <v>-11</v>
      </c>
      <c r="N167">
        <v>-28</v>
      </c>
      <c r="O167">
        <v>122</v>
      </c>
      <c r="P167">
        <v>-23</v>
      </c>
      <c r="Q167">
        <v>165</v>
      </c>
      <c r="R167">
        <v>136</v>
      </c>
      <c r="S167">
        <v>32</v>
      </c>
      <c r="T167">
        <v>-29</v>
      </c>
      <c r="U167">
        <v>80</v>
      </c>
      <c r="V167">
        <v>25</v>
      </c>
      <c r="W167">
        <v>24</v>
      </c>
      <c r="X167">
        <v>109</v>
      </c>
      <c r="Y167">
        <v>-123</v>
      </c>
      <c r="Z167">
        <v>53</v>
      </c>
      <c r="AA167">
        <v>87</v>
      </c>
      <c r="AB167">
        <v>-197</v>
      </c>
      <c r="AC167">
        <v>89</v>
      </c>
      <c r="AD167">
        <v>98</v>
      </c>
      <c r="AE167">
        <v>16</v>
      </c>
      <c r="AF167">
        <v>129</v>
      </c>
      <c r="AG167">
        <v>-28</v>
      </c>
      <c r="AH167">
        <v>128</v>
      </c>
      <c r="AI167">
        <v>76</v>
      </c>
      <c r="AJ167">
        <v>42</v>
      </c>
      <c r="AK167">
        <v>39</v>
      </c>
      <c r="AL167">
        <v>33</v>
      </c>
      <c r="AM167">
        <v>-468</v>
      </c>
      <c r="AN167">
        <v>-186</v>
      </c>
      <c r="AO167">
        <v>10</v>
      </c>
    </row>
    <row r="168" spans="2:41" x14ac:dyDescent="0.25">
      <c r="B168">
        <v>35</v>
      </c>
      <c r="C168">
        <v>33</v>
      </c>
      <c r="D168">
        <v>38</v>
      </c>
      <c r="E168">
        <v>4</v>
      </c>
      <c r="F168">
        <v>136</v>
      </c>
      <c r="G168">
        <v>61</v>
      </c>
      <c r="H168">
        <v>74</v>
      </c>
      <c r="I168">
        <v>72</v>
      </c>
      <c r="J168">
        <v>188</v>
      </c>
      <c r="K168">
        <v>-42</v>
      </c>
      <c r="L168">
        <v>112</v>
      </c>
      <c r="M168">
        <v>-5</v>
      </c>
      <c r="N168">
        <v>-92</v>
      </c>
      <c r="O168">
        <v>154</v>
      </c>
      <c r="P168">
        <v>-8</v>
      </c>
      <c r="Q168">
        <v>180</v>
      </c>
      <c r="R168">
        <v>180</v>
      </c>
      <c r="S168">
        <v>162</v>
      </c>
      <c r="T168">
        <v>-40</v>
      </c>
      <c r="U168">
        <v>-60</v>
      </c>
      <c r="V168">
        <v>-7</v>
      </c>
      <c r="W168">
        <v>16</v>
      </c>
      <c r="X168">
        <v>82</v>
      </c>
      <c r="Y168">
        <v>-99</v>
      </c>
      <c r="Z168">
        <v>55</v>
      </c>
      <c r="AA168">
        <v>86</v>
      </c>
      <c r="AB168">
        <v>-187</v>
      </c>
      <c r="AC168">
        <v>82</v>
      </c>
      <c r="AD168">
        <v>60</v>
      </c>
      <c r="AE168">
        <v>27</v>
      </c>
      <c r="AF168">
        <v>151</v>
      </c>
      <c r="AG168">
        <v>4</v>
      </c>
      <c r="AH168">
        <v>119</v>
      </c>
      <c r="AI168">
        <v>98</v>
      </c>
      <c r="AJ168">
        <v>28</v>
      </c>
      <c r="AK168">
        <v>19</v>
      </c>
      <c r="AL168">
        <v>128</v>
      </c>
      <c r="AM168">
        <v>-389</v>
      </c>
      <c r="AN168">
        <v>-1</v>
      </c>
      <c r="AO168">
        <v>105</v>
      </c>
    </row>
    <row r="169" spans="2:41" x14ac:dyDescent="0.25">
      <c r="B169">
        <v>49</v>
      </c>
      <c r="C169">
        <v>81</v>
      </c>
      <c r="D169">
        <v>152</v>
      </c>
      <c r="E169">
        <v>26</v>
      </c>
      <c r="F169">
        <v>99</v>
      </c>
      <c r="G169">
        <v>12</v>
      </c>
      <c r="H169">
        <v>42</v>
      </c>
      <c r="I169">
        <v>26</v>
      </c>
      <c r="J169">
        <v>132</v>
      </c>
      <c r="K169">
        <v>-11</v>
      </c>
      <c r="L169">
        <v>69</v>
      </c>
      <c r="M169">
        <v>86</v>
      </c>
      <c r="N169">
        <v>-59</v>
      </c>
      <c r="O169">
        <v>27</v>
      </c>
      <c r="P169">
        <v>117</v>
      </c>
      <c r="Q169">
        <v>77</v>
      </c>
      <c r="R169">
        <v>149</v>
      </c>
      <c r="S169">
        <v>163</v>
      </c>
      <c r="T169">
        <v>119</v>
      </c>
      <c r="U169">
        <v>-54</v>
      </c>
      <c r="V169">
        <v>101</v>
      </c>
      <c r="W169">
        <v>25</v>
      </c>
      <c r="X169">
        <v>58</v>
      </c>
      <c r="Y169">
        <v>-132</v>
      </c>
      <c r="Z169">
        <v>74</v>
      </c>
      <c r="AA169">
        <v>72</v>
      </c>
      <c r="AB169">
        <v>-165</v>
      </c>
      <c r="AC169">
        <v>54</v>
      </c>
      <c r="AD169">
        <v>51</v>
      </c>
      <c r="AE169">
        <v>66</v>
      </c>
      <c r="AF169">
        <v>153</v>
      </c>
      <c r="AG169">
        <v>26</v>
      </c>
      <c r="AH169">
        <v>50</v>
      </c>
      <c r="AI169">
        <v>68</v>
      </c>
      <c r="AJ169">
        <v>18</v>
      </c>
      <c r="AK169">
        <v>115</v>
      </c>
      <c r="AL169">
        <v>104</v>
      </c>
      <c r="AM169">
        <v>-179</v>
      </c>
      <c r="AN169">
        <v>-18</v>
      </c>
      <c r="AO169">
        <v>162</v>
      </c>
    </row>
    <row r="170" spans="2:41" x14ac:dyDescent="0.25">
      <c r="B170">
        <v>11</v>
      </c>
      <c r="C170">
        <v>118</v>
      </c>
      <c r="D170">
        <v>196</v>
      </c>
      <c r="E170">
        <v>105</v>
      </c>
      <c r="F170">
        <v>18</v>
      </c>
      <c r="G170">
        <v>36</v>
      </c>
      <c r="H170">
        <v>-6</v>
      </c>
      <c r="I170">
        <v>49</v>
      </c>
      <c r="J170">
        <v>22</v>
      </c>
      <c r="K170">
        <v>20</v>
      </c>
      <c r="L170">
        <v>-44</v>
      </c>
      <c r="M170">
        <v>124</v>
      </c>
      <c r="N170">
        <v>39</v>
      </c>
      <c r="O170">
        <v>-84</v>
      </c>
      <c r="P170">
        <v>187</v>
      </c>
      <c r="Q170">
        <v>19</v>
      </c>
      <c r="R170">
        <v>85</v>
      </c>
      <c r="S170">
        <v>23</v>
      </c>
      <c r="T170">
        <v>244</v>
      </c>
      <c r="U170">
        <v>102</v>
      </c>
      <c r="V170">
        <v>204</v>
      </c>
      <c r="W170">
        <v>26</v>
      </c>
      <c r="X170">
        <v>57</v>
      </c>
      <c r="Y170">
        <v>-181</v>
      </c>
      <c r="Z170">
        <v>93</v>
      </c>
      <c r="AA170">
        <v>50</v>
      </c>
      <c r="AB170">
        <v>-173</v>
      </c>
      <c r="AC170">
        <v>50</v>
      </c>
      <c r="AD170">
        <v>73</v>
      </c>
      <c r="AE170">
        <v>81</v>
      </c>
      <c r="AF170">
        <v>124</v>
      </c>
      <c r="AG170">
        <v>9</v>
      </c>
      <c r="AH170">
        <v>1</v>
      </c>
      <c r="AI170">
        <v>39</v>
      </c>
      <c r="AJ170">
        <v>26</v>
      </c>
      <c r="AK170">
        <v>214</v>
      </c>
      <c r="AL170">
        <v>10</v>
      </c>
      <c r="AM170">
        <v>-149</v>
      </c>
      <c r="AN170">
        <v>-203</v>
      </c>
      <c r="AO170">
        <v>91</v>
      </c>
    </row>
    <row r="171" spans="2:41" x14ac:dyDescent="0.25">
      <c r="B171">
        <v>-27</v>
      </c>
      <c r="C171">
        <v>87</v>
      </c>
      <c r="D171">
        <v>130</v>
      </c>
      <c r="E171">
        <v>148</v>
      </c>
      <c r="F171">
        <v>-12</v>
      </c>
      <c r="G171">
        <v>101</v>
      </c>
      <c r="H171">
        <v>-3</v>
      </c>
      <c r="I171">
        <v>116</v>
      </c>
      <c r="J171">
        <v>-25</v>
      </c>
      <c r="K171">
        <v>-2</v>
      </c>
      <c r="L171">
        <v>-84</v>
      </c>
      <c r="M171">
        <v>27</v>
      </c>
      <c r="N171">
        <v>72</v>
      </c>
      <c r="O171">
        <v>-34</v>
      </c>
      <c r="P171">
        <v>116</v>
      </c>
      <c r="Q171">
        <v>80</v>
      </c>
      <c r="R171">
        <v>66</v>
      </c>
      <c r="S171">
        <v>-87</v>
      </c>
      <c r="T171">
        <v>194</v>
      </c>
      <c r="U171">
        <v>245</v>
      </c>
      <c r="V171">
        <v>151</v>
      </c>
      <c r="W171">
        <v>12</v>
      </c>
      <c r="X171">
        <v>53</v>
      </c>
      <c r="Y171">
        <v>-186</v>
      </c>
      <c r="Z171">
        <v>85</v>
      </c>
      <c r="AA171">
        <v>33</v>
      </c>
      <c r="AB171">
        <v>-210</v>
      </c>
      <c r="AC171">
        <v>64</v>
      </c>
      <c r="AD171">
        <v>98</v>
      </c>
      <c r="AE171">
        <v>54</v>
      </c>
      <c r="AF171">
        <v>98</v>
      </c>
      <c r="AG171">
        <v>-7</v>
      </c>
      <c r="AH171">
        <v>45</v>
      </c>
      <c r="AI171">
        <v>60</v>
      </c>
      <c r="AJ171">
        <v>74</v>
      </c>
      <c r="AK171">
        <v>188</v>
      </c>
      <c r="AL171">
        <v>-27</v>
      </c>
      <c r="AM171">
        <v>-330</v>
      </c>
      <c r="AN171">
        <v>-338</v>
      </c>
      <c r="AO171">
        <v>-9</v>
      </c>
    </row>
    <row r="172" spans="2:41" x14ac:dyDescent="0.25">
      <c r="B172">
        <v>-27</v>
      </c>
      <c r="C172">
        <v>29</v>
      </c>
      <c r="D172">
        <v>55</v>
      </c>
      <c r="E172">
        <v>75</v>
      </c>
      <c r="F172">
        <v>28</v>
      </c>
      <c r="G172">
        <v>120</v>
      </c>
      <c r="H172">
        <v>68</v>
      </c>
      <c r="I172">
        <v>132</v>
      </c>
      <c r="J172">
        <v>41</v>
      </c>
      <c r="K172">
        <v>-43</v>
      </c>
      <c r="L172">
        <v>10</v>
      </c>
      <c r="M172">
        <v>-107</v>
      </c>
      <c r="N172">
        <v>-17</v>
      </c>
      <c r="O172">
        <v>119</v>
      </c>
      <c r="P172">
        <v>10</v>
      </c>
      <c r="Q172">
        <v>213</v>
      </c>
      <c r="R172">
        <v>101</v>
      </c>
      <c r="S172">
        <v>-7</v>
      </c>
      <c r="T172">
        <v>49</v>
      </c>
      <c r="U172">
        <v>219</v>
      </c>
      <c r="V172">
        <v>13</v>
      </c>
      <c r="W172">
        <v>9</v>
      </c>
      <c r="X172">
        <v>49</v>
      </c>
      <c r="Y172">
        <v>-157</v>
      </c>
      <c r="Z172">
        <v>59</v>
      </c>
      <c r="AA172">
        <v>29</v>
      </c>
      <c r="AB172">
        <v>-216</v>
      </c>
      <c r="AC172">
        <v>81</v>
      </c>
      <c r="AD172">
        <v>96</v>
      </c>
      <c r="AE172">
        <v>26</v>
      </c>
      <c r="AF172">
        <v>101</v>
      </c>
      <c r="AG172">
        <v>4</v>
      </c>
      <c r="AH172">
        <v>144</v>
      </c>
      <c r="AI172">
        <v>108</v>
      </c>
      <c r="AJ172">
        <v>86</v>
      </c>
      <c r="AK172">
        <v>70</v>
      </c>
      <c r="AL172">
        <v>53</v>
      </c>
      <c r="AM172">
        <v>-533</v>
      </c>
      <c r="AN172">
        <v>-221</v>
      </c>
      <c r="AO172">
        <v>1</v>
      </c>
    </row>
    <row r="173" spans="2:41" x14ac:dyDescent="0.25">
      <c r="B173">
        <v>41</v>
      </c>
      <c r="C173">
        <v>26</v>
      </c>
      <c r="D173">
        <v>45</v>
      </c>
      <c r="E173">
        <v>-43</v>
      </c>
      <c r="F173">
        <v>85</v>
      </c>
      <c r="G173">
        <v>58</v>
      </c>
      <c r="H173">
        <v>118</v>
      </c>
      <c r="I173">
        <v>66</v>
      </c>
      <c r="J173">
        <v>153</v>
      </c>
      <c r="K173">
        <v>-38</v>
      </c>
      <c r="L173">
        <v>123</v>
      </c>
      <c r="M173">
        <v>-119</v>
      </c>
      <c r="N173">
        <v>-121</v>
      </c>
      <c r="O173">
        <v>177</v>
      </c>
      <c r="P173">
        <v>0</v>
      </c>
      <c r="Q173">
        <v>235</v>
      </c>
      <c r="R173">
        <v>112</v>
      </c>
      <c r="S173">
        <v>170</v>
      </c>
      <c r="T173">
        <v>-3</v>
      </c>
      <c r="U173">
        <v>71</v>
      </c>
      <c r="V173">
        <v>-40</v>
      </c>
      <c r="W173">
        <v>23</v>
      </c>
      <c r="X173">
        <v>66</v>
      </c>
      <c r="Y173">
        <v>-134</v>
      </c>
      <c r="Z173">
        <v>49</v>
      </c>
      <c r="AA173">
        <v>33</v>
      </c>
      <c r="AB173">
        <v>-193</v>
      </c>
      <c r="AC173">
        <v>65</v>
      </c>
      <c r="AD173">
        <v>77</v>
      </c>
      <c r="AE173">
        <v>40</v>
      </c>
      <c r="AF173">
        <v>120</v>
      </c>
      <c r="AG173">
        <v>36</v>
      </c>
      <c r="AH173">
        <v>176</v>
      </c>
      <c r="AI173">
        <v>134</v>
      </c>
      <c r="AJ173">
        <v>39</v>
      </c>
      <c r="AK173">
        <v>-23</v>
      </c>
      <c r="AL173">
        <v>166</v>
      </c>
      <c r="AM173">
        <v>-473</v>
      </c>
      <c r="AN173">
        <v>-27</v>
      </c>
      <c r="AO173">
        <v>155</v>
      </c>
    </row>
    <row r="174" spans="2:41" x14ac:dyDescent="0.25">
      <c r="B174">
        <v>123</v>
      </c>
      <c r="C174">
        <v>81</v>
      </c>
      <c r="D174">
        <v>81</v>
      </c>
      <c r="E174">
        <v>-36</v>
      </c>
      <c r="F174">
        <v>69</v>
      </c>
      <c r="G174">
        <v>0</v>
      </c>
      <c r="H174">
        <v>76</v>
      </c>
      <c r="I174">
        <v>-3</v>
      </c>
      <c r="J174">
        <v>155</v>
      </c>
      <c r="K174">
        <v>26</v>
      </c>
      <c r="L174">
        <v>91</v>
      </c>
      <c r="M174">
        <v>19</v>
      </c>
      <c r="N174">
        <v>-122</v>
      </c>
      <c r="O174">
        <v>55</v>
      </c>
      <c r="P174">
        <v>85</v>
      </c>
      <c r="Q174">
        <v>97</v>
      </c>
      <c r="R174">
        <v>49</v>
      </c>
      <c r="S174">
        <v>203</v>
      </c>
      <c r="T174">
        <v>106</v>
      </c>
      <c r="U174">
        <v>-12</v>
      </c>
      <c r="V174">
        <v>55</v>
      </c>
      <c r="W174">
        <v>37</v>
      </c>
      <c r="X174">
        <v>91</v>
      </c>
      <c r="Y174">
        <v>-131</v>
      </c>
      <c r="Z174">
        <v>73</v>
      </c>
      <c r="AA174">
        <v>25</v>
      </c>
      <c r="AB174">
        <v>-166</v>
      </c>
      <c r="AC174">
        <v>16</v>
      </c>
      <c r="AD174">
        <v>83</v>
      </c>
      <c r="AE174">
        <v>72</v>
      </c>
      <c r="AF174">
        <v>108</v>
      </c>
      <c r="AG174">
        <v>40</v>
      </c>
      <c r="AH174">
        <v>122</v>
      </c>
      <c r="AI174">
        <v>119</v>
      </c>
      <c r="AJ174">
        <v>4</v>
      </c>
      <c r="AK174">
        <v>28</v>
      </c>
      <c r="AL174">
        <v>164</v>
      </c>
      <c r="AM174">
        <v>-213</v>
      </c>
      <c r="AN174">
        <v>-23</v>
      </c>
      <c r="AO174">
        <v>267</v>
      </c>
    </row>
    <row r="175" spans="2:41" x14ac:dyDescent="0.25">
      <c r="B175">
        <v>131</v>
      </c>
      <c r="C175">
        <v>117</v>
      </c>
      <c r="D175">
        <v>93</v>
      </c>
      <c r="E175">
        <v>102</v>
      </c>
      <c r="F175">
        <v>2</v>
      </c>
      <c r="G175">
        <v>28</v>
      </c>
      <c r="H175">
        <v>8</v>
      </c>
      <c r="I175">
        <v>-11</v>
      </c>
      <c r="J175">
        <v>64</v>
      </c>
      <c r="K175">
        <v>82</v>
      </c>
      <c r="L175">
        <v>-37</v>
      </c>
      <c r="M175">
        <v>122</v>
      </c>
      <c r="N175">
        <v>-1</v>
      </c>
      <c r="O175">
        <v>-91</v>
      </c>
      <c r="P175">
        <v>129</v>
      </c>
      <c r="Q175">
        <v>-18</v>
      </c>
      <c r="R175">
        <v>-35</v>
      </c>
      <c r="S175">
        <v>71</v>
      </c>
      <c r="T175">
        <v>210</v>
      </c>
      <c r="U175">
        <v>71</v>
      </c>
      <c r="V175">
        <v>187</v>
      </c>
      <c r="W175">
        <v>13</v>
      </c>
      <c r="X175">
        <v>117</v>
      </c>
      <c r="Y175">
        <v>-153</v>
      </c>
      <c r="Z175">
        <v>96</v>
      </c>
      <c r="AA175">
        <v>13</v>
      </c>
      <c r="AB175">
        <v>-183</v>
      </c>
      <c r="AC175">
        <v>-17</v>
      </c>
      <c r="AD175">
        <v>102</v>
      </c>
      <c r="AE175">
        <v>69</v>
      </c>
      <c r="AF175">
        <v>76</v>
      </c>
      <c r="AG175">
        <v>20</v>
      </c>
      <c r="AH175">
        <v>77</v>
      </c>
      <c r="AI175">
        <v>97</v>
      </c>
      <c r="AJ175">
        <v>27</v>
      </c>
      <c r="AK175">
        <v>162</v>
      </c>
      <c r="AL175">
        <v>74</v>
      </c>
      <c r="AM175">
        <v>-109</v>
      </c>
      <c r="AN175">
        <v>-190</v>
      </c>
      <c r="AO175">
        <v>219</v>
      </c>
    </row>
    <row r="176" spans="2:41" x14ac:dyDescent="0.25">
      <c r="B176">
        <v>66</v>
      </c>
      <c r="C176">
        <v>89</v>
      </c>
      <c r="D176">
        <v>61</v>
      </c>
      <c r="E176">
        <v>183</v>
      </c>
      <c r="F176">
        <v>-34</v>
      </c>
      <c r="G176">
        <v>106</v>
      </c>
      <c r="H176">
        <v>10</v>
      </c>
      <c r="I176">
        <v>37</v>
      </c>
      <c r="J176">
        <v>22</v>
      </c>
      <c r="K176">
        <v>43</v>
      </c>
      <c r="L176">
        <v>-102</v>
      </c>
      <c r="M176">
        <v>60</v>
      </c>
      <c r="N176">
        <v>113</v>
      </c>
      <c r="O176">
        <v>-93</v>
      </c>
      <c r="P176">
        <v>50</v>
      </c>
      <c r="Q176">
        <v>38</v>
      </c>
      <c r="R176">
        <v>-52</v>
      </c>
      <c r="S176">
        <v>-28</v>
      </c>
      <c r="T176">
        <v>134</v>
      </c>
      <c r="U176">
        <v>194</v>
      </c>
      <c r="V176">
        <v>165</v>
      </c>
      <c r="W176">
        <v>-12</v>
      </c>
      <c r="X176">
        <v>103</v>
      </c>
      <c r="Y176">
        <v>-177</v>
      </c>
      <c r="Z176">
        <v>84</v>
      </c>
      <c r="AA176">
        <v>17</v>
      </c>
      <c r="AB176">
        <v>-242</v>
      </c>
      <c r="AC176">
        <v>-3</v>
      </c>
      <c r="AD176">
        <v>108</v>
      </c>
      <c r="AE176">
        <v>27</v>
      </c>
      <c r="AF176">
        <v>55</v>
      </c>
      <c r="AG176">
        <v>20</v>
      </c>
      <c r="AH176">
        <v>114</v>
      </c>
      <c r="AI176">
        <v>104</v>
      </c>
      <c r="AJ176">
        <v>60</v>
      </c>
      <c r="AK176">
        <v>153</v>
      </c>
      <c r="AL176">
        <v>21</v>
      </c>
      <c r="AM176">
        <v>-258</v>
      </c>
      <c r="AN176">
        <v>-310</v>
      </c>
      <c r="AO176">
        <v>101</v>
      </c>
    </row>
    <row r="177" spans="2:41" x14ac:dyDescent="0.25">
      <c r="B177">
        <v>10</v>
      </c>
      <c r="C177">
        <v>35</v>
      </c>
      <c r="D177">
        <v>9</v>
      </c>
      <c r="E177">
        <v>112</v>
      </c>
      <c r="F177">
        <v>6</v>
      </c>
      <c r="G177">
        <v>134</v>
      </c>
      <c r="H177">
        <v>96</v>
      </c>
      <c r="I177">
        <v>72</v>
      </c>
      <c r="J177">
        <v>92</v>
      </c>
      <c r="K177">
        <v>-33</v>
      </c>
      <c r="L177">
        <v>-30</v>
      </c>
      <c r="M177">
        <v>-66</v>
      </c>
      <c r="N177">
        <v>72</v>
      </c>
      <c r="O177">
        <v>71</v>
      </c>
      <c r="P177">
        <v>-41</v>
      </c>
      <c r="Q177">
        <v>179</v>
      </c>
      <c r="R177">
        <v>19</v>
      </c>
      <c r="S177">
        <v>26</v>
      </c>
      <c r="T177">
        <v>-11</v>
      </c>
      <c r="U177">
        <v>157</v>
      </c>
      <c r="V177">
        <v>35</v>
      </c>
      <c r="W177">
        <v>-1</v>
      </c>
      <c r="X177">
        <v>54</v>
      </c>
      <c r="Y177">
        <v>-156</v>
      </c>
      <c r="Z177">
        <v>54</v>
      </c>
      <c r="AA177">
        <v>35</v>
      </c>
      <c r="AB177">
        <v>-291</v>
      </c>
      <c r="AC177">
        <v>48</v>
      </c>
      <c r="AD177">
        <v>80</v>
      </c>
      <c r="AE177">
        <v>4</v>
      </c>
      <c r="AF177">
        <v>82</v>
      </c>
      <c r="AG177">
        <v>35</v>
      </c>
      <c r="AH177">
        <v>177</v>
      </c>
      <c r="AI177">
        <v>137</v>
      </c>
      <c r="AJ177">
        <v>64</v>
      </c>
      <c r="AK177">
        <v>27</v>
      </c>
      <c r="AL177">
        <v>72</v>
      </c>
      <c r="AM177">
        <v>-451</v>
      </c>
      <c r="AN177">
        <v>-203</v>
      </c>
      <c r="AO177">
        <v>55</v>
      </c>
    </row>
    <row r="178" spans="2:41" x14ac:dyDescent="0.25">
      <c r="B178">
        <v>53</v>
      </c>
      <c r="C178">
        <v>26</v>
      </c>
      <c r="D178">
        <v>1</v>
      </c>
      <c r="E178">
        <v>11</v>
      </c>
      <c r="F178">
        <v>72</v>
      </c>
      <c r="G178">
        <v>77</v>
      </c>
      <c r="H178">
        <v>162</v>
      </c>
      <c r="I178">
        <v>52</v>
      </c>
      <c r="J178">
        <v>196</v>
      </c>
      <c r="K178">
        <v>-46</v>
      </c>
      <c r="L178">
        <v>87</v>
      </c>
      <c r="M178">
        <v>-92</v>
      </c>
      <c r="N178">
        <v>-53</v>
      </c>
      <c r="O178">
        <v>198</v>
      </c>
      <c r="P178">
        <v>-14</v>
      </c>
      <c r="Q178">
        <v>196</v>
      </c>
      <c r="R178">
        <v>88</v>
      </c>
      <c r="S178">
        <v>178</v>
      </c>
      <c r="T178">
        <v>-50</v>
      </c>
      <c r="U178">
        <v>-4</v>
      </c>
      <c r="V178">
        <v>-23</v>
      </c>
      <c r="W178">
        <v>35</v>
      </c>
      <c r="X178">
        <v>25</v>
      </c>
      <c r="Y178">
        <v>-120</v>
      </c>
      <c r="Z178">
        <v>41</v>
      </c>
      <c r="AA178">
        <v>61</v>
      </c>
      <c r="AB178">
        <v>-266</v>
      </c>
      <c r="AC178">
        <v>97</v>
      </c>
      <c r="AD178">
        <v>29</v>
      </c>
      <c r="AE178">
        <v>36</v>
      </c>
      <c r="AF178">
        <v>140</v>
      </c>
      <c r="AG178">
        <v>55</v>
      </c>
      <c r="AH178">
        <v>169</v>
      </c>
      <c r="AI178">
        <v>134</v>
      </c>
      <c r="AJ178">
        <v>38</v>
      </c>
      <c r="AK178">
        <v>-7</v>
      </c>
      <c r="AL178">
        <v>168</v>
      </c>
      <c r="AM178">
        <v>-407</v>
      </c>
      <c r="AN178">
        <v>6</v>
      </c>
      <c r="AO178">
        <v>135</v>
      </c>
    </row>
    <row r="179" spans="2:41" x14ac:dyDescent="0.25">
      <c r="B179">
        <v>129</v>
      </c>
      <c r="C179">
        <v>84</v>
      </c>
      <c r="D179">
        <v>56</v>
      </c>
      <c r="E179">
        <v>3</v>
      </c>
      <c r="F179">
        <v>69</v>
      </c>
      <c r="G179">
        <v>16</v>
      </c>
      <c r="H179">
        <v>125</v>
      </c>
      <c r="I179">
        <v>24</v>
      </c>
      <c r="J179">
        <v>203</v>
      </c>
      <c r="K179">
        <v>32</v>
      </c>
      <c r="L179">
        <v>102</v>
      </c>
      <c r="M179">
        <v>22</v>
      </c>
      <c r="N179">
        <v>-104</v>
      </c>
      <c r="O179">
        <v>115</v>
      </c>
      <c r="P179">
        <v>123</v>
      </c>
      <c r="Q179">
        <v>65</v>
      </c>
      <c r="R179">
        <v>68</v>
      </c>
      <c r="S179">
        <v>202</v>
      </c>
      <c r="T179">
        <v>72</v>
      </c>
      <c r="U179">
        <v>-94</v>
      </c>
      <c r="V179">
        <v>83</v>
      </c>
      <c r="W179">
        <v>49</v>
      </c>
      <c r="X179">
        <v>52</v>
      </c>
      <c r="Y179">
        <v>-97</v>
      </c>
      <c r="Z179">
        <v>64</v>
      </c>
      <c r="AA179">
        <v>70</v>
      </c>
      <c r="AB179">
        <v>-200</v>
      </c>
      <c r="AC179">
        <v>113</v>
      </c>
      <c r="AD179">
        <v>5</v>
      </c>
      <c r="AE179">
        <v>105</v>
      </c>
      <c r="AF179">
        <v>177</v>
      </c>
      <c r="AG179">
        <v>76</v>
      </c>
      <c r="AH179">
        <v>114</v>
      </c>
      <c r="AI179">
        <v>77</v>
      </c>
      <c r="AJ179">
        <v>23</v>
      </c>
      <c r="AK179">
        <v>105</v>
      </c>
      <c r="AL179">
        <v>155</v>
      </c>
      <c r="AM179">
        <v>-172</v>
      </c>
      <c r="AN179">
        <v>50</v>
      </c>
      <c r="AO179">
        <v>216</v>
      </c>
    </row>
    <row r="180" spans="2:41" x14ac:dyDescent="0.25">
      <c r="B180">
        <v>124</v>
      </c>
      <c r="C180">
        <v>139</v>
      </c>
      <c r="D180">
        <v>92</v>
      </c>
      <c r="E180">
        <v>84</v>
      </c>
      <c r="F180">
        <v>-5</v>
      </c>
      <c r="G180">
        <v>27</v>
      </c>
      <c r="H180">
        <v>36</v>
      </c>
      <c r="I180">
        <v>53</v>
      </c>
      <c r="J180">
        <v>120</v>
      </c>
      <c r="K180">
        <v>125</v>
      </c>
      <c r="L180">
        <v>1</v>
      </c>
      <c r="M180">
        <v>136</v>
      </c>
      <c r="N180">
        <v>-34</v>
      </c>
      <c r="O180">
        <v>-53</v>
      </c>
      <c r="P180">
        <v>196</v>
      </c>
      <c r="Q180">
        <v>-44</v>
      </c>
      <c r="R180">
        <v>-8</v>
      </c>
      <c r="S180">
        <v>64</v>
      </c>
      <c r="T180">
        <v>194</v>
      </c>
      <c r="U180">
        <v>-22</v>
      </c>
      <c r="V180">
        <v>230</v>
      </c>
      <c r="W180">
        <v>41</v>
      </c>
      <c r="X180">
        <v>85</v>
      </c>
      <c r="Y180">
        <v>-90</v>
      </c>
      <c r="Z180">
        <v>97</v>
      </c>
      <c r="AA180">
        <v>64</v>
      </c>
      <c r="AB180">
        <v>-184</v>
      </c>
      <c r="AC180">
        <v>90</v>
      </c>
      <c r="AD180">
        <v>29</v>
      </c>
      <c r="AE180">
        <v>133</v>
      </c>
      <c r="AF180">
        <v>162</v>
      </c>
      <c r="AG180">
        <v>84</v>
      </c>
      <c r="AH180">
        <v>93</v>
      </c>
      <c r="AI180">
        <v>34</v>
      </c>
      <c r="AJ180">
        <v>48</v>
      </c>
      <c r="AK180">
        <v>226</v>
      </c>
      <c r="AL180">
        <v>38</v>
      </c>
      <c r="AM180">
        <v>-77</v>
      </c>
      <c r="AN180">
        <v>-75</v>
      </c>
      <c r="AO180">
        <v>178</v>
      </c>
    </row>
    <row r="181" spans="2:41" x14ac:dyDescent="0.25">
      <c r="B181">
        <v>58</v>
      </c>
      <c r="C181">
        <v>120</v>
      </c>
      <c r="D181">
        <v>42</v>
      </c>
      <c r="E181">
        <v>165</v>
      </c>
      <c r="F181">
        <v>-44</v>
      </c>
      <c r="G181">
        <v>119</v>
      </c>
      <c r="H181">
        <v>16</v>
      </c>
      <c r="I181">
        <v>131</v>
      </c>
      <c r="J181">
        <v>57</v>
      </c>
      <c r="K181">
        <v>102</v>
      </c>
      <c r="L181">
        <v>-82</v>
      </c>
      <c r="M181">
        <v>91</v>
      </c>
      <c r="N181">
        <v>55</v>
      </c>
      <c r="O181">
        <v>-91</v>
      </c>
      <c r="P181">
        <v>98</v>
      </c>
      <c r="Q181">
        <v>-18</v>
      </c>
      <c r="R181">
        <v>-37</v>
      </c>
      <c r="S181">
        <v>-68</v>
      </c>
      <c r="T181">
        <v>135</v>
      </c>
      <c r="U181">
        <v>96</v>
      </c>
      <c r="V181">
        <v>230</v>
      </c>
      <c r="W181">
        <v>24</v>
      </c>
      <c r="X181">
        <v>71</v>
      </c>
      <c r="Y181">
        <v>-84</v>
      </c>
      <c r="Z181">
        <v>106</v>
      </c>
      <c r="AA181">
        <v>52</v>
      </c>
      <c r="AB181">
        <v>-232</v>
      </c>
      <c r="AC181">
        <v>57</v>
      </c>
      <c r="AD181">
        <v>76</v>
      </c>
      <c r="AE181">
        <v>82</v>
      </c>
      <c r="AF181">
        <v>121</v>
      </c>
      <c r="AG181">
        <v>66</v>
      </c>
      <c r="AH181">
        <v>119</v>
      </c>
      <c r="AI181">
        <v>32</v>
      </c>
      <c r="AJ181">
        <v>48</v>
      </c>
      <c r="AK181">
        <v>201</v>
      </c>
      <c r="AL181">
        <v>-38</v>
      </c>
      <c r="AM181">
        <v>-213</v>
      </c>
      <c r="AN181">
        <v>-200</v>
      </c>
      <c r="AO181">
        <v>69</v>
      </c>
    </row>
    <row r="182" spans="2:41" x14ac:dyDescent="0.25">
      <c r="B182">
        <v>8</v>
      </c>
      <c r="C182">
        <v>55</v>
      </c>
      <c r="D182">
        <v>-56</v>
      </c>
      <c r="E182">
        <v>156</v>
      </c>
      <c r="F182">
        <v>20</v>
      </c>
      <c r="G182">
        <v>186</v>
      </c>
      <c r="H182">
        <v>92</v>
      </c>
      <c r="I182">
        <v>173</v>
      </c>
      <c r="J182">
        <v>87</v>
      </c>
      <c r="K182">
        <v>-18</v>
      </c>
      <c r="L182">
        <v>-25</v>
      </c>
      <c r="M182">
        <v>-26</v>
      </c>
      <c r="N182">
        <v>68</v>
      </c>
      <c r="O182">
        <v>35</v>
      </c>
      <c r="P182">
        <v>-42</v>
      </c>
      <c r="Q182">
        <v>131</v>
      </c>
      <c r="R182">
        <v>22</v>
      </c>
      <c r="S182">
        <v>-58</v>
      </c>
      <c r="T182">
        <v>-26</v>
      </c>
      <c r="U182">
        <v>72</v>
      </c>
      <c r="V182">
        <v>93</v>
      </c>
      <c r="W182">
        <v>4</v>
      </c>
      <c r="X182">
        <v>26</v>
      </c>
      <c r="Y182">
        <v>-44</v>
      </c>
      <c r="Z182">
        <v>83</v>
      </c>
      <c r="AA182">
        <v>60</v>
      </c>
      <c r="AB182">
        <v>-291</v>
      </c>
      <c r="AC182">
        <v>55</v>
      </c>
      <c r="AD182">
        <v>89</v>
      </c>
      <c r="AE182">
        <v>18</v>
      </c>
      <c r="AF182">
        <v>89</v>
      </c>
      <c r="AG182">
        <v>41</v>
      </c>
      <c r="AH182">
        <v>154</v>
      </c>
      <c r="AI182">
        <v>59</v>
      </c>
      <c r="AJ182">
        <v>4</v>
      </c>
      <c r="AK182">
        <v>87</v>
      </c>
      <c r="AL182">
        <v>7</v>
      </c>
      <c r="AM182">
        <v>-410</v>
      </c>
      <c r="AN182">
        <v>-148</v>
      </c>
      <c r="AO182">
        <v>17</v>
      </c>
    </row>
    <row r="183" spans="2:41" x14ac:dyDescent="0.25">
      <c r="B183">
        <v>32</v>
      </c>
      <c r="C183">
        <v>19</v>
      </c>
      <c r="D183">
        <v>-93</v>
      </c>
      <c r="E183">
        <v>101</v>
      </c>
      <c r="F183">
        <v>113</v>
      </c>
      <c r="G183">
        <v>153</v>
      </c>
      <c r="H183">
        <v>177</v>
      </c>
      <c r="I183">
        <v>133</v>
      </c>
      <c r="J183">
        <v>177</v>
      </c>
      <c r="K183">
        <v>-89</v>
      </c>
      <c r="L183">
        <v>117</v>
      </c>
      <c r="M183">
        <v>-77</v>
      </c>
      <c r="N183">
        <v>7</v>
      </c>
      <c r="O183">
        <v>144</v>
      </c>
      <c r="P183">
        <v>-59</v>
      </c>
      <c r="Q183">
        <v>210</v>
      </c>
      <c r="R183">
        <v>113</v>
      </c>
      <c r="S183">
        <v>106</v>
      </c>
      <c r="T183">
        <v>-87</v>
      </c>
      <c r="U183">
        <v>-39</v>
      </c>
      <c r="V183">
        <v>7</v>
      </c>
      <c r="W183">
        <v>8</v>
      </c>
      <c r="X183">
        <v>-6</v>
      </c>
      <c r="Y183">
        <v>-12</v>
      </c>
      <c r="Z183">
        <v>50</v>
      </c>
      <c r="AA183">
        <v>77</v>
      </c>
      <c r="AB183">
        <v>-290</v>
      </c>
      <c r="AC183">
        <v>66</v>
      </c>
      <c r="AD183">
        <v>60</v>
      </c>
      <c r="AE183">
        <v>6</v>
      </c>
      <c r="AF183">
        <v>83</v>
      </c>
      <c r="AG183">
        <v>50</v>
      </c>
      <c r="AH183">
        <v>169</v>
      </c>
      <c r="AI183">
        <v>75</v>
      </c>
      <c r="AJ183">
        <v>-9</v>
      </c>
      <c r="AK183">
        <v>26</v>
      </c>
      <c r="AL183">
        <v>97</v>
      </c>
      <c r="AM183">
        <v>-419</v>
      </c>
      <c r="AN183">
        <v>39</v>
      </c>
      <c r="AO183">
        <v>106</v>
      </c>
    </row>
    <row r="184" spans="2:41" x14ac:dyDescent="0.25">
      <c r="B184">
        <v>90</v>
      </c>
      <c r="C184">
        <v>48</v>
      </c>
      <c r="D184">
        <v>-8</v>
      </c>
      <c r="E184">
        <v>86</v>
      </c>
      <c r="F184">
        <v>97</v>
      </c>
      <c r="G184">
        <v>75</v>
      </c>
      <c r="H184">
        <v>149</v>
      </c>
      <c r="I184">
        <v>61</v>
      </c>
      <c r="J184">
        <v>188</v>
      </c>
      <c r="K184">
        <v>-42</v>
      </c>
      <c r="L184">
        <v>163</v>
      </c>
      <c r="M184">
        <v>-17</v>
      </c>
      <c r="N184">
        <v>-44</v>
      </c>
      <c r="O184">
        <v>80</v>
      </c>
      <c r="P184">
        <v>56</v>
      </c>
      <c r="Q184">
        <v>101</v>
      </c>
      <c r="R184">
        <v>112</v>
      </c>
      <c r="S184">
        <v>241</v>
      </c>
      <c r="T184">
        <v>45</v>
      </c>
      <c r="U184">
        <v>-71</v>
      </c>
      <c r="V184">
        <v>84</v>
      </c>
      <c r="W184">
        <v>29</v>
      </c>
      <c r="X184">
        <v>-5</v>
      </c>
      <c r="Y184">
        <v>-42</v>
      </c>
      <c r="Z184">
        <v>40</v>
      </c>
      <c r="AA184">
        <v>58</v>
      </c>
      <c r="AB184">
        <v>-233</v>
      </c>
      <c r="AC184">
        <v>60</v>
      </c>
      <c r="AD184">
        <v>26</v>
      </c>
      <c r="AE184">
        <v>67</v>
      </c>
      <c r="AF184">
        <v>86</v>
      </c>
      <c r="AG184">
        <v>64</v>
      </c>
      <c r="AH184">
        <v>168</v>
      </c>
      <c r="AI184">
        <v>55</v>
      </c>
      <c r="AJ184">
        <v>32</v>
      </c>
      <c r="AK184">
        <v>84</v>
      </c>
      <c r="AL184">
        <v>87</v>
      </c>
      <c r="AM184">
        <v>-184</v>
      </c>
      <c r="AN184">
        <v>98</v>
      </c>
      <c r="AO184">
        <v>215</v>
      </c>
    </row>
    <row r="185" spans="2:41" x14ac:dyDescent="0.25">
      <c r="B185">
        <v>108</v>
      </c>
      <c r="C185">
        <v>91</v>
      </c>
      <c r="D185">
        <v>55</v>
      </c>
      <c r="E185">
        <v>93</v>
      </c>
      <c r="F185">
        <v>-5</v>
      </c>
      <c r="G185">
        <v>52</v>
      </c>
      <c r="H185">
        <v>44</v>
      </c>
      <c r="I185">
        <v>41</v>
      </c>
      <c r="J185">
        <v>105</v>
      </c>
      <c r="K185">
        <v>41</v>
      </c>
      <c r="L185">
        <v>57</v>
      </c>
      <c r="M185">
        <v>59</v>
      </c>
      <c r="N185">
        <v>-20</v>
      </c>
      <c r="O185">
        <v>-50</v>
      </c>
      <c r="P185">
        <v>160</v>
      </c>
      <c r="Q185">
        <v>-37</v>
      </c>
      <c r="R185">
        <v>44</v>
      </c>
      <c r="S185">
        <v>169</v>
      </c>
      <c r="T185">
        <v>209</v>
      </c>
      <c r="U185">
        <v>50</v>
      </c>
      <c r="V185">
        <v>232</v>
      </c>
      <c r="W185">
        <v>35</v>
      </c>
      <c r="X185">
        <v>27</v>
      </c>
      <c r="Y185">
        <v>-89</v>
      </c>
      <c r="Z185">
        <v>66</v>
      </c>
      <c r="AA185">
        <v>10</v>
      </c>
      <c r="AB185">
        <v>-218</v>
      </c>
      <c r="AC185">
        <v>59</v>
      </c>
      <c r="AD185">
        <v>34</v>
      </c>
      <c r="AE185">
        <v>130</v>
      </c>
      <c r="AF185">
        <v>67</v>
      </c>
      <c r="AG185">
        <v>42</v>
      </c>
      <c r="AH185">
        <v>140</v>
      </c>
      <c r="AI185">
        <v>26</v>
      </c>
      <c r="AJ185">
        <v>83</v>
      </c>
      <c r="AK185">
        <v>196</v>
      </c>
      <c r="AL185">
        <v>-4</v>
      </c>
      <c r="AM185">
        <v>-19</v>
      </c>
      <c r="AN185">
        <v>-29</v>
      </c>
      <c r="AO185">
        <v>183</v>
      </c>
    </row>
    <row r="186" spans="2:41" x14ac:dyDescent="0.25">
      <c r="B186">
        <v>75</v>
      </c>
      <c r="C186">
        <v>75</v>
      </c>
      <c r="D186">
        <v>11</v>
      </c>
      <c r="E186">
        <v>75</v>
      </c>
      <c r="F186">
        <v>-57</v>
      </c>
      <c r="G186">
        <v>114</v>
      </c>
      <c r="H186">
        <v>-17</v>
      </c>
      <c r="I186">
        <v>92</v>
      </c>
      <c r="J186">
        <v>42</v>
      </c>
      <c r="K186">
        <v>50</v>
      </c>
      <c r="L186">
        <v>-58</v>
      </c>
      <c r="M186">
        <v>23</v>
      </c>
      <c r="N186">
        <v>53</v>
      </c>
      <c r="O186">
        <v>-93</v>
      </c>
      <c r="P186">
        <v>113</v>
      </c>
      <c r="Q186">
        <v>-35</v>
      </c>
      <c r="R186">
        <v>19</v>
      </c>
      <c r="S186">
        <v>-3</v>
      </c>
      <c r="T186">
        <v>179</v>
      </c>
      <c r="U186">
        <v>198</v>
      </c>
      <c r="V186">
        <v>250</v>
      </c>
      <c r="W186">
        <v>19</v>
      </c>
      <c r="X186">
        <v>84</v>
      </c>
      <c r="Y186">
        <v>-88</v>
      </c>
      <c r="Z186">
        <v>84</v>
      </c>
      <c r="AA186">
        <v>-18</v>
      </c>
      <c r="AB186">
        <v>-245</v>
      </c>
      <c r="AC186">
        <v>73</v>
      </c>
      <c r="AD186">
        <v>66</v>
      </c>
      <c r="AE186">
        <v>136</v>
      </c>
      <c r="AF186">
        <v>32</v>
      </c>
      <c r="AG186">
        <v>4</v>
      </c>
      <c r="AH186">
        <v>105</v>
      </c>
      <c r="AI186">
        <v>37</v>
      </c>
      <c r="AJ186">
        <v>92</v>
      </c>
      <c r="AK186">
        <v>183</v>
      </c>
      <c r="AL186">
        <v>-55</v>
      </c>
      <c r="AM186">
        <v>-110</v>
      </c>
      <c r="AN186">
        <v>-178</v>
      </c>
      <c r="AO186">
        <v>56</v>
      </c>
    </row>
    <row r="187" spans="2:41" x14ac:dyDescent="0.25">
      <c r="B187">
        <v>57</v>
      </c>
      <c r="C187">
        <v>17</v>
      </c>
      <c r="D187">
        <v>-43</v>
      </c>
      <c r="E187">
        <v>22</v>
      </c>
      <c r="F187">
        <v>2</v>
      </c>
      <c r="G187">
        <v>179</v>
      </c>
      <c r="H187">
        <v>21</v>
      </c>
      <c r="I187">
        <v>151</v>
      </c>
      <c r="J187">
        <v>77</v>
      </c>
      <c r="K187">
        <v>-20</v>
      </c>
      <c r="L187">
        <v>-53</v>
      </c>
      <c r="M187">
        <v>-90</v>
      </c>
      <c r="N187">
        <v>56</v>
      </c>
      <c r="O187">
        <v>5</v>
      </c>
      <c r="P187">
        <v>-12</v>
      </c>
      <c r="Q187">
        <v>100</v>
      </c>
      <c r="R187">
        <v>69</v>
      </c>
      <c r="S187">
        <v>-56</v>
      </c>
      <c r="T187">
        <v>1</v>
      </c>
      <c r="U187">
        <v>164</v>
      </c>
      <c r="V187">
        <v>93</v>
      </c>
      <c r="W187">
        <v>13</v>
      </c>
      <c r="X187">
        <v>105</v>
      </c>
      <c r="Y187">
        <v>-41</v>
      </c>
      <c r="Z187">
        <v>67</v>
      </c>
      <c r="AA187">
        <v>-4</v>
      </c>
      <c r="AB187">
        <v>-257</v>
      </c>
      <c r="AC187">
        <v>98</v>
      </c>
      <c r="AD187">
        <v>70</v>
      </c>
      <c r="AE187">
        <v>113</v>
      </c>
      <c r="AF187">
        <v>19</v>
      </c>
      <c r="AG187">
        <v>-3</v>
      </c>
      <c r="AH187">
        <v>96</v>
      </c>
      <c r="AI187">
        <v>86</v>
      </c>
      <c r="AJ187">
        <v>44</v>
      </c>
      <c r="AK187">
        <v>40</v>
      </c>
      <c r="AL187">
        <v>-12</v>
      </c>
      <c r="AM187">
        <v>-314</v>
      </c>
      <c r="AN187">
        <v>-139</v>
      </c>
      <c r="AO187">
        <v>-4</v>
      </c>
    </row>
    <row r="188" spans="2:41" x14ac:dyDescent="0.25">
      <c r="B188">
        <v>100</v>
      </c>
      <c r="C188">
        <v>-10</v>
      </c>
      <c r="D188">
        <v>-59</v>
      </c>
      <c r="E188">
        <v>-21</v>
      </c>
      <c r="F188">
        <v>100</v>
      </c>
      <c r="G188">
        <v>169</v>
      </c>
      <c r="H188">
        <v>98</v>
      </c>
      <c r="I188">
        <v>130</v>
      </c>
      <c r="J188">
        <v>151</v>
      </c>
      <c r="K188">
        <v>-77</v>
      </c>
      <c r="L188">
        <v>54</v>
      </c>
      <c r="M188">
        <v>-149</v>
      </c>
      <c r="N188">
        <v>-17</v>
      </c>
      <c r="O188">
        <v>133</v>
      </c>
      <c r="P188">
        <v>-44</v>
      </c>
      <c r="Q188">
        <v>185</v>
      </c>
      <c r="R188">
        <v>152</v>
      </c>
      <c r="S188">
        <v>41</v>
      </c>
      <c r="T188">
        <v>-117</v>
      </c>
      <c r="U188">
        <v>-10</v>
      </c>
      <c r="V188">
        <v>-34</v>
      </c>
      <c r="W188">
        <v>33</v>
      </c>
      <c r="X188">
        <v>81</v>
      </c>
      <c r="Y188">
        <v>10</v>
      </c>
      <c r="Z188">
        <v>40</v>
      </c>
      <c r="AA188">
        <v>22</v>
      </c>
      <c r="AB188">
        <v>-251</v>
      </c>
      <c r="AC188">
        <v>116</v>
      </c>
      <c r="AD188">
        <v>54</v>
      </c>
      <c r="AE188">
        <v>119</v>
      </c>
      <c r="AF188">
        <v>51</v>
      </c>
      <c r="AG188">
        <v>32</v>
      </c>
      <c r="AH188">
        <v>81</v>
      </c>
      <c r="AI188">
        <v>114</v>
      </c>
      <c r="AJ188">
        <v>-27</v>
      </c>
      <c r="AK188">
        <v>-65</v>
      </c>
      <c r="AL188">
        <v>82</v>
      </c>
      <c r="AM188">
        <v>-331</v>
      </c>
      <c r="AN188">
        <v>67</v>
      </c>
      <c r="AO188">
        <v>87</v>
      </c>
    </row>
    <row r="189" spans="2:41" x14ac:dyDescent="0.25">
      <c r="B189">
        <v>179</v>
      </c>
      <c r="C189">
        <v>37</v>
      </c>
      <c r="D189">
        <v>-37</v>
      </c>
      <c r="E189">
        <v>-21</v>
      </c>
      <c r="F189">
        <v>115</v>
      </c>
      <c r="G189">
        <v>108</v>
      </c>
      <c r="H189">
        <v>90</v>
      </c>
      <c r="I189">
        <v>54</v>
      </c>
      <c r="J189">
        <v>153</v>
      </c>
      <c r="K189">
        <v>-46</v>
      </c>
      <c r="L189">
        <v>98</v>
      </c>
      <c r="M189">
        <v>-67</v>
      </c>
      <c r="N189">
        <v>-42</v>
      </c>
      <c r="O189">
        <v>115</v>
      </c>
      <c r="P189">
        <v>60</v>
      </c>
      <c r="Q189">
        <v>115</v>
      </c>
      <c r="R189">
        <v>136</v>
      </c>
      <c r="S189">
        <v>106</v>
      </c>
      <c r="T189">
        <v>-35</v>
      </c>
      <c r="U189">
        <v>-131</v>
      </c>
      <c r="V189">
        <v>6</v>
      </c>
      <c r="W189">
        <v>54</v>
      </c>
      <c r="X189">
        <v>61</v>
      </c>
      <c r="Y189">
        <v>22</v>
      </c>
      <c r="Z189">
        <v>42</v>
      </c>
      <c r="AA189">
        <v>21</v>
      </c>
      <c r="AB189">
        <v>-258</v>
      </c>
      <c r="AC189">
        <v>91</v>
      </c>
      <c r="AD189">
        <v>41</v>
      </c>
      <c r="AE189">
        <v>154</v>
      </c>
      <c r="AF189">
        <v>77</v>
      </c>
      <c r="AG189">
        <v>59</v>
      </c>
      <c r="AH189">
        <v>49</v>
      </c>
      <c r="AI189">
        <v>82</v>
      </c>
      <c r="AJ189">
        <v>-57</v>
      </c>
      <c r="AK189">
        <v>-30</v>
      </c>
      <c r="AL189">
        <v>122</v>
      </c>
      <c r="AM189">
        <v>-94</v>
      </c>
      <c r="AN189">
        <v>148</v>
      </c>
      <c r="AO189">
        <v>218</v>
      </c>
    </row>
    <row r="190" spans="2:41" x14ac:dyDescent="0.25">
      <c r="B190">
        <v>198</v>
      </c>
      <c r="C190">
        <v>116</v>
      </c>
      <c r="D190">
        <v>0</v>
      </c>
      <c r="E190">
        <v>33</v>
      </c>
      <c r="F190">
        <v>44</v>
      </c>
      <c r="G190">
        <v>70</v>
      </c>
      <c r="H190">
        <v>16</v>
      </c>
      <c r="I190">
        <v>16</v>
      </c>
      <c r="J190">
        <v>65</v>
      </c>
      <c r="K190">
        <v>50</v>
      </c>
      <c r="L190">
        <v>17</v>
      </c>
      <c r="M190">
        <v>54</v>
      </c>
      <c r="N190">
        <v>43</v>
      </c>
      <c r="O190">
        <v>-2</v>
      </c>
      <c r="P190">
        <v>170</v>
      </c>
      <c r="Q190">
        <v>-7</v>
      </c>
      <c r="R190">
        <v>32</v>
      </c>
      <c r="S190">
        <v>20</v>
      </c>
      <c r="T190">
        <v>135</v>
      </c>
      <c r="U190">
        <v>-75</v>
      </c>
      <c r="V190">
        <v>160</v>
      </c>
      <c r="W190">
        <v>51</v>
      </c>
      <c r="X190">
        <v>66</v>
      </c>
      <c r="Y190">
        <v>8</v>
      </c>
      <c r="Z190">
        <v>73</v>
      </c>
      <c r="AA190">
        <v>4</v>
      </c>
      <c r="AB190">
        <v>-268</v>
      </c>
      <c r="AC190">
        <v>41</v>
      </c>
      <c r="AD190">
        <v>48</v>
      </c>
      <c r="AE190">
        <v>154</v>
      </c>
      <c r="AF190">
        <v>55</v>
      </c>
      <c r="AG190">
        <v>39</v>
      </c>
      <c r="AH190">
        <v>8</v>
      </c>
      <c r="AI190">
        <v>25</v>
      </c>
      <c r="AJ190">
        <v>-55</v>
      </c>
      <c r="AK190">
        <v>89</v>
      </c>
      <c r="AL190">
        <v>81</v>
      </c>
      <c r="AM190">
        <v>59</v>
      </c>
      <c r="AN190">
        <v>7</v>
      </c>
      <c r="AO190">
        <v>203</v>
      </c>
    </row>
    <row r="191" spans="2:41" x14ac:dyDescent="0.25">
      <c r="B191">
        <v>115</v>
      </c>
      <c r="C191">
        <v>120</v>
      </c>
      <c r="D191">
        <v>-11</v>
      </c>
      <c r="E191">
        <v>85</v>
      </c>
      <c r="F191">
        <v>-6</v>
      </c>
      <c r="G191">
        <v>64</v>
      </c>
      <c r="H191">
        <v>-25</v>
      </c>
      <c r="I191">
        <v>55</v>
      </c>
      <c r="J191">
        <v>-28</v>
      </c>
      <c r="K191">
        <v>102</v>
      </c>
      <c r="L191">
        <v>-75</v>
      </c>
      <c r="M191">
        <v>38</v>
      </c>
      <c r="N191">
        <v>141</v>
      </c>
      <c r="O191">
        <v>-46</v>
      </c>
      <c r="P191">
        <v>129</v>
      </c>
      <c r="Q191">
        <v>-44</v>
      </c>
      <c r="R191">
        <v>-27</v>
      </c>
      <c r="S191">
        <v>-100</v>
      </c>
      <c r="T191">
        <v>129</v>
      </c>
      <c r="U191">
        <v>92</v>
      </c>
      <c r="V191">
        <v>235</v>
      </c>
      <c r="W191">
        <v>37</v>
      </c>
      <c r="X191">
        <v>87</v>
      </c>
      <c r="Y191">
        <v>8</v>
      </c>
      <c r="Z191">
        <v>82</v>
      </c>
      <c r="AA191">
        <v>0</v>
      </c>
      <c r="AB191">
        <v>-273</v>
      </c>
      <c r="AC191">
        <v>28</v>
      </c>
      <c r="AD191">
        <v>66</v>
      </c>
      <c r="AE191">
        <v>100</v>
      </c>
      <c r="AF191">
        <v>25</v>
      </c>
      <c r="AG191">
        <v>-2</v>
      </c>
      <c r="AH191">
        <v>-12</v>
      </c>
      <c r="AI191">
        <v>9</v>
      </c>
      <c r="AJ191">
        <v>-50</v>
      </c>
      <c r="AK191">
        <v>141</v>
      </c>
      <c r="AL191">
        <v>19</v>
      </c>
      <c r="AM191">
        <v>-24</v>
      </c>
      <c r="AN191">
        <v>-184</v>
      </c>
      <c r="AO191">
        <v>67</v>
      </c>
    </row>
    <row r="192" spans="2:41" x14ac:dyDescent="0.25">
      <c r="B192">
        <v>34</v>
      </c>
      <c r="C192">
        <v>49</v>
      </c>
      <c r="D192">
        <v>-54</v>
      </c>
      <c r="E192">
        <v>58</v>
      </c>
      <c r="F192">
        <v>13</v>
      </c>
      <c r="G192">
        <v>73</v>
      </c>
      <c r="H192">
        <v>29</v>
      </c>
      <c r="I192">
        <v>106</v>
      </c>
      <c r="J192">
        <v>-41</v>
      </c>
      <c r="K192">
        <v>59</v>
      </c>
      <c r="L192">
        <v>-55</v>
      </c>
      <c r="M192">
        <v>-92</v>
      </c>
      <c r="N192">
        <v>102</v>
      </c>
      <c r="O192">
        <v>49</v>
      </c>
      <c r="P192">
        <v>-9</v>
      </c>
      <c r="Q192">
        <v>55</v>
      </c>
      <c r="R192">
        <v>12</v>
      </c>
      <c r="S192">
        <v>-113</v>
      </c>
      <c r="T192">
        <v>-39</v>
      </c>
      <c r="U192">
        <v>139</v>
      </c>
      <c r="V192">
        <v>163</v>
      </c>
      <c r="W192">
        <v>24</v>
      </c>
      <c r="X192">
        <v>101</v>
      </c>
      <c r="Y192">
        <v>32</v>
      </c>
      <c r="Z192">
        <v>54</v>
      </c>
      <c r="AA192">
        <v>10</v>
      </c>
      <c r="AB192">
        <v>-264</v>
      </c>
      <c r="AC192">
        <v>70</v>
      </c>
      <c r="AD192">
        <v>57</v>
      </c>
      <c r="AE192">
        <v>53</v>
      </c>
      <c r="AF192">
        <v>48</v>
      </c>
      <c r="AG192">
        <v>-26</v>
      </c>
      <c r="AH192">
        <v>9</v>
      </c>
      <c r="AI192">
        <v>38</v>
      </c>
      <c r="AJ192">
        <v>-53</v>
      </c>
      <c r="AK192">
        <v>76</v>
      </c>
      <c r="AL192">
        <v>36</v>
      </c>
      <c r="AM192">
        <v>-220</v>
      </c>
      <c r="AN192">
        <v>-211</v>
      </c>
      <c r="AO192">
        <v>-27</v>
      </c>
    </row>
    <row r="193" spans="2:41" x14ac:dyDescent="0.25">
      <c r="B193">
        <v>58</v>
      </c>
      <c r="C193">
        <v>-10</v>
      </c>
      <c r="D193">
        <v>-66</v>
      </c>
      <c r="E193">
        <v>1</v>
      </c>
      <c r="F193">
        <v>89</v>
      </c>
      <c r="G193">
        <v>80</v>
      </c>
      <c r="H193">
        <v>104</v>
      </c>
      <c r="I193">
        <v>86</v>
      </c>
      <c r="J193">
        <v>29</v>
      </c>
      <c r="K193">
        <v>10</v>
      </c>
      <c r="L193">
        <v>76</v>
      </c>
      <c r="M193">
        <v>-168</v>
      </c>
      <c r="N193">
        <v>-22</v>
      </c>
      <c r="O193">
        <v>156</v>
      </c>
      <c r="P193">
        <v>-70</v>
      </c>
      <c r="Q193">
        <v>146</v>
      </c>
      <c r="R193">
        <v>92</v>
      </c>
      <c r="S193">
        <v>-3</v>
      </c>
      <c r="T193">
        <v>-135</v>
      </c>
      <c r="U193">
        <v>5</v>
      </c>
      <c r="V193">
        <v>49</v>
      </c>
      <c r="W193">
        <v>35</v>
      </c>
      <c r="X193">
        <v>102</v>
      </c>
      <c r="Y193">
        <v>76</v>
      </c>
      <c r="Z193">
        <v>33</v>
      </c>
      <c r="AA193">
        <v>26</v>
      </c>
      <c r="AB193">
        <v>-247</v>
      </c>
      <c r="AC193">
        <v>114</v>
      </c>
      <c r="AD193">
        <v>32</v>
      </c>
      <c r="AE193">
        <v>57</v>
      </c>
      <c r="AF193">
        <v>99</v>
      </c>
      <c r="AG193">
        <v>-3</v>
      </c>
      <c r="AH193">
        <v>57</v>
      </c>
      <c r="AI193">
        <v>67</v>
      </c>
      <c r="AJ193">
        <v>-50</v>
      </c>
      <c r="AK193">
        <v>22</v>
      </c>
      <c r="AL193">
        <v>116</v>
      </c>
      <c r="AM193">
        <v>-306</v>
      </c>
      <c r="AN193">
        <v>-9</v>
      </c>
      <c r="AO193">
        <v>34</v>
      </c>
    </row>
    <row r="194" spans="2:41" x14ac:dyDescent="0.25">
      <c r="B194">
        <v>131</v>
      </c>
      <c r="C194">
        <v>5</v>
      </c>
      <c r="D194">
        <v>-7</v>
      </c>
      <c r="E194">
        <v>0</v>
      </c>
      <c r="F194">
        <v>124</v>
      </c>
      <c r="G194">
        <v>53</v>
      </c>
      <c r="H194">
        <v>98</v>
      </c>
      <c r="I194">
        <v>21</v>
      </c>
      <c r="J194">
        <v>69</v>
      </c>
      <c r="K194">
        <v>39</v>
      </c>
      <c r="L194">
        <v>156</v>
      </c>
      <c r="M194">
        <v>-74</v>
      </c>
      <c r="N194">
        <v>-87</v>
      </c>
      <c r="O194">
        <v>103</v>
      </c>
      <c r="P194">
        <v>33</v>
      </c>
      <c r="Q194">
        <v>65</v>
      </c>
      <c r="R194">
        <v>101</v>
      </c>
      <c r="S194">
        <v>90</v>
      </c>
      <c r="T194">
        <v>-39</v>
      </c>
      <c r="U194">
        <v>-106</v>
      </c>
      <c r="V194">
        <v>23</v>
      </c>
      <c r="W194">
        <v>61</v>
      </c>
      <c r="X194">
        <v>77</v>
      </c>
      <c r="Y194">
        <v>107</v>
      </c>
      <c r="Z194">
        <v>38</v>
      </c>
      <c r="AA194">
        <v>28</v>
      </c>
      <c r="AB194">
        <v>-209</v>
      </c>
      <c r="AC194">
        <v>118</v>
      </c>
      <c r="AD194">
        <v>26</v>
      </c>
      <c r="AE194">
        <v>96</v>
      </c>
      <c r="AF194">
        <v>132</v>
      </c>
      <c r="AG194">
        <v>26</v>
      </c>
      <c r="AH194">
        <v>55</v>
      </c>
      <c r="AI194">
        <v>56</v>
      </c>
      <c r="AJ194">
        <v>-40</v>
      </c>
      <c r="AK194">
        <v>84</v>
      </c>
      <c r="AL194">
        <v>132</v>
      </c>
      <c r="AM194">
        <v>-132</v>
      </c>
      <c r="AN194">
        <v>136</v>
      </c>
      <c r="AO194">
        <v>181</v>
      </c>
    </row>
    <row r="195" spans="2:41" x14ac:dyDescent="0.25">
      <c r="B195">
        <v>132</v>
      </c>
      <c r="C195">
        <v>80</v>
      </c>
      <c r="D195">
        <v>29</v>
      </c>
      <c r="E195">
        <v>51</v>
      </c>
      <c r="F195">
        <v>76</v>
      </c>
      <c r="G195">
        <v>37</v>
      </c>
      <c r="H195">
        <v>35</v>
      </c>
      <c r="I195">
        <v>3</v>
      </c>
      <c r="J195">
        <v>4</v>
      </c>
      <c r="K195">
        <v>108</v>
      </c>
      <c r="L195">
        <v>77</v>
      </c>
      <c r="M195">
        <v>92</v>
      </c>
      <c r="N195">
        <v>-24</v>
      </c>
      <c r="O195">
        <v>-58</v>
      </c>
      <c r="P195">
        <v>157</v>
      </c>
      <c r="Q195">
        <v>-60</v>
      </c>
      <c r="R195">
        <v>6</v>
      </c>
      <c r="S195">
        <v>24</v>
      </c>
      <c r="T195">
        <v>131</v>
      </c>
      <c r="U195">
        <v>-53</v>
      </c>
      <c r="V195">
        <v>128</v>
      </c>
      <c r="W195">
        <v>69</v>
      </c>
      <c r="X195">
        <v>44</v>
      </c>
      <c r="Y195">
        <v>109</v>
      </c>
      <c r="Z195">
        <v>64</v>
      </c>
      <c r="AA195">
        <v>24</v>
      </c>
      <c r="AB195">
        <v>-189</v>
      </c>
      <c r="AC195">
        <v>98</v>
      </c>
      <c r="AD195">
        <v>51</v>
      </c>
      <c r="AE195">
        <v>115</v>
      </c>
      <c r="AF195">
        <v>128</v>
      </c>
      <c r="AG195">
        <v>18</v>
      </c>
      <c r="AH195">
        <v>-9</v>
      </c>
      <c r="AI195">
        <v>20</v>
      </c>
      <c r="AJ195">
        <v>-33</v>
      </c>
      <c r="AK195">
        <v>246</v>
      </c>
      <c r="AL195">
        <v>41</v>
      </c>
      <c r="AM195">
        <v>56</v>
      </c>
      <c r="AN195">
        <v>54</v>
      </c>
      <c r="AO195">
        <v>194</v>
      </c>
    </row>
    <row r="196" spans="2:41" x14ac:dyDescent="0.25">
      <c r="B196">
        <v>75</v>
      </c>
      <c r="C196">
        <v>116</v>
      </c>
      <c r="D196">
        <v>-13</v>
      </c>
      <c r="E196">
        <v>80</v>
      </c>
      <c r="F196">
        <v>3</v>
      </c>
      <c r="G196">
        <v>68</v>
      </c>
      <c r="H196">
        <v>-7</v>
      </c>
      <c r="I196">
        <v>55</v>
      </c>
      <c r="J196">
        <v>-89</v>
      </c>
      <c r="K196">
        <v>115</v>
      </c>
      <c r="L196">
        <v>-53</v>
      </c>
      <c r="M196">
        <v>130</v>
      </c>
      <c r="N196">
        <v>99</v>
      </c>
      <c r="O196">
        <v>-140</v>
      </c>
      <c r="P196">
        <v>115</v>
      </c>
      <c r="Q196">
        <v>-72</v>
      </c>
      <c r="R196">
        <v>-78</v>
      </c>
      <c r="S196">
        <v>-93</v>
      </c>
      <c r="T196">
        <v>155</v>
      </c>
      <c r="U196">
        <v>106</v>
      </c>
      <c r="V196">
        <v>212</v>
      </c>
      <c r="W196">
        <v>45</v>
      </c>
      <c r="X196">
        <v>34</v>
      </c>
      <c r="Y196">
        <v>107</v>
      </c>
      <c r="Z196">
        <v>80</v>
      </c>
      <c r="AA196">
        <v>27</v>
      </c>
      <c r="AB196">
        <v>-213</v>
      </c>
      <c r="AC196">
        <v>84</v>
      </c>
      <c r="AD196">
        <v>92</v>
      </c>
      <c r="AE196">
        <v>102</v>
      </c>
      <c r="AF196">
        <v>90</v>
      </c>
      <c r="AG196">
        <v>-17</v>
      </c>
      <c r="AH196">
        <v>-45</v>
      </c>
      <c r="AI196">
        <v>8</v>
      </c>
      <c r="AJ196">
        <v>-12</v>
      </c>
      <c r="AK196">
        <v>316</v>
      </c>
      <c r="AL196">
        <v>-44</v>
      </c>
      <c r="AM196">
        <v>18</v>
      </c>
      <c r="AN196">
        <v>-138</v>
      </c>
      <c r="AO196">
        <v>57</v>
      </c>
    </row>
    <row r="197" spans="2:41" x14ac:dyDescent="0.25">
      <c r="B197">
        <v>41</v>
      </c>
      <c r="C197">
        <v>73</v>
      </c>
      <c r="D197">
        <v>-93</v>
      </c>
      <c r="E197">
        <v>53</v>
      </c>
      <c r="F197">
        <v>-1</v>
      </c>
      <c r="G197">
        <v>106</v>
      </c>
      <c r="H197">
        <v>21</v>
      </c>
      <c r="I197">
        <v>125</v>
      </c>
      <c r="J197">
        <v>-85</v>
      </c>
      <c r="K197">
        <v>37</v>
      </c>
      <c r="L197">
        <v>-71</v>
      </c>
      <c r="M197">
        <v>9</v>
      </c>
      <c r="N197">
        <v>120</v>
      </c>
      <c r="O197">
        <v>-38</v>
      </c>
      <c r="P197">
        <v>-41</v>
      </c>
      <c r="Q197">
        <v>40</v>
      </c>
      <c r="R197">
        <v>-52</v>
      </c>
      <c r="S197">
        <v>-89</v>
      </c>
      <c r="T197">
        <v>20</v>
      </c>
      <c r="U197">
        <v>167</v>
      </c>
      <c r="V197">
        <v>182</v>
      </c>
      <c r="W197">
        <v>20</v>
      </c>
      <c r="X197">
        <v>25</v>
      </c>
      <c r="Y197">
        <v>133</v>
      </c>
      <c r="Z197">
        <v>71</v>
      </c>
      <c r="AA197">
        <v>41</v>
      </c>
      <c r="AB197">
        <v>-234</v>
      </c>
      <c r="AC197">
        <v>86</v>
      </c>
      <c r="AD197">
        <v>107</v>
      </c>
      <c r="AE197">
        <v>69</v>
      </c>
      <c r="AF197">
        <v>55</v>
      </c>
      <c r="AG197">
        <v>-26</v>
      </c>
      <c r="AH197">
        <v>-12</v>
      </c>
      <c r="AI197">
        <v>44</v>
      </c>
      <c r="AJ197">
        <v>-10</v>
      </c>
      <c r="AK197">
        <v>197</v>
      </c>
      <c r="AL197">
        <v>-37</v>
      </c>
      <c r="AM197">
        <v>-189</v>
      </c>
      <c r="AN197">
        <v>-186</v>
      </c>
      <c r="AO197">
        <v>-68</v>
      </c>
    </row>
    <row r="198" spans="2:41" x14ac:dyDescent="0.25">
      <c r="B198">
        <v>71</v>
      </c>
      <c r="C198">
        <v>10</v>
      </c>
      <c r="D198">
        <v>-131</v>
      </c>
      <c r="E198">
        <v>3</v>
      </c>
      <c r="F198">
        <v>73</v>
      </c>
      <c r="G198">
        <v>92</v>
      </c>
      <c r="H198">
        <v>100</v>
      </c>
      <c r="I198">
        <v>144</v>
      </c>
      <c r="J198">
        <v>34</v>
      </c>
      <c r="K198">
        <v>-45</v>
      </c>
      <c r="L198">
        <v>57</v>
      </c>
      <c r="M198">
        <v>-98</v>
      </c>
      <c r="N198">
        <v>19</v>
      </c>
      <c r="O198">
        <v>124</v>
      </c>
      <c r="P198">
        <v>-133</v>
      </c>
      <c r="Q198">
        <v>139</v>
      </c>
      <c r="R198">
        <v>37</v>
      </c>
      <c r="S198">
        <v>53</v>
      </c>
      <c r="T198">
        <v>-90</v>
      </c>
      <c r="U198">
        <v>54</v>
      </c>
      <c r="V198">
        <v>88</v>
      </c>
      <c r="W198">
        <v>23</v>
      </c>
      <c r="X198">
        <v>-1</v>
      </c>
      <c r="Y198">
        <v>177</v>
      </c>
      <c r="Z198">
        <v>65</v>
      </c>
      <c r="AA198">
        <v>58</v>
      </c>
      <c r="AB198">
        <v>-219</v>
      </c>
      <c r="AC198">
        <v>88</v>
      </c>
      <c r="AD198">
        <v>76</v>
      </c>
      <c r="AE198">
        <v>56</v>
      </c>
      <c r="AF198">
        <v>52</v>
      </c>
      <c r="AG198">
        <v>4</v>
      </c>
      <c r="AH198">
        <v>35</v>
      </c>
      <c r="AI198">
        <v>84</v>
      </c>
      <c r="AJ198">
        <v>-43</v>
      </c>
      <c r="AK198">
        <v>39</v>
      </c>
      <c r="AL198">
        <v>58</v>
      </c>
      <c r="AM198">
        <v>-307</v>
      </c>
      <c r="AN198">
        <v>4</v>
      </c>
      <c r="AO198">
        <v>-40</v>
      </c>
    </row>
    <row r="199" spans="2:41" x14ac:dyDescent="0.25">
      <c r="B199">
        <v>149</v>
      </c>
      <c r="C199">
        <v>17</v>
      </c>
      <c r="D199">
        <v>-73</v>
      </c>
      <c r="E199">
        <v>-33</v>
      </c>
      <c r="F199">
        <v>130</v>
      </c>
      <c r="G199">
        <v>38</v>
      </c>
      <c r="H199">
        <v>139</v>
      </c>
      <c r="I199">
        <v>104</v>
      </c>
      <c r="J199">
        <v>144</v>
      </c>
      <c r="K199">
        <v>-51</v>
      </c>
      <c r="L199">
        <v>165</v>
      </c>
      <c r="M199">
        <v>-62</v>
      </c>
      <c r="N199">
        <v>-74</v>
      </c>
      <c r="O199">
        <v>137</v>
      </c>
      <c r="P199">
        <v>-65</v>
      </c>
      <c r="Q199">
        <v>100</v>
      </c>
      <c r="R199">
        <v>66</v>
      </c>
      <c r="S199">
        <v>169</v>
      </c>
      <c r="T199">
        <v>-29</v>
      </c>
      <c r="U199">
        <v>-82</v>
      </c>
      <c r="V199">
        <v>61</v>
      </c>
      <c r="W199">
        <v>44</v>
      </c>
      <c r="X199">
        <v>-2</v>
      </c>
      <c r="Y199">
        <v>197</v>
      </c>
      <c r="Z199">
        <v>71</v>
      </c>
      <c r="AA199">
        <v>56</v>
      </c>
      <c r="AB199">
        <v>-170</v>
      </c>
      <c r="AC199">
        <v>69</v>
      </c>
      <c r="AD199">
        <v>45</v>
      </c>
      <c r="AE199">
        <v>87</v>
      </c>
      <c r="AF199">
        <v>70</v>
      </c>
      <c r="AG199">
        <v>41</v>
      </c>
      <c r="AH199">
        <v>44</v>
      </c>
      <c r="AI199">
        <v>81</v>
      </c>
      <c r="AJ199">
        <v>-82</v>
      </c>
      <c r="AK199">
        <v>13</v>
      </c>
      <c r="AL199">
        <v>116</v>
      </c>
      <c r="AM199">
        <v>-134</v>
      </c>
      <c r="AN199">
        <v>149</v>
      </c>
      <c r="AO199">
        <v>93</v>
      </c>
    </row>
    <row r="200" spans="2:41" x14ac:dyDescent="0.25">
      <c r="B200">
        <v>187</v>
      </c>
      <c r="C200">
        <v>81</v>
      </c>
      <c r="D200">
        <v>-5</v>
      </c>
      <c r="E200">
        <v>-29</v>
      </c>
      <c r="F200">
        <v>89</v>
      </c>
      <c r="G200">
        <v>20</v>
      </c>
      <c r="H200">
        <v>107</v>
      </c>
      <c r="I200">
        <v>73</v>
      </c>
      <c r="J200">
        <v>108</v>
      </c>
      <c r="K200">
        <v>23</v>
      </c>
      <c r="L200">
        <v>113</v>
      </c>
      <c r="M200">
        <v>75</v>
      </c>
      <c r="N200">
        <v>-40</v>
      </c>
      <c r="O200">
        <v>11</v>
      </c>
      <c r="P200">
        <v>84</v>
      </c>
      <c r="Q200">
        <v>-21</v>
      </c>
      <c r="R200">
        <v>0</v>
      </c>
      <c r="S200">
        <v>122</v>
      </c>
      <c r="T200">
        <v>146</v>
      </c>
      <c r="U200">
        <v>-93</v>
      </c>
      <c r="V200">
        <v>137</v>
      </c>
      <c r="W200">
        <v>35</v>
      </c>
      <c r="X200">
        <v>25</v>
      </c>
      <c r="Y200">
        <v>168</v>
      </c>
      <c r="Z200">
        <v>84</v>
      </c>
      <c r="AA200">
        <v>18</v>
      </c>
      <c r="AB200">
        <v>-136</v>
      </c>
      <c r="AC200">
        <v>50</v>
      </c>
      <c r="AD200">
        <v>54</v>
      </c>
      <c r="AE200">
        <v>133</v>
      </c>
      <c r="AF200">
        <v>65</v>
      </c>
      <c r="AG200">
        <v>44</v>
      </c>
      <c r="AH200">
        <v>26</v>
      </c>
      <c r="AI200">
        <v>45</v>
      </c>
      <c r="AJ200">
        <v>-71</v>
      </c>
      <c r="AK200">
        <v>109</v>
      </c>
      <c r="AL200">
        <v>59</v>
      </c>
      <c r="AM200">
        <v>99</v>
      </c>
      <c r="AN200">
        <v>67</v>
      </c>
      <c r="AO200">
        <v>132</v>
      </c>
    </row>
    <row r="201" spans="2:41" x14ac:dyDescent="0.25">
      <c r="B201">
        <v>137</v>
      </c>
      <c r="C201">
        <v>106</v>
      </c>
      <c r="D201">
        <v>-14</v>
      </c>
      <c r="E201">
        <v>7</v>
      </c>
      <c r="F201">
        <v>17</v>
      </c>
      <c r="G201">
        <v>83</v>
      </c>
      <c r="H201">
        <v>43</v>
      </c>
      <c r="I201">
        <v>108</v>
      </c>
      <c r="J201">
        <v>10</v>
      </c>
      <c r="K201">
        <v>59</v>
      </c>
      <c r="L201">
        <v>2</v>
      </c>
      <c r="M201">
        <v>132</v>
      </c>
      <c r="N201">
        <v>75</v>
      </c>
      <c r="O201">
        <v>-77</v>
      </c>
      <c r="P201">
        <v>122</v>
      </c>
      <c r="Q201">
        <v>-88</v>
      </c>
      <c r="R201">
        <v>-58</v>
      </c>
      <c r="S201">
        <v>-25</v>
      </c>
      <c r="T201">
        <v>203</v>
      </c>
      <c r="U201">
        <v>43</v>
      </c>
      <c r="V201">
        <v>169</v>
      </c>
      <c r="W201">
        <v>-3</v>
      </c>
      <c r="X201">
        <v>67</v>
      </c>
      <c r="Y201">
        <v>130</v>
      </c>
      <c r="Z201">
        <v>86</v>
      </c>
      <c r="AA201">
        <v>-19</v>
      </c>
      <c r="AB201">
        <v>-132</v>
      </c>
      <c r="AC201">
        <v>33</v>
      </c>
      <c r="AD201">
        <v>97</v>
      </c>
      <c r="AE201">
        <v>138</v>
      </c>
      <c r="AF201">
        <v>26</v>
      </c>
      <c r="AG201">
        <v>21</v>
      </c>
      <c r="AH201">
        <v>34</v>
      </c>
      <c r="AI201">
        <v>26</v>
      </c>
      <c r="AJ201">
        <v>-18</v>
      </c>
      <c r="AK201">
        <v>165</v>
      </c>
      <c r="AL201">
        <v>-6</v>
      </c>
      <c r="AM201">
        <v>92</v>
      </c>
      <c r="AN201">
        <v>-119</v>
      </c>
      <c r="AO201">
        <v>18</v>
      </c>
    </row>
    <row r="202" spans="2:41" x14ac:dyDescent="0.25">
      <c r="B202">
        <v>71</v>
      </c>
      <c r="C202">
        <v>65</v>
      </c>
      <c r="D202">
        <v>-74</v>
      </c>
      <c r="E202">
        <v>13</v>
      </c>
      <c r="F202">
        <v>0</v>
      </c>
      <c r="G202">
        <v>166</v>
      </c>
      <c r="H202">
        <v>40</v>
      </c>
      <c r="I202">
        <v>181</v>
      </c>
      <c r="J202">
        <v>-20</v>
      </c>
      <c r="K202">
        <v>-4</v>
      </c>
      <c r="L202">
        <v>-24</v>
      </c>
      <c r="M202">
        <v>24</v>
      </c>
      <c r="N202">
        <v>117</v>
      </c>
      <c r="O202">
        <v>-10</v>
      </c>
      <c r="P202">
        <v>32</v>
      </c>
      <c r="Q202">
        <v>-23</v>
      </c>
      <c r="R202">
        <v>-36</v>
      </c>
      <c r="S202">
        <v>-115</v>
      </c>
      <c r="T202">
        <v>56</v>
      </c>
      <c r="U202">
        <v>162</v>
      </c>
      <c r="V202">
        <v>68</v>
      </c>
      <c r="W202">
        <v>-13</v>
      </c>
      <c r="X202">
        <v>102</v>
      </c>
      <c r="Y202">
        <v>121</v>
      </c>
      <c r="Z202">
        <v>65</v>
      </c>
      <c r="AA202">
        <v>-12</v>
      </c>
      <c r="AB202">
        <v>-139</v>
      </c>
      <c r="AC202">
        <v>40</v>
      </c>
      <c r="AD202">
        <v>115</v>
      </c>
      <c r="AE202">
        <v>112</v>
      </c>
      <c r="AF202">
        <v>1</v>
      </c>
      <c r="AG202">
        <v>-7</v>
      </c>
      <c r="AH202">
        <v>65</v>
      </c>
      <c r="AI202">
        <v>45</v>
      </c>
      <c r="AJ202">
        <v>-1</v>
      </c>
      <c r="AK202">
        <v>85</v>
      </c>
      <c r="AL202">
        <v>13</v>
      </c>
      <c r="AM202">
        <v>-90</v>
      </c>
      <c r="AN202">
        <v>-187</v>
      </c>
      <c r="AO202">
        <v>-101</v>
      </c>
    </row>
    <row r="203" spans="2:41" x14ac:dyDescent="0.25">
      <c r="B203">
        <v>80</v>
      </c>
      <c r="C203">
        <v>19</v>
      </c>
      <c r="D203">
        <v>-118</v>
      </c>
      <c r="E203">
        <v>-26</v>
      </c>
      <c r="F203">
        <v>68</v>
      </c>
      <c r="G203">
        <v>177</v>
      </c>
      <c r="H203">
        <v>107</v>
      </c>
      <c r="I203">
        <v>195</v>
      </c>
      <c r="J203">
        <v>43</v>
      </c>
      <c r="K203">
        <v>-83</v>
      </c>
      <c r="L203">
        <v>67</v>
      </c>
      <c r="M203">
        <v>-87</v>
      </c>
      <c r="N203">
        <v>43</v>
      </c>
      <c r="O203">
        <v>144</v>
      </c>
      <c r="P203">
        <v>-41</v>
      </c>
      <c r="Q203">
        <v>86</v>
      </c>
      <c r="R203">
        <v>27</v>
      </c>
      <c r="S203">
        <v>-19</v>
      </c>
      <c r="T203">
        <v>-110</v>
      </c>
      <c r="U203">
        <v>116</v>
      </c>
      <c r="V203">
        <v>-52</v>
      </c>
      <c r="W203">
        <v>5</v>
      </c>
      <c r="X203">
        <v>88</v>
      </c>
      <c r="Y203">
        <v>150</v>
      </c>
      <c r="Z203">
        <v>34</v>
      </c>
      <c r="AA203">
        <v>25</v>
      </c>
      <c r="AB203">
        <v>-150</v>
      </c>
      <c r="AC203">
        <v>70</v>
      </c>
      <c r="AD203">
        <v>69</v>
      </c>
      <c r="AE203">
        <v>99</v>
      </c>
      <c r="AF203">
        <v>18</v>
      </c>
      <c r="AG203">
        <v>-4</v>
      </c>
      <c r="AH203">
        <v>53</v>
      </c>
      <c r="AI203">
        <v>86</v>
      </c>
      <c r="AJ203">
        <v>-24</v>
      </c>
      <c r="AK203">
        <v>-25</v>
      </c>
      <c r="AL203">
        <v>117</v>
      </c>
      <c r="AM203">
        <v>-227</v>
      </c>
      <c r="AN203">
        <v>-8</v>
      </c>
      <c r="AO203">
        <v>-90</v>
      </c>
    </row>
    <row r="204" spans="2:41" x14ac:dyDescent="0.25">
      <c r="B204">
        <v>135</v>
      </c>
      <c r="C204">
        <v>23</v>
      </c>
      <c r="D204">
        <v>-100</v>
      </c>
      <c r="E204">
        <v>-62</v>
      </c>
      <c r="F204">
        <v>136</v>
      </c>
      <c r="G204">
        <v>120</v>
      </c>
      <c r="H204">
        <v>128</v>
      </c>
      <c r="I204">
        <v>134</v>
      </c>
      <c r="J204">
        <v>112</v>
      </c>
      <c r="K204">
        <v>-67</v>
      </c>
      <c r="L204">
        <v>152</v>
      </c>
      <c r="M204">
        <v>-59</v>
      </c>
      <c r="N204">
        <v>-40</v>
      </c>
      <c r="O204">
        <v>179</v>
      </c>
      <c r="P204">
        <v>3</v>
      </c>
      <c r="Q204">
        <v>91</v>
      </c>
      <c r="R204">
        <v>53</v>
      </c>
      <c r="S204">
        <v>154</v>
      </c>
      <c r="T204">
        <v>-90</v>
      </c>
      <c r="U204">
        <v>-28</v>
      </c>
      <c r="V204">
        <v>-18</v>
      </c>
      <c r="W204">
        <v>41</v>
      </c>
      <c r="X204">
        <v>50</v>
      </c>
      <c r="Y204">
        <v>182</v>
      </c>
      <c r="Z204">
        <v>23</v>
      </c>
      <c r="AA204">
        <v>54</v>
      </c>
      <c r="AB204">
        <v>-133</v>
      </c>
      <c r="AC204">
        <v>67</v>
      </c>
      <c r="AD204">
        <v>6</v>
      </c>
      <c r="AE204">
        <v>136</v>
      </c>
      <c r="AF204">
        <v>54</v>
      </c>
      <c r="AG204">
        <v>22</v>
      </c>
      <c r="AH204">
        <v>-4</v>
      </c>
      <c r="AI204">
        <v>100</v>
      </c>
      <c r="AJ204">
        <v>-53</v>
      </c>
      <c r="AK204">
        <v>-51</v>
      </c>
      <c r="AL204">
        <v>179</v>
      </c>
      <c r="AM204">
        <v>-101</v>
      </c>
      <c r="AN204">
        <v>171</v>
      </c>
      <c r="AO204">
        <v>41</v>
      </c>
    </row>
    <row r="205" spans="2:41" x14ac:dyDescent="0.25">
      <c r="B205">
        <v>163</v>
      </c>
      <c r="C205">
        <v>64</v>
      </c>
      <c r="D205">
        <v>-25</v>
      </c>
      <c r="E205">
        <v>-24</v>
      </c>
      <c r="F205">
        <v>124</v>
      </c>
      <c r="G205">
        <v>80</v>
      </c>
      <c r="H205">
        <v>71</v>
      </c>
      <c r="I205">
        <v>88</v>
      </c>
      <c r="J205">
        <v>80</v>
      </c>
      <c r="K205">
        <v>41</v>
      </c>
      <c r="L205">
        <v>91</v>
      </c>
      <c r="M205">
        <v>58</v>
      </c>
      <c r="N205">
        <v>-19</v>
      </c>
      <c r="O205">
        <v>53</v>
      </c>
      <c r="P205">
        <v>123</v>
      </c>
      <c r="Q205">
        <v>12</v>
      </c>
      <c r="R205">
        <v>-6</v>
      </c>
      <c r="S205">
        <v>165</v>
      </c>
      <c r="T205">
        <v>89</v>
      </c>
      <c r="U205">
        <v>-99</v>
      </c>
      <c r="V205">
        <v>162</v>
      </c>
      <c r="W205">
        <v>57</v>
      </c>
      <c r="X205">
        <v>44</v>
      </c>
      <c r="Y205">
        <v>188</v>
      </c>
      <c r="Z205">
        <v>36</v>
      </c>
      <c r="AA205">
        <v>58</v>
      </c>
      <c r="AB205">
        <v>-86</v>
      </c>
      <c r="AC205">
        <v>44</v>
      </c>
      <c r="AD205">
        <v>5</v>
      </c>
      <c r="AE205">
        <v>173</v>
      </c>
      <c r="AF205">
        <v>67</v>
      </c>
      <c r="AG205">
        <v>29</v>
      </c>
      <c r="AH205">
        <v>-42</v>
      </c>
      <c r="AI205">
        <v>60</v>
      </c>
      <c r="AJ205">
        <v>-70</v>
      </c>
      <c r="AK205">
        <v>50</v>
      </c>
      <c r="AL205">
        <v>112</v>
      </c>
      <c r="AM205">
        <v>140</v>
      </c>
      <c r="AN205">
        <v>118</v>
      </c>
      <c r="AO205">
        <v>115</v>
      </c>
    </row>
    <row r="206" spans="2:41" x14ac:dyDescent="0.25">
      <c r="B206">
        <v>146</v>
      </c>
      <c r="C206">
        <v>72</v>
      </c>
      <c r="D206">
        <v>2</v>
      </c>
      <c r="E206">
        <v>42</v>
      </c>
      <c r="F206">
        <v>64</v>
      </c>
      <c r="G206">
        <v>113</v>
      </c>
      <c r="H206">
        <v>36</v>
      </c>
      <c r="I206">
        <v>116</v>
      </c>
      <c r="J206">
        <v>-23</v>
      </c>
      <c r="K206">
        <v>123</v>
      </c>
      <c r="L206">
        <v>-29</v>
      </c>
      <c r="M206">
        <v>82</v>
      </c>
      <c r="N206">
        <v>100</v>
      </c>
      <c r="O206">
        <v>-60</v>
      </c>
      <c r="P206">
        <v>177</v>
      </c>
      <c r="Q206">
        <v>-34</v>
      </c>
      <c r="R206">
        <v>-69</v>
      </c>
      <c r="S206">
        <v>22</v>
      </c>
      <c r="T206">
        <v>187</v>
      </c>
      <c r="U206">
        <v>-7</v>
      </c>
      <c r="V206">
        <v>260</v>
      </c>
      <c r="W206">
        <v>39</v>
      </c>
      <c r="X206">
        <v>36</v>
      </c>
      <c r="Y206">
        <v>171</v>
      </c>
      <c r="Z206">
        <v>53</v>
      </c>
      <c r="AA206">
        <v>68</v>
      </c>
      <c r="AB206">
        <v>-52</v>
      </c>
      <c r="AC206">
        <v>48</v>
      </c>
      <c r="AD206">
        <v>73</v>
      </c>
      <c r="AE206">
        <v>164</v>
      </c>
      <c r="AF206">
        <v>53</v>
      </c>
      <c r="AG206">
        <v>18</v>
      </c>
      <c r="AH206">
        <v>-40</v>
      </c>
      <c r="AI206">
        <v>23</v>
      </c>
      <c r="AJ206">
        <v>-50</v>
      </c>
      <c r="AK206">
        <v>150</v>
      </c>
      <c r="AL206">
        <v>0</v>
      </c>
      <c r="AM206">
        <v>198</v>
      </c>
      <c r="AN206">
        <v>-89</v>
      </c>
      <c r="AO206">
        <v>25</v>
      </c>
    </row>
    <row r="207" spans="2:41" x14ac:dyDescent="0.25">
      <c r="B207">
        <v>113</v>
      </c>
      <c r="C207">
        <v>38</v>
      </c>
      <c r="D207">
        <v>-54</v>
      </c>
      <c r="E207">
        <v>49</v>
      </c>
      <c r="F207">
        <v>40</v>
      </c>
      <c r="G207">
        <v>170</v>
      </c>
      <c r="H207">
        <v>80</v>
      </c>
      <c r="I207">
        <v>156</v>
      </c>
      <c r="J207">
        <v>-83</v>
      </c>
      <c r="K207">
        <v>89</v>
      </c>
      <c r="L207">
        <v>-56</v>
      </c>
      <c r="M207">
        <v>-46</v>
      </c>
      <c r="N207">
        <v>165</v>
      </c>
      <c r="O207">
        <v>-42</v>
      </c>
      <c r="P207">
        <v>96</v>
      </c>
      <c r="Q207">
        <v>11</v>
      </c>
      <c r="R207">
        <v>-50</v>
      </c>
      <c r="S207">
        <v>-67</v>
      </c>
      <c r="T207">
        <v>92</v>
      </c>
      <c r="U207">
        <v>103</v>
      </c>
      <c r="V207">
        <v>161</v>
      </c>
      <c r="W207">
        <v>16</v>
      </c>
      <c r="X207">
        <v>1</v>
      </c>
      <c r="Y207">
        <v>166</v>
      </c>
      <c r="Z207">
        <v>45</v>
      </c>
      <c r="AA207">
        <v>100</v>
      </c>
      <c r="AB207">
        <v>-51</v>
      </c>
      <c r="AC207">
        <v>74</v>
      </c>
      <c r="AD207">
        <v>128</v>
      </c>
      <c r="AE207">
        <v>120</v>
      </c>
      <c r="AF207">
        <v>32</v>
      </c>
      <c r="AG207">
        <v>3</v>
      </c>
      <c r="AH207">
        <v>-3</v>
      </c>
      <c r="AI207">
        <v>29</v>
      </c>
      <c r="AJ207">
        <v>-43</v>
      </c>
      <c r="AK207">
        <v>113</v>
      </c>
      <c r="AL207">
        <v>-29</v>
      </c>
      <c r="AM207">
        <v>25</v>
      </c>
      <c r="AN207">
        <v>-198</v>
      </c>
      <c r="AO207">
        <v>-110</v>
      </c>
    </row>
    <row r="208" spans="2:41" x14ac:dyDescent="0.25">
      <c r="B208">
        <v>87</v>
      </c>
      <c r="C208">
        <v>4</v>
      </c>
      <c r="D208">
        <v>-101</v>
      </c>
      <c r="E208">
        <v>-13</v>
      </c>
      <c r="F208">
        <v>88</v>
      </c>
      <c r="G208">
        <v>151</v>
      </c>
      <c r="H208">
        <v>163</v>
      </c>
      <c r="I208">
        <v>139</v>
      </c>
      <c r="J208">
        <v>-37</v>
      </c>
      <c r="K208">
        <v>5</v>
      </c>
      <c r="L208">
        <v>45</v>
      </c>
      <c r="M208">
        <v>-168</v>
      </c>
      <c r="N208">
        <v>96</v>
      </c>
      <c r="O208">
        <v>84</v>
      </c>
      <c r="P208">
        <v>2</v>
      </c>
      <c r="Q208">
        <v>97</v>
      </c>
      <c r="R208">
        <v>34</v>
      </c>
      <c r="S208">
        <v>16</v>
      </c>
      <c r="T208">
        <v>-53</v>
      </c>
      <c r="U208">
        <v>72</v>
      </c>
      <c r="V208">
        <v>-6</v>
      </c>
      <c r="W208">
        <v>17</v>
      </c>
      <c r="X208">
        <v>-12</v>
      </c>
      <c r="Y208">
        <v>182</v>
      </c>
      <c r="Z208">
        <v>26</v>
      </c>
      <c r="AA208">
        <v>136</v>
      </c>
      <c r="AB208">
        <v>-57</v>
      </c>
      <c r="AC208">
        <v>112</v>
      </c>
      <c r="AD208">
        <v>97</v>
      </c>
      <c r="AE208">
        <v>116</v>
      </c>
      <c r="AF208">
        <v>40</v>
      </c>
      <c r="AG208">
        <v>5</v>
      </c>
      <c r="AH208">
        <v>32</v>
      </c>
      <c r="AI208">
        <v>55</v>
      </c>
      <c r="AJ208">
        <v>-72</v>
      </c>
      <c r="AK208">
        <v>-9</v>
      </c>
      <c r="AL208">
        <v>71</v>
      </c>
      <c r="AM208">
        <v>-149</v>
      </c>
      <c r="AN208">
        <v>-53</v>
      </c>
      <c r="AO208">
        <v>-119</v>
      </c>
    </row>
    <row r="209" spans="2:41" x14ac:dyDescent="0.25">
      <c r="B209">
        <v>109</v>
      </c>
      <c r="C209">
        <v>13</v>
      </c>
      <c r="D209">
        <v>-49</v>
      </c>
      <c r="E209">
        <v>-71</v>
      </c>
      <c r="F209">
        <v>131</v>
      </c>
      <c r="G209">
        <v>69</v>
      </c>
      <c r="H209">
        <v>194</v>
      </c>
      <c r="I209">
        <v>85</v>
      </c>
      <c r="J209">
        <v>38</v>
      </c>
      <c r="K209">
        <v>-18</v>
      </c>
      <c r="L209">
        <v>145</v>
      </c>
      <c r="M209">
        <v>-145</v>
      </c>
      <c r="N209">
        <v>-4</v>
      </c>
      <c r="O209">
        <v>140</v>
      </c>
      <c r="P209">
        <v>3</v>
      </c>
      <c r="Q209">
        <v>83</v>
      </c>
      <c r="R209">
        <v>76</v>
      </c>
      <c r="S209">
        <v>163</v>
      </c>
      <c r="T209">
        <v>-75</v>
      </c>
      <c r="U209">
        <v>-44</v>
      </c>
      <c r="V209">
        <v>-43</v>
      </c>
      <c r="W209">
        <v>39</v>
      </c>
      <c r="X209">
        <v>16</v>
      </c>
      <c r="Y209">
        <v>193</v>
      </c>
      <c r="Z209">
        <v>25</v>
      </c>
      <c r="AA209">
        <v>133</v>
      </c>
      <c r="AB209">
        <v>-40</v>
      </c>
      <c r="AC209">
        <v>114</v>
      </c>
      <c r="AD209">
        <v>20</v>
      </c>
      <c r="AE209">
        <v>163</v>
      </c>
      <c r="AF209">
        <v>65</v>
      </c>
      <c r="AG209">
        <v>23</v>
      </c>
      <c r="AH209">
        <v>16</v>
      </c>
      <c r="AI209">
        <v>67</v>
      </c>
      <c r="AJ209">
        <v>-85</v>
      </c>
      <c r="AK209">
        <v>-46</v>
      </c>
      <c r="AL209">
        <v>183</v>
      </c>
      <c r="AM209">
        <v>-83</v>
      </c>
      <c r="AN209">
        <v>140</v>
      </c>
      <c r="AO209">
        <v>16</v>
      </c>
    </row>
    <row r="210" spans="2:41" x14ac:dyDescent="0.25">
      <c r="B210">
        <v>131</v>
      </c>
      <c r="C210">
        <v>69</v>
      </c>
      <c r="D210">
        <v>58</v>
      </c>
      <c r="E210">
        <v>-53</v>
      </c>
      <c r="F210">
        <v>92</v>
      </c>
      <c r="G210">
        <v>18</v>
      </c>
      <c r="H210">
        <v>148</v>
      </c>
      <c r="I210">
        <v>39</v>
      </c>
      <c r="J210">
        <v>40</v>
      </c>
      <c r="K210">
        <v>53</v>
      </c>
      <c r="L210">
        <v>98</v>
      </c>
      <c r="M210">
        <v>6</v>
      </c>
      <c r="N210">
        <v>3</v>
      </c>
      <c r="O210">
        <v>40</v>
      </c>
      <c r="P210">
        <v>97</v>
      </c>
      <c r="Q210">
        <v>-7</v>
      </c>
      <c r="R210">
        <v>25</v>
      </c>
      <c r="S210">
        <v>169</v>
      </c>
      <c r="T210">
        <v>68</v>
      </c>
      <c r="U210">
        <v>-91</v>
      </c>
      <c r="V210">
        <v>81</v>
      </c>
      <c r="W210">
        <v>54</v>
      </c>
      <c r="X210">
        <v>70</v>
      </c>
      <c r="Y210">
        <v>178</v>
      </c>
      <c r="Z210">
        <v>45</v>
      </c>
      <c r="AA210">
        <v>92</v>
      </c>
      <c r="AB210">
        <v>-19</v>
      </c>
      <c r="AC210">
        <v>60</v>
      </c>
      <c r="AD210">
        <v>-12</v>
      </c>
      <c r="AE210">
        <v>194</v>
      </c>
      <c r="AF210">
        <v>72</v>
      </c>
      <c r="AG210">
        <v>38</v>
      </c>
      <c r="AH210">
        <v>-26</v>
      </c>
      <c r="AI210">
        <v>53</v>
      </c>
      <c r="AJ210">
        <v>-69</v>
      </c>
      <c r="AK210">
        <v>84</v>
      </c>
      <c r="AL210">
        <v>146</v>
      </c>
      <c r="AM210">
        <v>120</v>
      </c>
      <c r="AN210">
        <v>139</v>
      </c>
      <c r="AO210">
        <v>90</v>
      </c>
    </row>
    <row r="211" spans="2:41" x14ac:dyDescent="0.25">
      <c r="B211">
        <v>118</v>
      </c>
      <c r="C211">
        <v>103</v>
      </c>
      <c r="D211">
        <v>85</v>
      </c>
      <c r="E211">
        <v>23</v>
      </c>
      <c r="F211">
        <v>33</v>
      </c>
      <c r="G211">
        <v>58</v>
      </c>
      <c r="H211">
        <v>91</v>
      </c>
      <c r="I211">
        <v>45</v>
      </c>
      <c r="J211">
        <v>-13</v>
      </c>
      <c r="K211">
        <v>119</v>
      </c>
      <c r="L211">
        <v>-26</v>
      </c>
      <c r="M211">
        <v>112</v>
      </c>
      <c r="N211">
        <v>106</v>
      </c>
      <c r="O211">
        <v>-87</v>
      </c>
      <c r="P211">
        <v>133</v>
      </c>
      <c r="Q211">
        <v>-53</v>
      </c>
      <c r="R211">
        <v>-42</v>
      </c>
      <c r="S211">
        <v>18</v>
      </c>
      <c r="T211">
        <v>189</v>
      </c>
      <c r="U211">
        <v>12</v>
      </c>
      <c r="V211">
        <v>199</v>
      </c>
      <c r="W211">
        <v>44</v>
      </c>
      <c r="X211">
        <v>119</v>
      </c>
      <c r="Y211">
        <v>149</v>
      </c>
      <c r="Z211">
        <v>64</v>
      </c>
      <c r="AA211">
        <v>61</v>
      </c>
      <c r="AB211">
        <v>-25</v>
      </c>
      <c r="AC211">
        <v>17</v>
      </c>
      <c r="AD211">
        <v>34</v>
      </c>
      <c r="AE211">
        <v>163</v>
      </c>
      <c r="AF211">
        <v>49</v>
      </c>
      <c r="AG211">
        <v>26</v>
      </c>
      <c r="AH211">
        <v>-56</v>
      </c>
      <c r="AI211">
        <v>37</v>
      </c>
      <c r="AJ211">
        <v>-69</v>
      </c>
      <c r="AK211">
        <v>217</v>
      </c>
      <c r="AL211">
        <v>22</v>
      </c>
      <c r="AM211">
        <v>163</v>
      </c>
      <c r="AN211">
        <v>-19</v>
      </c>
      <c r="AO211">
        <v>10</v>
      </c>
    </row>
    <row r="212" spans="2:41" x14ac:dyDescent="0.25">
      <c r="B212">
        <v>102</v>
      </c>
      <c r="C212">
        <v>67</v>
      </c>
      <c r="D212">
        <v>0</v>
      </c>
      <c r="E212">
        <v>38</v>
      </c>
      <c r="F212">
        <v>21</v>
      </c>
      <c r="G212">
        <v>161</v>
      </c>
      <c r="H212">
        <v>98</v>
      </c>
      <c r="I212">
        <v>99</v>
      </c>
      <c r="J212">
        <v>-49</v>
      </c>
      <c r="K212">
        <v>83</v>
      </c>
      <c r="L212">
        <v>-75</v>
      </c>
      <c r="M212">
        <v>57</v>
      </c>
      <c r="N212">
        <v>164</v>
      </c>
      <c r="O212">
        <v>-72</v>
      </c>
      <c r="P212">
        <v>32</v>
      </c>
      <c r="Q212">
        <v>2</v>
      </c>
      <c r="R212">
        <v>-30</v>
      </c>
      <c r="S212">
        <v>-102</v>
      </c>
      <c r="T212">
        <v>140</v>
      </c>
      <c r="U212">
        <v>150</v>
      </c>
      <c r="V212">
        <v>137</v>
      </c>
      <c r="W212">
        <v>35</v>
      </c>
      <c r="X212">
        <v>99</v>
      </c>
      <c r="Y212">
        <v>146</v>
      </c>
      <c r="Z212">
        <v>57</v>
      </c>
      <c r="AA212">
        <v>70</v>
      </c>
      <c r="AB212">
        <v>-50</v>
      </c>
      <c r="AC212">
        <v>13</v>
      </c>
      <c r="AD212">
        <v>105</v>
      </c>
      <c r="AE212">
        <v>97</v>
      </c>
      <c r="AF212">
        <v>22</v>
      </c>
      <c r="AG212">
        <v>3</v>
      </c>
      <c r="AH212">
        <v>-40</v>
      </c>
      <c r="AI212">
        <v>52</v>
      </c>
      <c r="AJ212">
        <v>-100</v>
      </c>
      <c r="AK212">
        <v>183</v>
      </c>
      <c r="AL212">
        <v>-37</v>
      </c>
      <c r="AM212">
        <v>-5</v>
      </c>
      <c r="AN212">
        <v>-140</v>
      </c>
      <c r="AO212">
        <v>-101</v>
      </c>
    </row>
    <row r="213" spans="2:41" x14ac:dyDescent="0.25">
      <c r="B213">
        <v>115</v>
      </c>
      <c r="C213">
        <v>4</v>
      </c>
      <c r="D213">
        <v>-59</v>
      </c>
      <c r="E213">
        <v>-39</v>
      </c>
      <c r="F213">
        <v>77</v>
      </c>
      <c r="G213">
        <v>208</v>
      </c>
      <c r="H213">
        <v>148</v>
      </c>
      <c r="I213">
        <v>130</v>
      </c>
      <c r="J213">
        <v>11</v>
      </c>
      <c r="K213">
        <v>-10</v>
      </c>
      <c r="L213">
        <v>7</v>
      </c>
      <c r="M213">
        <v>-61</v>
      </c>
      <c r="N213">
        <v>88</v>
      </c>
      <c r="O213">
        <v>82</v>
      </c>
      <c r="P213">
        <v>-85</v>
      </c>
      <c r="Q213">
        <v>98</v>
      </c>
      <c r="R213">
        <v>58</v>
      </c>
      <c r="S213">
        <v>-27</v>
      </c>
      <c r="T213">
        <v>27</v>
      </c>
      <c r="U213">
        <v>130</v>
      </c>
      <c r="V213">
        <v>-30</v>
      </c>
      <c r="W213">
        <v>54</v>
      </c>
      <c r="X213">
        <v>26</v>
      </c>
      <c r="Y213">
        <v>184</v>
      </c>
      <c r="Z213">
        <v>36</v>
      </c>
      <c r="AA213">
        <v>97</v>
      </c>
      <c r="AB213">
        <v>-43</v>
      </c>
      <c r="AC213">
        <v>24</v>
      </c>
      <c r="AD213">
        <v>114</v>
      </c>
      <c r="AE213">
        <v>60</v>
      </c>
      <c r="AF213">
        <v>24</v>
      </c>
      <c r="AG213">
        <v>3</v>
      </c>
      <c r="AH213">
        <v>-8</v>
      </c>
      <c r="AI213">
        <v>91</v>
      </c>
      <c r="AJ213">
        <v>-139</v>
      </c>
      <c r="AK213">
        <v>72</v>
      </c>
      <c r="AL213">
        <v>13</v>
      </c>
      <c r="AM213">
        <v>-209</v>
      </c>
      <c r="AN213">
        <v>-37</v>
      </c>
      <c r="AO213">
        <v>-116</v>
      </c>
    </row>
    <row r="214" spans="2:41" x14ac:dyDescent="0.25">
      <c r="B214">
        <v>161</v>
      </c>
      <c r="C214">
        <v>-8</v>
      </c>
      <c r="D214">
        <v>2</v>
      </c>
      <c r="E214">
        <v>-103</v>
      </c>
      <c r="F214">
        <v>133</v>
      </c>
      <c r="G214">
        <v>132</v>
      </c>
      <c r="H214">
        <v>163</v>
      </c>
      <c r="I214">
        <v>113</v>
      </c>
      <c r="J214">
        <v>114</v>
      </c>
      <c r="K214">
        <v>-49</v>
      </c>
      <c r="L214">
        <v>132</v>
      </c>
      <c r="M214">
        <v>-82</v>
      </c>
      <c r="N214">
        <v>-9</v>
      </c>
      <c r="O214">
        <v>177</v>
      </c>
      <c r="P214">
        <v>-69</v>
      </c>
      <c r="Q214">
        <v>102</v>
      </c>
      <c r="R214">
        <v>103</v>
      </c>
      <c r="S214">
        <v>153</v>
      </c>
      <c r="T214">
        <v>-2</v>
      </c>
      <c r="U214">
        <v>-18</v>
      </c>
      <c r="V214">
        <v>-110</v>
      </c>
      <c r="W214">
        <v>88</v>
      </c>
      <c r="X214">
        <v>-21</v>
      </c>
      <c r="Y214">
        <v>219</v>
      </c>
      <c r="Z214">
        <v>35</v>
      </c>
      <c r="AA214">
        <v>114</v>
      </c>
      <c r="AB214">
        <v>-8</v>
      </c>
      <c r="AC214">
        <v>29</v>
      </c>
      <c r="AD214">
        <v>86</v>
      </c>
      <c r="AE214">
        <v>84</v>
      </c>
      <c r="AF214">
        <v>56</v>
      </c>
      <c r="AG214">
        <v>33</v>
      </c>
      <c r="AH214">
        <v>-13</v>
      </c>
      <c r="AI214">
        <v>103</v>
      </c>
      <c r="AJ214">
        <v>-156</v>
      </c>
      <c r="AK214">
        <v>20</v>
      </c>
      <c r="AL214">
        <v>92</v>
      </c>
      <c r="AM214">
        <v>-211</v>
      </c>
      <c r="AN214">
        <v>167</v>
      </c>
      <c r="AO214">
        <v>6</v>
      </c>
    </row>
    <row r="215" spans="2:41" x14ac:dyDescent="0.25">
      <c r="B215">
        <v>185</v>
      </c>
      <c r="C215">
        <v>42</v>
      </c>
      <c r="D215">
        <v>86</v>
      </c>
      <c r="E215">
        <v>-45</v>
      </c>
      <c r="F215">
        <v>96</v>
      </c>
      <c r="G215">
        <v>33</v>
      </c>
      <c r="H215">
        <v>112</v>
      </c>
      <c r="I215">
        <v>89</v>
      </c>
      <c r="J215">
        <v>123</v>
      </c>
      <c r="K215">
        <v>19</v>
      </c>
      <c r="L215">
        <v>141</v>
      </c>
      <c r="M215">
        <v>40</v>
      </c>
      <c r="N215">
        <v>-2</v>
      </c>
      <c r="O215">
        <v>102</v>
      </c>
      <c r="P215">
        <v>71</v>
      </c>
      <c r="Q215">
        <v>13</v>
      </c>
      <c r="R215">
        <v>32</v>
      </c>
      <c r="S215">
        <v>169</v>
      </c>
      <c r="T215">
        <v>89</v>
      </c>
      <c r="U215">
        <v>-85</v>
      </c>
      <c r="V215">
        <v>-23</v>
      </c>
      <c r="W215">
        <v>91</v>
      </c>
      <c r="X215">
        <v>-5</v>
      </c>
      <c r="Y215">
        <v>219</v>
      </c>
      <c r="Z215">
        <v>65</v>
      </c>
      <c r="AA215">
        <v>87</v>
      </c>
      <c r="AB215">
        <v>34</v>
      </c>
      <c r="AC215">
        <v>17</v>
      </c>
      <c r="AD215">
        <v>69</v>
      </c>
      <c r="AE215">
        <v>115</v>
      </c>
      <c r="AF215">
        <v>64</v>
      </c>
      <c r="AG215">
        <v>49</v>
      </c>
      <c r="AH215">
        <v>-51</v>
      </c>
      <c r="AI215">
        <v>69</v>
      </c>
      <c r="AJ215">
        <v>-149</v>
      </c>
      <c r="AK215">
        <v>88</v>
      </c>
      <c r="AL215">
        <v>81</v>
      </c>
      <c r="AM215">
        <v>-12</v>
      </c>
      <c r="AN215">
        <v>185</v>
      </c>
      <c r="AO215">
        <v>93</v>
      </c>
    </row>
    <row r="216" spans="2:41" x14ac:dyDescent="0.25">
      <c r="B216">
        <v>156</v>
      </c>
      <c r="C216">
        <v>97</v>
      </c>
      <c r="D216">
        <v>55</v>
      </c>
      <c r="E216">
        <v>70</v>
      </c>
      <c r="F216">
        <v>2</v>
      </c>
      <c r="G216">
        <v>10</v>
      </c>
      <c r="H216">
        <v>53</v>
      </c>
      <c r="I216">
        <v>120</v>
      </c>
      <c r="J216">
        <v>35</v>
      </c>
      <c r="K216">
        <v>104</v>
      </c>
      <c r="L216">
        <v>36</v>
      </c>
      <c r="M216">
        <v>152</v>
      </c>
      <c r="N216">
        <v>107</v>
      </c>
      <c r="O216">
        <v>-35</v>
      </c>
      <c r="P216">
        <v>167</v>
      </c>
      <c r="Q216">
        <v>-52</v>
      </c>
      <c r="R216">
        <v>-59</v>
      </c>
      <c r="S216">
        <v>5</v>
      </c>
      <c r="T216">
        <v>176</v>
      </c>
      <c r="U216">
        <v>33</v>
      </c>
      <c r="V216">
        <v>105</v>
      </c>
      <c r="W216">
        <v>56</v>
      </c>
      <c r="X216">
        <v>56</v>
      </c>
      <c r="Y216">
        <v>196</v>
      </c>
      <c r="Z216">
        <v>86</v>
      </c>
      <c r="AA216">
        <v>28</v>
      </c>
      <c r="AB216">
        <v>49</v>
      </c>
      <c r="AC216">
        <v>4</v>
      </c>
      <c r="AD216">
        <v>49</v>
      </c>
      <c r="AE216">
        <v>120</v>
      </c>
      <c r="AF216">
        <v>21</v>
      </c>
      <c r="AG216">
        <v>27</v>
      </c>
      <c r="AH216">
        <v>-61</v>
      </c>
      <c r="AI216">
        <v>27</v>
      </c>
      <c r="AJ216">
        <v>-122</v>
      </c>
      <c r="AK216">
        <v>198</v>
      </c>
      <c r="AL216">
        <v>20</v>
      </c>
      <c r="AM216">
        <v>89</v>
      </c>
      <c r="AN216">
        <v>1</v>
      </c>
      <c r="AO216">
        <v>37</v>
      </c>
    </row>
    <row r="217" spans="2:41" x14ac:dyDescent="0.25">
      <c r="B217">
        <v>117</v>
      </c>
      <c r="C217">
        <v>80</v>
      </c>
      <c r="D217">
        <v>-50</v>
      </c>
      <c r="E217">
        <v>102</v>
      </c>
      <c r="F217">
        <v>-41</v>
      </c>
      <c r="G217">
        <v>84</v>
      </c>
      <c r="H217">
        <v>35</v>
      </c>
      <c r="I217">
        <v>178</v>
      </c>
      <c r="J217">
        <v>-39</v>
      </c>
      <c r="K217">
        <v>85</v>
      </c>
      <c r="L217">
        <v>-55</v>
      </c>
      <c r="M217">
        <v>104</v>
      </c>
      <c r="N217">
        <v>183</v>
      </c>
      <c r="O217">
        <v>-40</v>
      </c>
      <c r="P217">
        <v>115</v>
      </c>
      <c r="Q217">
        <v>-6</v>
      </c>
      <c r="R217">
        <v>-68</v>
      </c>
      <c r="S217">
        <v>-109</v>
      </c>
      <c r="T217">
        <v>99</v>
      </c>
      <c r="U217">
        <v>193</v>
      </c>
      <c r="V217">
        <v>107</v>
      </c>
      <c r="W217">
        <v>16</v>
      </c>
      <c r="X217">
        <v>80</v>
      </c>
      <c r="Y217">
        <v>183</v>
      </c>
      <c r="Z217">
        <v>69</v>
      </c>
      <c r="AA217">
        <v>2</v>
      </c>
      <c r="AB217">
        <v>24</v>
      </c>
      <c r="AC217">
        <v>18</v>
      </c>
      <c r="AD217">
        <v>29</v>
      </c>
      <c r="AE217">
        <v>85</v>
      </c>
      <c r="AF217">
        <v>-17</v>
      </c>
      <c r="AG217">
        <v>4</v>
      </c>
      <c r="AH217">
        <v>-42</v>
      </c>
      <c r="AI217">
        <v>26</v>
      </c>
      <c r="AJ217">
        <v>-106</v>
      </c>
      <c r="AK217">
        <v>182</v>
      </c>
      <c r="AL217">
        <v>20</v>
      </c>
      <c r="AM217">
        <v>-25</v>
      </c>
      <c r="AN217">
        <v>-152</v>
      </c>
      <c r="AO217">
        <v>-73</v>
      </c>
    </row>
    <row r="218" spans="2:41" x14ac:dyDescent="0.25">
      <c r="B218">
        <v>120</v>
      </c>
      <c r="C218">
        <v>26</v>
      </c>
      <c r="D218">
        <v>-105</v>
      </c>
      <c r="E218">
        <v>32</v>
      </c>
      <c r="F218">
        <v>25</v>
      </c>
      <c r="G218">
        <v>140</v>
      </c>
      <c r="H218">
        <v>69</v>
      </c>
      <c r="I218">
        <v>194</v>
      </c>
      <c r="J218">
        <v>-2</v>
      </c>
      <c r="K218">
        <v>-17</v>
      </c>
      <c r="L218">
        <v>-10</v>
      </c>
      <c r="M218">
        <v>-27</v>
      </c>
      <c r="N218">
        <v>128</v>
      </c>
      <c r="O218">
        <v>100</v>
      </c>
      <c r="P218">
        <v>-20</v>
      </c>
      <c r="Q218">
        <v>102</v>
      </c>
      <c r="R218">
        <v>18</v>
      </c>
      <c r="S218">
        <v>-45</v>
      </c>
      <c r="T218">
        <v>-72</v>
      </c>
      <c r="U218">
        <v>172</v>
      </c>
      <c r="V218">
        <v>-5</v>
      </c>
      <c r="W218">
        <v>11</v>
      </c>
      <c r="X218">
        <v>38</v>
      </c>
      <c r="Y218">
        <v>195</v>
      </c>
      <c r="Z218">
        <v>33</v>
      </c>
      <c r="AA218">
        <v>36</v>
      </c>
      <c r="AB218">
        <v>5</v>
      </c>
      <c r="AC218">
        <v>57</v>
      </c>
      <c r="AD218">
        <v>8</v>
      </c>
      <c r="AE218">
        <v>42</v>
      </c>
      <c r="AF218">
        <v>-13</v>
      </c>
      <c r="AG218">
        <v>12</v>
      </c>
      <c r="AH218">
        <v>-19</v>
      </c>
      <c r="AI218">
        <v>69</v>
      </c>
      <c r="AJ218">
        <v>-120</v>
      </c>
      <c r="AK218">
        <v>85</v>
      </c>
      <c r="AL218">
        <v>85</v>
      </c>
      <c r="AM218">
        <v>-210</v>
      </c>
      <c r="AN218">
        <v>-59</v>
      </c>
      <c r="AO218">
        <v>-105</v>
      </c>
    </row>
    <row r="219" spans="2:41" x14ac:dyDescent="0.25">
      <c r="B219">
        <v>180</v>
      </c>
      <c r="C219">
        <v>11</v>
      </c>
      <c r="D219">
        <v>-50</v>
      </c>
      <c r="E219">
        <v>-58</v>
      </c>
      <c r="F219">
        <v>116</v>
      </c>
      <c r="G219">
        <v>103</v>
      </c>
      <c r="H219">
        <v>117</v>
      </c>
      <c r="I219">
        <v>152</v>
      </c>
      <c r="J219">
        <v>85</v>
      </c>
      <c r="K219">
        <v>-81</v>
      </c>
      <c r="L219">
        <v>120</v>
      </c>
      <c r="M219">
        <v>-91</v>
      </c>
      <c r="N219">
        <v>23</v>
      </c>
      <c r="O219">
        <v>182</v>
      </c>
      <c r="P219">
        <v>-98</v>
      </c>
      <c r="Q219">
        <v>120</v>
      </c>
      <c r="R219">
        <v>99</v>
      </c>
      <c r="S219">
        <v>114</v>
      </c>
      <c r="T219">
        <v>-149</v>
      </c>
      <c r="U219">
        <v>5</v>
      </c>
      <c r="V219">
        <v>-59</v>
      </c>
      <c r="W219">
        <v>50</v>
      </c>
      <c r="X219">
        <v>4</v>
      </c>
      <c r="Y219">
        <v>216</v>
      </c>
      <c r="Z219">
        <v>19</v>
      </c>
      <c r="AA219">
        <v>76</v>
      </c>
      <c r="AB219">
        <v>20</v>
      </c>
      <c r="AC219">
        <v>88</v>
      </c>
      <c r="AD219">
        <v>-11</v>
      </c>
      <c r="AE219">
        <v>36</v>
      </c>
      <c r="AF219">
        <v>13</v>
      </c>
      <c r="AG219">
        <v>44</v>
      </c>
      <c r="AH219">
        <v>-3</v>
      </c>
      <c r="AI219">
        <v>98</v>
      </c>
      <c r="AJ219">
        <v>-148</v>
      </c>
      <c r="AK219">
        <v>26</v>
      </c>
      <c r="AL219">
        <v>161</v>
      </c>
      <c r="AM219">
        <v>-203</v>
      </c>
      <c r="AN219">
        <v>160</v>
      </c>
      <c r="AO219">
        <v>-5</v>
      </c>
    </row>
    <row r="220" spans="2:41" x14ac:dyDescent="0.25">
      <c r="B220">
        <v>232</v>
      </c>
      <c r="C220">
        <v>52</v>
      </c>
      <c r="D220">
        <v>57</v>
      </c>
      <c r="E220">
        <v>-77</v>
      </c>
      <c r="F220">
        <v>99</v>
      </c>
      <c r="G220">
        <v>26</v>
      </c>
      <c r="H220">
        <v>100</v>
      </c>
      <c r="I220">
        <v>102</v>
      </c>
      <c r="J220">
        <v>90</v>
      </c>
      <c r="K220">
        <v>-25</v>
      </c>
      <c r="L220">
        <v>141</v>
      </c>
      <c r="M220">
        <v>-1</v>
      </c>
      <c r="N220">
        <v>-2</v>
      </c>
      <c r="O220">
        <v>86</v>
      </c>
      <c r="P220">
        <v>-18</v>
      </c>
      <c r="Q220">
        <v>24</v>
      </c>
      <c r="R220">
        <v>85</v>
      </c>
      <c r="S220">
        <v>164</v>
      </c>
      <c r="T220">
        <v>-25</v>
      </c>
      <c r="U220">
        <v>-99</v>
      </c>
      <c r="V220">
        <v>51</v>
      </c>
      <c r="W220">
        <v>73</v>
      </c>
      <c r="X220">
        <v>10</v>
      </c>
      <c r="Y220">
        <v>224</v>
      </c>
      <c r="Z220">
        <v>42</v>
      </c>
      <c r="AA220">
        <v>67</v>
      </c>
      <c r="AB220">
        <v>58</v>
      </c>
      <c r="AC220">
        <v>97</v>
      </c>
      <c r="AD220">
        <v>-6</v>
      </c>
      <c r="AE220">
        <v>76</v>
      </c>
      <c r="AF220">
        <v>32</v>
      </c>
      <c r="AG220">
        <v>69</v>
      </c>
      <c r="AH220">
        <v>-35</v>
      </c>
      <c r="AI220">
        <v>70</v>
      </c>
      <c r="AJ220">
        <v>-140</v>
      </c>
      <c r="AK220">
        <v>76</v>
      </c>
      <c r="AL220">
        <v>139</v>
      </c>
      <c r="AM220">
        <v>13</v>
      </c>
      <c r="AN220">
        <v>196</v>
      </c>
      <c r="AO220">
        <v>80</v>
      </c>
    </row>
    <row r="221" spans="2:41" x14ac:dyDescent="0.25">
      <c r="B221">
        <v>217</v>
      </c>
      <c r="C221">
        <v>93</v>
      </c>
      <c r="D221">
        <v>96</v>
      </c>
      <c r="E221">
        <v>-4</v>
      </c>
      <c r="F221">
        <v>5</v>
      </c>
      <c r="G221">
        <v>2</v>
      </c>
      <c r="H221">
        <v>40</v>
      </c>
      <c r="I221">
        <v>112</v>
      </c>
      <c r="J221">
        <v>4</v>
      </c>
      <c r="K221">
        <v>76</v>
      </c>
      <c r="L221">
        <v>25</v>
      </c>
      <c r="M221">
        <v>132</v>
      </c>
      <c r="N221">
        <v>75</v>
      </c>
      <c r="O221">
        <v>-71</v>
      </c>
      <c r="P221">
        <v>106</v>
      </c>
      <c r="Q221">
        <v>-53</v>
      </c>
      <c r="R221">
        <v>7</v>
      </c>
      <c r="S221">
        <v>42</v>
      </c>
      <c r="T221">
        <v>136</v>
      </c>
      <c r="U221">
        <v>-29</v>
      </c>
      <c r="V221">
        <v>198</v>
      </c>
      <c r="W221">
        <v>52</v>
      </c>
      <c r="X221">
        <v>37</v>
      </c>
      <c r="Y221">
        <v>209</v>
      </c>
      <c r="Z221">
        <v>68</v>
      </c>
      <c r="AA221">
        <v>10</v>
      </c>
      <c r="AB221">
        <v>82</v>
      </c>
      <c r="AC221">
        <v>90</v>
      </c>
      <c r="AD221">
        <v>41</v>
      </c>
      <c r="AE221">
        <v>114</v>
      </c>
      <c r="AF221">
        <v>35</v>
      </c>
      <c r="AG221">
        <v>57</v>
      </c>
      <c r="AH221">
        <v>-93</v>
      </c>
      <c r="AI221">
        <v>27</v>
      </c>
      <c r="AJ221">
        <v>-106</v>
      </c>
      <c r="AK221">
        <v>161</v>
      </c>
      <c r="AL221">
        <v>38</v>
      </c>
      <c r="AM221">
        <v>125</v>
      </c>
      <c r="AN221">
        <v>19</v>
      </c>
      <c r="AO221">
        <v>18</v>
      </c>
    </row>
    <row r="222" spans="2:41" x14ac:dyDescent="0.25">
      <c r="B222">
        <v>155</v>
      </c>
      <c r="C222">
        <v>74</v>
      </c>
      <c r="D222">
        <v>25</v>
      </c>
      <c r="E222">
        <v>49</v>
      </c>
      <c r="F222">
        <v>-42</v>
      </c>
      <c r="G222">
        <v>52</v>
      </c>
      <c r="H222">
        <v>32</v>
      </c>
      <c r="I222">
        <v>165</v>
      </c>
      <c r="J222">
        <v>-67</v>
      </c>
      <c r="K222">
        <v>89</v>
      </c>
      <c r="L222">
        <v>-73</v>
      </c>
      <c r="M222">
        <v>122</v>
      </c>
      <c r="N222">
        <v>160</v>
      </c>
      <c r="O222">
        <v>-103</v>
      </c>
      <c r="P222">
        <v>99</v>
      </c>
      <c r="Q222">
        <v>-23</v>
      </c>
      <c r="R222">
        <v>-38</v>
      </c>
      <c r="S222">
        <v>-85</v>
      </c>
      <c r="T222">
        <v>123</v>
      </c>
      <c r="U222">
        <v>120</v>
      </c>
      <c r="V222">
        <v>180</v>
      </c>
      <c r="W222">
        <v>23</v>
      </c>
      <c r="X222">
        <v>55</v>
      </c>
      <c r="Y222">
        <v>198</v>
      </c>
      <c r="Z222">
        <v>57</v>
      </c>
      <c r="AA222">
        <v>-21</v>
      </c>
      <c r="AB222">
        <v>68</v>
      </c>
      <c r="AC222">
        <v>92</v>
      </c>
      <c r="AD222">
        <v>91</v>
      </c>
      <c r="AE222">
        <v>115</v>
      </c>
      <c r="AF222">
        <v>32</v>
      </c>
      <c r="AG222">
        <v>24</v>
      </c>
      <c r="AH222">
        <v>-103</v>
      </c>
      <c r="AI222">
        <v>28</v>
      </c>
      <c r="AJ222">
        <v>-73</v>
      </c>
      <c r="AK222">
        <v>130</v>
      </c>
      <c r="AL222">
        <v>-25</v>
      </c>
      <c r="AM222">
        <v>9</v>
      </c>
      <c r="AN222">
        <v>-161</v>
      </c>
      <c r="AO222">
        <v>-113</v>
      </c>
    </row>
    <row r="223" spans="2:41" x14ac:dyDescent="0.25">
      <c r="B223">
        <v>113</v>
      </c>
      <c r="C223">
        <v>17</v>
      </c>
      <c r="D223">
        <v>-57</v>
      </c>
      <c r="E223">
        <v>2</v>
      </c>
      <c r="F223">
        <v>19</v>
      </c>
      <c r="G223">
        <v>99</v>
      </c>
      <c r="H223">
        <v>87</v>
      </c>
      <c r="I223">
        <v>181</v>
      </c>
      <c r="J223">
        <v>-36</v>
      </c>
      <c r="K223">
        <v>10</v>
      </c>
      <c r="L223">
        <v>-34</v>
      </c>
      <c r="M223">
        <v>-1</v>
      </c>
      <c r="N223">
        <v>129</v>
      </c>
      <c r="O223">
        <v>20</v>
      </c>
      <c r="P223">
        <v>-5</v>
      </c>
      <c r="Q223">
        <v>90</v>
      </c>
      <c r="R223">
        <v>7</v>
      </c>
      <c r="S223">
        <v>-53</v>
      </c>
      <c r="T223">
        <v>-33</v>
      </c>
      <c r="U223">
        <v>139</v>
      </c>
      <c r="V223">
        <v>35</v>
      </c>
      <c r="W223">
        <v>22</v>
      </c>
      <c r="X223">
        <v>44</v>
      </c>
      <c r="Y223">
        <v>209</v>
      </c>
      <c r="Z223">
        <v>27</v>
      </c>
      <c r="AA223">
        <v>0</v>
      </c>
      <c r="AB223">
        <v>56</v>
      </c>
      <c r="AC223">
        <v>146</v>
      </c>
      <c r="AD223">
        <v>82</v>
      </c>
      <c r="AE223">
        <v>114</v>
      </c>
      <c r="AF223">
        <v>39</v>
      </c>
      <c r="AG223">
        <v>12</v>
      </c>
      <c r="AH223">
        <v>-54</v>
      </c>
      <c r="AI223">
        <v>67</v>
      </c>
      <c r="AJ223">
        <v>-101</v>
      </c>
      <c r="AK223">
        <v>-20</v>
      </c>
      <c r="AL223">
        <v>25</v>
      </c>
      <c r="AM223">
        <v>-183</v>
      </c>
      <c r="AN223">
        <v>-115</v>
      </c>
      <c r="AO223">
        <v>-169</v>
      </c>
    </row>
    <row r="224" spans="2:41" x14ac:dyDescent="0.25">
      <c r="B224">
        <v>152</v>
      </c>
      <c r="C224">
        <v>-5</v>
      </c>
      <c r="D224">
        <v>-55</v>
      </c>
      <c r="E224">
        <v>-70</v>
      </c>
      <c r="F224">
        <v>138</v>
      </c>
      <c r="G224">
        <v>65</v>
      </c>
      <c r="H224">
        <v>149</v>
      </c>
      <c r="I224">
        <v>117</v>
      </c>
      <c r="J224">
        <v>64</v>
      </c>
      <c r="K224">
        <v>-44</v>
      </c>
      <c r="L224">
        <v>92</v>
      </c>
      <c r="M224">
        <v>-70</v>
      </c>
      <c r="N224">
        <v>22</v>
      </c>
      <c r="O224">
        <v>120</v>
      </c>
      <c r="P224">
        <v>-33</v>
      </c>
      <c r="Q224">
        <v>134</v>
      </c>
      <c r="R224">
        <v>90</v>
      </c>
      <c r="S224">
        <v>103</v>
      </c>
      <c r="T224">
        <v>-123</v>
      </c>
      <c r="U224">
        <v>2</v>
      </c>
      <c r="V224">
        <v>-61</v>
      </c>
      <c r="W224">
        <v>44</v>
      </c>
      <c r="X224">
        <v>10</v>
      </c>
      <c r="Y224">
        <v>219</v>
      </c>
      <c r="Z224">
        <v>5</v>
      </c>
      <c r="AA224">
        <v>28</v>
      </c>
      <c r="AB224">
        <v>73</v>
      </c>
      <c r="AC224">
        <v>192</v>
      </c>
      <c r="AD224">
        <v>37</v>
      </c>
      <c r="AE224">
        <v>130</v>
      </c>
      <c r="AF224">
        <v>67</v>
      </c>
      <c r="AG224">
        <v>51</v>
      </c>
      <c r="AH224">
        <v>-22</v>
      </c>
      <c r="AI224">
        <v>98</v>
      </c>
      <c r="AJ224">
        <v>-174</v>
      </c>
      <c r="AK224">
        <v>-141</v>
      </c>
      <c r="AL224">
        <v>133</v>
      </c>
      <c r="AM224">
        <v>-216</v>
      </c>
      <c r="AN224">
        <v>117</v>
      </c>
      <c r="AO224">
        <v>-69</v>
      </c>
    </row>
    <row r="225" spans="2:41" x14ac:dyDescent="0.25">
      <c r="B225">
        <v>232</v>
      </c>
      <c r="C225">
        <v>36</v>
      </c>
      <c r="D225">
        <v>25</v>
      </c>
      <c r="E225">
        <v>-61</v>
      </c>
      <c r="F225">
        <v>176</v>
      </c>
      <c r="G225">
        <v>0</v>
      </c>
      <c r="H225">
        <v>148</v>
      </c>
      <c r="I225">
        <v>22</v>
      </c>
      <c r="J225">
        <v>101</v>
      </c>
      <c r="K225">
        <v>1</v>
      </c>
      <c r="L225">
        <v>137</v>
      </c>
      <c r="M225">
        <v>9</v>
      </c>
      <c r="N225">
        <v>-14</v>
      </c>
      <c r="O225">
        <v>55</v>
      </c>
      <c r="P225">
        <v>59</v>
      </c>
      <c r="Q225">
        <v>42</v>
      </c>
      <c r="R225">
        <v>104</v>
      </c>
      <c r="S225">
        <v>184</v>
      </c>
      <c r="T225">
        <v>-17</v>
      </c>
      <c r="U225">
        <v>-114</v>
      </c>
      <c r="V225">
        <v>8</v>
      </c>
      <c r="W225">
        <v>74</v>
      </c>
      <c r="X225">
        <v>12</v>
      </c>
      <c r="Y225">
        <v>214</v>
      </c>
      <c r="Z225">
        <v>11</v>
      </c>
      <c r="AA225">
        <v>39</v>
      </c>
      <c r="AB225">
        <v>113</v>
      </c>
      <c r="AC225">
        <v>177</v>
      </c>
      <c r="AD225">
        <v>24</v>
      </c>
      <c r="AE225">
        <v>152</v>
      </c>
      <c r="AF225">
        <v>91</v>
      </c>
      <c r="AG225">
        <v>100</v>
      </c>
      <c r="AH225">
        <v>-40</v>
      </c>
      <c r="AI225">
        <v>75</v>
      </c>
      <c r="AJ225">
        <v>-186</v>
      </c>
      <c r="AK225">
        <v>-108</v>
      </c>
      <c r="AL225">
        <v>156</v>
      </c>
      <c r="AM225">
        <v>-8</v>
      </c>
      <c r="AN225">
        <v>227</v>
      </c>
      <c r="AO225">
        <v>59</v>
      </c>
    </row>
    <row r="226" spans="2:41" x14ac:dyDescent="0.25">
      <c r="B226">
        <v>230</v>
      </c>
      <c r="C226">
        <v>88</v>
      </c>
      <c r="D226">
        <v>82</v>
      </c>
      <c r="E226">
        <v>4</v>
      </c>
      <c r="F226">
        <v>112</v>
      </c>
      <c r="G226">
        <v>4</v>
      </c>
      <c r="H226">
        <v>84</v>
      </c>
      <c r="I226">
        <v>-19</v>
      </c>
      <c r="J226">
        <v>38</v>
      </c>
      <c r="K226">
        <v>89</v>
      </c>
      <c r="L226">
        <v>40</v>
      </c>
      <c r="M226">
        <v>137</v>
      </c>
      <c r="N226">
        <v>66</v>
      </c>
      <c r="O226">
        <v>-68</v>
      </c>
      <c r="P226">
        <v>137</v>
      </c>
      <c r="Q226">
        <v>-60</v>
      </c>
      <c r="R226">
        <v>44</v>
      </c>
      <c r="S226">
        <v>93</v>
      </c>
      <c r="T226">
        <v>161</v>
      </c>
      <c r="U226">
        <v>-52</v>
      </c>
      <c r="V226">
        <v>165</v>
      </c>
      <c r="W226">
        <v>68</v>
      </c>
      <c r="X226">
        <v>37</v>
      </c>
      <c r="Y226">
        <v>199</v>
      </c>
      <c r="Z226">
        <v>41</v>
      </c>
      <c r="AA226">
        <v>34</v>
      </c>
      <c r="AB226">
        <v>123</v>
      </c>
      <c r="AC226">
        <v>124</v>
      </c>
      <c r="AD226">
        <v>52</v>
      </c>
      <c r="AE226">
        <v>149</v>
      </c>
      <c r="AF226">
        <v>93</v>
      </c>
      <c r="AG226">
        <v>93</v>
      </c>
      <c r="AH226">
        <v>-73</v>
      </c>
      <c r="AI226">
        <v>41</v>
      </c>
      <c r="AJ226">
        <v>-118</v>
      </c>
      <c r="AK226">
        <v>21</v>
      </c>
      <c r="AL226">
        <v>85</v>
      </c>
      <c r="AM226">
        <v>151</v>
      </c>
      <c r="AN226">
        <v>101</v>
      </c>
      <c r="AO226">
        <v>41</v>
      </c>
    </row>
    <row r="227" spans="2:41" x14ac:dyDescent="0.25">
      <c r="B227">
        <v>148</v>
      </c>
      <c r="C227">
        <v>76</v>
      </c>
      <c r="D227">
        <v>64</v>
      </c>
      <c r="E227">
        <v>35</v>
      </c>
      <c r="F227">
        <v>49</v>
      </c>
      <c r="G227">
        <v>73</v>
      </c>
      <c r="H227">
        <v>40</v>
      </c>
      <c r="I227">
        <v>27</v>
      </c>
      <c r="J227">
        <v>-34</v>
      </c>
      <c r="K227">
        <v>108</v>
      </c>
      <c r="L227">
        <v>-65</v>
      </c>
      <c r="M227">
        <v>121</v>
      </c>
      <c r="N227">
        <v>176</v>
      </c>
      <c r="O227">
        <v>-78</v>
      </c>
      <c r="P227">
        <v>82</v>
      </c>
      <c r="Q227">
        <v>-68</v>
      </c>
      <c r="R227">
        <v>-3</v>
      </c>
      <c r="S227">
        <v>-45</v>
      </c>
      <c r="T227">
        <v>164</v>
      </c>
      <c r="U227">
        <v>96</v>
      </c>
      <c r="V227">
        <v>196</v>
      </c>
      <c r="W227">
        <v>25</v>
      </c>
      <c r="X227">
        <v>23</v>
      </c>
      <c r="Y227">
        <v>196</v>
      </c>
      <c r="Z227">
        <v>60</v>
      </c>
      <c r="AA227">
        <v>25</v>
      </c>
      <c r="AB227">
        <v>99</v>
      </c>
      <c r="AC227">
        <v>90</v>
      </c>
      <c r="AD227">
        <v>97</v>
      </c>
      <c r="AE227">
        <v>119</v>
      </c>
      <c r="AF227">
        <v>69</v>
      </c>
      <c r="AG227">
        <v>49</v>
      </c>
      <c r="AH227">
        <v>-68</v>
      </c>
      <c r="AI227">
        <v>49</v>
      </c>
      <c r="AJ227">
        <v>-77</v>
      </c>
      <c r="AK227">
        <v>69</v>
      </c>
      <c r="AL227">
        <v>10</v>
      </c>
      <c r="AM227">
        <v>73</v>
      </c>
      <c r="AN227">
        <v>-76</v>
      </c>
      <c r="AO227">
        <v>-56</v>
      </c>
    </row>
    <row r="228" spans="2:41" x14ac:dyDescent="0.25">
      <c r="B228">
        <v>96</v>
      </c>
      <c r="C228">
        <v>21</v>
      </c>
      <c r="D228">
        <v>24</v>
      </c>
      <c r="E228">
        <v>-6</v>
      </c>
      <c r="F228">
        <v>55</v>
      </c>
      <c r="G228">
        <v>121</v>
      </c>
      <c r="H228">
        <v>67</v>
      </c>
      <c r="I228">
        <v>107</v>
      </c>
      <c r="J228">
        <v>-24</v>
      </c>
      <c r="K228">
        <v>39</v>
      </c>
      <c r="L228">
        <v>-35</v>
      </c>
      <c r="M228">
        <v>-5</v>
      </c>
      <c r="N228">
        <v>178</v>
      </c>
      <c r="O228">
        <v>52</v>
      </c>
      <c r="P228">
        <v>-25</v>
      </c>
      <c r="Q228">
        <v>24</v>
      </c>
      <c r="R228">
        <v>12</v>
      </c>
      <c r="S228">
        <v>-69</v>
      </c>
      <c r="T228">
        <v>6</v>
      </c>
      <c r="U228">
        <v>123</v>
      </c>
      <c r="V228">
        <v>81</v>
      </c>
      <c r="W228">
        <v>5</v>
      </c>
      <c r="X228">
        <v>-8</v>
      </c>
      <c r="Y228">
        <v>213</v>
      </c>
      <c r="Z228">
        <v>49</v>
      </c>
      <c r="AA228">
        <v>44</v>
      </c>
      <c r="AB228">
        <v>59</v>
      </c>
      <c r="AC228">
        <v>90</v>
      </c>
      <c r="AD228">
        <v>123</v>
      </c>
      <c r="AE228">
        <v>91</v>
      </c>
      <c r="AF228">
        <v>43</v>
      </c>
      <c r="AG228">
        <v>24</v>
      </c>
      <c r="AH228">
        <v>-18</v>
      </c>
      <c r="AI228">
        <v>89</v>
      </c>
      <c r="AJ228">
        <v>-126</v>
      </c>
      <c r="AK228">
        <v>-9</v>
      </c>
      <c r="AL228">
        <v>16</v>
      </c>
      <c r="AM228">
        <v>-108</v>
      </c>
      <c r="AN228">
        <v>-73</v>
      </c>
      <c r="AO228">
        <v>-89</v>
      </c>
    </row>
    <row r="229" spans="2:41" x14ac:dyDescent="0.25">
      <c r="B229">
        <v>129</v>
      </c>
      <c r="C229">
        <v>-2</v>
      </c>
      <c r="D229">
        <v>34</v>
      </c>
      <c r="E229">
        <v>-50</v>
      </c>
      <c r="F229">
        <v>109</v>
      </c>
      <c r="G229">
        <v>103</v>
      </c>
      <c r="H229">
        <v>106</v>
      </c>
      <c r="I229">
        <v>119</v>
      </c>
      <c r="J229">
        <v>58</v>
      </c>
      <c r="K229">
        <v>-24</v>
      </c>
      <c r="L229">
        <v>103</v>
      </c>
      <c r="M229">
        <v>-62</v>
      </c>
      <c r="N229">
        <v>80</v>
      </c>
      <c r="O229">
        <v>189</v>
      </c>
      <c r="P229">
        <v>-51</v>
      </c>
      <c r="Q229">
        <v>85</v>
      </c>
      <c r="R229">
        <v>86</v>
      </c>
      <c r="S229">
        <v>51</v>
      </c>
      <c r="T229">
        <v>-103</v>
      </c>
      <c r="U229">
        <v>25</v>
      </c>
      <c r="V229">
        <v>-38</v>
      </c>
      <c r="W229">
        <v>33</v>
      </c>
      <c r="X229">
        <v>-22</v>
      </c>
      <c r="Y229">
        <v>242</v>
      </c>
      <c r="Z229">
        <v>17</v>
      </c>
      <c r="AA229">
        <v>76</v>
      </c>
      <c r="AB229">
        <v>64</v>
      </c>
      <c r="AC229">
        <v>100</v>
      </c>
      <c r="AD229">
        <v>113</v>
      </c>
      <c r="AE229">
        <v>99</v>
      </c>
      <c r="AF229">
        <v>58</v>
      </c>
      <c r="AG229">
        <v>35</v>
      </c>
      <c r="AH229">
        <v>27</v>
      </c>
      <c r="AI229">
        <v>116</v>
      </c>
      <c r="AJ229">
        <v>-185</v>
      </c>
      <c r="AK229">
        <v>-77</v>
      </c>
      <c r="AL229">
        <v>106</v>
      </c>
      <c r="AM229">
        <v>-163</v>
      </c>
      <c r="AN229">
        <v>129</v>
      </c>
      <c r="AO229">
        <v>8</v>
      </c>
    </row>
    <row r="230" spans="2:41" x14ac:dyDescent="0.25">
      <c r="B230">
        <v>201</v>
      </c>
      <c r="C230">
        <v>36</v>
      </c>
      <c r="D230">
        <v>71</v>
      </c>
      <c r="E230">
        <v>-29</v>
      </c>
      <c r="F230">
        <v>135</v>
      </c>
      <c r="G230">
        <v>39</v>
      </c>
      <c r="H230">
        <v>96</v>
      </c>
      <c r="I230">
        <v>76</v>
      </c>
      <c r="J230">
        <v>101</v>
      </c>
      <c r="K230">
        <v>-17</v>
      </c>
      <c r="L230">
        <v>169</v>
      </c>
      <c r="M230">
        <v>41</v>
      </c>
      <c r="N230">
        <v>20</v>
      </c>
      <c r="O230">
        <v>160</v>
      </c>
      <c r="P230">
        <v>44</v>
      </c>
      <c r="Q230">
        <v>17</v>
      </c>
      <c r="R230">
        <v>105</v>
      </c>
      <c r="S230">
        <v>147</v>
      </c>
      <c r="T230">
        <v>-23</v>
      </c>
      <c r="U230">
        <v>-68</v>
      </c>
      <c r="V230">
        <v>-20</v>
      </c>
      <c r="W230">
        <v>75</v>
      </c>
      <c r="X230">
        <v>-17</v>
      </c>
      <c r="Y230">
        <v>264</v>
      </c>
      <c r="Z230">
        <v>8</v>
      </c>
      <c r="AA230">
        <v>88</v>
      </c>
      <c r="AB230">
        <v>108</v>
      </c>
      <c r="AC230">
        <v>89</v>
      </c>
      <c r="AD230">
        <v>74</v>
      </c>
      <c r="AE230">
        <v>133</v>
      </c>
      <c r="AF230">
        <v>75</v>
      </c>
      <c r="AG230">
        <v>67</v>
      </c>
      <c r="AH230">
        <v>28</v>
      </c>
      <c r="AI230">
        <v>100</v>
      </c>
      <c r="AJ230">
        <v>-158</v>
      </c>
      <c r="AK230">
        <v>-20</v>
      </c>
      <c r="AL230">
        <v>144</v>
      </c>
      <c r="AM230">
        <v>23</v>
      </c>
      <c r="AN230">
        <v>240</v>
      </c>
      <c r="AO230">
        <v>149</v>
      </c>
    </row>
    <row r="231" spans="2:41" x14ac:dyDescent="0.25">
      <c r="B231">
        <v>197</v>
      </c>
      <c r="C231">
        <v>92</v>
      </c>
      <c r="D231">
        <v>100</v>
      </c>
      <c r="E231">
        <v>50</v>
      </c>
      <c r="F231">
        <v>81</v>
      </c>
      <c r="G231">
        <v>11</v>
      </c>
      <c r="H231">
        <v>54</v>
      </c>
      <c r="I231">
        <v>71</v>
      </c>
      <c r="J231">
        <v>40</v>
      </c>
      <c r="K231">
        <v>57</v>
      </c>
      <c r="L231">
        <v>76</v>
      </c>
      <c r="M231">
        <v>199</v>
      </c>
      <c r="N231">
        <v>83</v>
      </c>
      <c r="O231">
        <v>24</v>
      </c>
      <c r="P231">
        <v>156</v>
      </c>
      <c r="Q231">
        <v>-87</v>
      </c>
      <c r="R231">
        <v>32</v>
      </c>
      <c r="S231">
        <v>81</v>
      </c>
      <c r="T231">
        <v>147</v>
      </c>
      <c r="U231">
        <v>-49</v>
      </c>
      <c r="V231">
        <v>114</v>
      </c>
      <c r="W231">
        <v>87</v>
      </c>
      <c r="X231">
        <v>20</v>
      </c>
      <c r="Y231">
        <v>267</v>
      </c>
      <c r="Z231">
        <v>38</v>
      </c>
      <c r="AA231">
        <v>75</v>
      </c>
      <c r="AB231">
        <v>133</v>
      </c>
      <c r="AC231">
        <v>75</v>
      </c>
      <c r="AD231">
        <v>65</v>
      </c>
      <c r="AE231">
        <v>131</v>
      </c>
      <c r="AF231">
        <v>42</v>
      </c>
      <c r="AG231">
        <v>71</v>
      </c>
      <c r="AH231">
        <v>24</v>
      </c>
      <c r="AI231">
        <v>68</v>
      </c>
      <c r="AJ231">
        <v>-69</v>
      </c>
      <c r="AK231">
        <v>92</v>
      </c>
      <c r="AL231">
        <v>57</v>
      </c>
      <c r="AM231">
        <v>183</v>
      </c>
      <c r="AN231">
        <v>134</v>
      </c>
      <c r="AO231">
        <v>146</v>
      </c>
    </row>
    <row r="232" spans="2:41" x14ac:dyDescent="0.25">
      <c r="B232">
        <v>129</v>
      </c>
      <c r="C232">
        <v>97</v>
      </c>
      <c r="D232">
        <v>82</v>
      </c>
      <c r="E232">
        <v>114</v>
      </c>
      <c r="F232">
        <v>18</v>
      </c>
      <c r="G232">
        <v>60</v>
      </c>
      <c r="H232">
        <v>36</v>
      </c>
      <c r="I232">
        <v>145</v>
      </c>
      <c r="J232">
        <v>-39</v>
      </c>
      <c r="K232">
        <v>84</v>
      </c>
      <c r="L232">
        <v>-50</v>
      </c>
      <c r="M232">
        <v>212</v>
      </c>
      <c r="N232">
        <v>189</v>
      </c>
      <c r="O232">
        <v>-36</v>
      </c>
      <c r="P232">
        <v>114</v>
      </c>
      <c r="Q232">
        <v>-101</v>
      </c>
      <c r="R232">
        <v>-45</v>
      </c>
      <c r="S232">
        <v>-51</v>
      </c>
      <c r="T232">
        <v>165</v>
      </c>
      <c r="U232">
        <v>89</v>
      </c>
      <c r="V232">
        <v>155</v>
      </c>
      <c r="W232">
        <v>57</v>
      </c>
      <c r="X232">
        <v>66</v>
      </c>
      <c r="Y232">
        <v>263</v>
      </c>
      <c r="Z232">
        <v>66</v>
      </c>
      <c r="AA232">
        <v>65</v>
      </c>
      <c r="AB232">
        <v>117</v>
      </c>
      <c r="AC232">
        <v>87</v>
      </c>
      <c r="AD232">
        <v>85</v>
      </c>
      <c r="AE232">
        <v>71</v>
      </c>
      <c r="AF232">
        <v>2</v>
      </c>
      <c r="AG232">
        <v>44</v>
      </c>
      <c r="AH232">
        <v>28</v>
      </c>
      <c r="AI232">
        <v>65</v>
      </c>
      <c r="AJ232">
        <v>-20</v>
      </c>
      <c r="AK232">
        <v>102</v>
      </c>
      <c r="AL232">
        <v>-33</v>
      </c>
      <c r="AM232">
        <v>109</v>
      </c>
      <c r="AN232">
        <v>-52</v>
      </c>
      <c r="AO232">
        <v>10</v>
      </c>
    </row>
    <row r="233" spans="2:41" x14ac:dyDescent="0.25">
      <c r="B233">
        <v>67</v>
      </c>
      <c r="C233">
        <v>42</v>
      </c>
      <c r="D233">
        <v>19</v>
      </c>
      <c r="E233">
        <v>92</v>
      </c>
      <c r="F233">
        <v>35</v>
      </c>
      <c r="G233">
        <v>121</v>
      </c>
      <c r="H233">
        <v>59</v>
      </c>
      <c r="I233">
        <v>195</v>
      </c>
      <c r="J233">
        <v>-36</v>
      </c>
      <c r="K233">
        <v>6</v>
      </c>
      <c r="L233">
        <v>-62</v>
      </c>
      <c r="M233">
        <v>82</v>
      </c>
      <c r="N233">
        <v>183</v>
      </c>
      <c r="O233">
        <v>73</v>
      </c>
      <c r="P233">
        <v>-35</v>
      </c>
      <c r="Q233">
        <v>-1</v>
      </c>
      <c r="R233">
        <v>-37</v>
      </c>
      <c r="S233">
        <v>-77</v>
      </c>
      <c r="T233">
        <v>21</v>
      </c>
      <c r="U233">
        <v>149</v>
      </c>
      <c r="V233">
        <v>43</v>
      </c>
      <c r="W233">
        <v>26</v>
      </c>
      <c r="X233">
        <v>50</v>
      </c>
      <c r="Y233">
        <v>266</v>
      </c>
      <c r="Z233">
        <v>54</v>
      </c>
      <c r="AA233">
        <v>75</v>
      </c>
      <c r="AB233">
        <v>81</v>
      </c>
      <c r="AC233">
        <v>135</v>
      </c>
      <c r="AD233">
        <v>98</v>
      </c>
      <c r="AE233">
        <v>11</v>
      </c>
      <c r="AF233">
        <v>-3</v>
      </c>
      <c r="AG233">
        <v>23</v>
      </c>
      <c r="AH233">
        <v>21</v>
      </c>
      <c r="AI233">
        <v>92</v>
      </c>
      <c r="AJ233">
        <v>-69</v>
      </c>
      <c r="AK233">
        <v>4</v>
      </c>
      <c r="AL233">
        <v>-12</v>
      </c>
      <c r="AM233">
        <v>-85</v>
      </c>
      <c r="AN233">
        <v>-97</v>
      </c>
      <c r="AO233">
        <v>-103</v>
      </c>
    </row>
    <row r="234" spans="2:41" x14ac:dyDescent="0.25">
      <c r="B234">
        <v>67</v>
      </c>
      <c r="C234">
        <v>-4</v>
      </c>
      <c r="D234">
        <v>2</v>
      </c>
      <c r="E234">
        <v>23</v>
      </c>
      <c r="F234">
        <v>106</v>
      </c>
      <c r="G234">
        <v>107</v>
      </c>
      <c r="H234">
        <v>91</v>
      </c>
      <c r="I234">
        <v>139</v>
      </c>
      <c r="J234">
        <v>56</v>
      </c>
      <c r="K234">
        <v>-76</v>
      </c>
      <c r="L234">
        <v>53</v>
      </c>
      <c r="M234">
        <v>-17</v>
      </c>
      <c r="N234">
        <v>67</v>
      </c>
      <c r="O234">
        <v>205</v>
      </c>
      <c r="P234">
        <v>-115</v>
      </c>
      <c r="Q234">
        <v>92</v>
      </c>
      <c r="R234">
        <v>43</v>
      </c>
      <c r="S234">
        <v>42</v>
      </c>
      <c r="T234">
        <v>-102</v>
      </c>
      <c r="U234">
        <v>40</v>
      </c>
      <c r="V234">
        <v>-71</v>
      </c>
      <c r="W234">
        <v>32</v>
      </c>
      <c r="X234">
        <v>-10</v>
      </c>
      <c r="Y234">
        <v>282</v>
      </c>
      <c r="Z234">
        <v>28</v>
      </c>
      <c r="AA234">
        <v>97</v>
      </c>
      <c r="AB234">
        <v>64</v>
      </c>
      <c r="AC234">
        <v>176</v>
      </c>
      <c r="AD234">
        <v>89</v>
      </c>
      <c r="AE234">
        <v>19</v>
      </c>
      <c r="AF234">
        <v>20</v>
      </c>
      <c r="AG234">
        <v>40</v>
      </c>
      <c r="AH234">
        <v>9</v>
      </c>
      <c r="AI234">
        <v>114</v>
      </c>
      <c r="AJ234">
        <v>-151</v>
      </c>
      <c r="AK234">
        <v>-75</v>
      </c>
      <c r="AL234">
        <v>98</v>
      </c>
      <c r="AM234">
        <v>-169</v>
      </c>
      <c r="AN234">
        <v>88</v>
      </c>
      <c r="AO234">
        <v>-83</v>
      </c>
    </row>
    <row r="235" spans="2:41" x14ac:dyDescent="0.25">
      <c r="B235">
        <v>122</v>
      </c>
      <c r="C235">
        <v>17</v>
      </c>
      <c r="D235">
        <v>74</v>
      </c>
      <c r="E235">
        <v>-7</v>
      </c>
      <c r="F235">
        <v>134</v>
      </c>
      <c r="G235">
        <v>36</v>
      </c>
      <c r="H235">
        <v>84</v>
      </c>
      <c r="I235">
        <v>53</v>
      </c>
      <c r="J235">
        <v>137</v>
      </c>
      <c r="K235">
        <v>-54</v>
      </c>
      <c r="L235">
        <v>135</v>
      </c>
      <c r="M235">
        <v>16</v>
      </c>
      <c r="N235">
        <v>-9</v>
      </c>
      <c r="O235">
        <v>156</v>
      </c>
      <c r="P235">
        <v>-49</v>
      </c>
      <c r="Q235">
        <v>50</v>
      </c>
      <c r="R235">
        <v>74</v>
      </c>
      <c r="S235">
        <v>178</v>
      </c>
      <c r="T235">
        <v>-41</v>
      </c>
      <c r="U235">
        <v>-87</v>
      </c>
      <c r="V235">
        <v>-43</v>
      </c>
      <c r="W235">
        <v>58</v>
      </c>
      <c r="X235">
        <v>-44</v>
      </c>
      <c r="Y235">
        <v>284</v>
      </c>
      <c r="Z235">
        <v>27</v>
      </c>
      <c r="AA235">
        <v>90</v>
      </c>
      <c r="AB235">
        <v>90</v>
      </c>
      <c r="AC235">
        <v>137</v>
      </c>
      <c r="AD235">
        <v>80</v>
      </c>
      <c r="AE235">
        <v>91</v>
      </c>
      <c r="AF235">
        <v>42</v>
      </c>
      <c r="AG235">
        <v>68</v>
      </c>
      <c r="AH235">
        <v>-4</v>
      </c>
      <c r="AI235">
        <v>87</v>
      </c>
      <c r="AJ235">
        <v>-166</v>
      </c>
      <c r="AK235">
        <v>-52</v>
      </c>
      <c r="AL235">
        <v>153</v>
      </c>
      <c r="AM235">
        <v>10</v>
      </c>
      <c r="AN235">
        <v>243</v>
      </c>
      <c r="AO235">
        <v>34</v>
      </c>
    </row>
    <row r="236" spans="2:41" x14ac:dyDescent="0.25">
      <c r="B236">
        <v>150</v>
      </c>
      <c r="C236">
        <v>89</v>
      </c>
      <c r="D236">
        <v>140</v>
      </c>
      <c r="E236">
        <v>52</v>
      </c>
      <c r="F236">
        <v>83</v>
      </c>
      <c r="G236">
        <v>3</v>
      </c>
      <c r="H236">
        <v>25</v>
      </c>
      <c r="I236">
        <v>28</v>
      </c>
      <c r="J236">
        <v>112</v>
      </c>
      <c r="K236">
        <v>49</v>
      </c>
      <c r="L236">
        <v>70</v>
      </c>
      <c r="M236">
        <v>133</v>
      </c>
      <c r="N236">
        <v>35</v>
      </c>
      <c r="O236">
        <v>-2</v>
      </c>
      <c r="P236">
        <v>67</v>
      </c>
      <c r="Q236">
        <v>-66</v>
      </c>
      <c r="R236">
        <v>4</v>
      </c>
      <c r="S236">
        <v>160</v>
      </c>
      <c r="T236">
        <v>137</v>
      </c>
      <c r="U236">
        <v>-88</v>
      </c>
      <c r="V236">
        <v>131</v>
      </c>
      <c r="W236">
        <v>60</v>
      </c>
      <c r="X236">
        <v>-36</v>
      </c>
      <c r="Y236">
        <v>250</v>
      </c>
      <c r="Z236">
        <v>48</v>
      </c>
      <c r="AA236">
        <v>65</v>
      </c>
      <c r="AB236">
        <v>130</v>
      </c>
      <c r="AC236">
        <v>69</v>
      </c>
      <c r="AD236">
        <v>75</v>
      </c>
      <c r="AE236">
        <v>125</v>
      </c>
      <c r="AF236">
        <v>25</v>
      </c>
      <c r="AG236">
        <v>66</v>
      </c>
      <c r="AH236">
        <v>-6</v>
      </c>
      <c r="AI236">
        <v>50</v>
      </c>
      <c r="AJ236">
        <v>-108</v>
      </c>
      <c r="AK236">
        <v>56</v>
      </c>
      <c r="AL236">
        <v>90</v>
      </c>
      <c r="AM236">
        <v>218</v>
      </c>
      <c r="AN236">
        <v>166</v>
      </c>
      <c r="AO236">
        <v>57</v>
      </c>
    </row>
    <row r="237" spans="2:41" x14ac:dyDescent="0.25">
      <c r="B237">
        <v>109</v>
      </c>
      <c r="C237">
        <v>119</v>
      </c>
      <c r="D237">
        <v>107</v>
      </c>
      <c r="E237">
        <v>122</v>
      </c>
      <c r="F237">
        <v>23</v>
      </c>
      <c r="G237">
        <v>52</v>
      </c>
      <c r="H237">
        <v>-27</v>
      </c>
      <c r="I237">
        <v>86</v>
      </c>
      <c r="J237">
        <v>25</v>
      </c>
      <c r="K237">
        <v>92</v>
      </c>
      <c r="L237">
        <v>-44</v>
      </c>
      <c r="M237">
        <v>170</v>
      </c>
      <c r="N237">
        <v>148</v>
      </c>
      <c r="O237">
        <v>-83</v>
      </c>
      <c r="P237">
        <v>67</v>
      </c>
      <c r="Q237">
        <v>-81</v>
      </c>
      <c r="R237">
        <v>-66</v>
      </c>
      <c r="S237">
        <v>50</v>
      </c>
      <c r="T237">
        <v>184</v>
      </c>
      <c r="U237">
        <v>44</v>
      </c>
      <c r="V237">
        <v>226</v>
      </c>
      <c r="W237">
        <v>39</v>
      </c>
      <c r="X237">
        <v>-1</v>
      </c>
      <c r="Y237">
        <v>205</v>
      </c>
      <c r="Z237">
        <v>68</v>
      </c>
      <c r="AA237">
        <v>58</v>
      </c>
      <c r="AB237">
        <v>122</v>
      </c>
      <c r="AC237">
        <v>56</v>
      </c>
      <c r="AD237">
        <v>88</v>
      </c>
      <c r="AE237">
        <v>71</v>
      </c>
      <c r="AF237">
        <v>-10</v>
      </c>
      <c r="AG237">
        <v>23</v>
      </c>
      <c r="AH237">
        <v>5</v>
      </c>
      <c r="AI237">
        <v>48</v>
      </c>
      <c r="AJ237">
        <v>-57</v>
      </c>
      <c r="AK237">
        <v>83</v>
      </c>
      <c r="AL237">
        <v>-7</v>
      </c>
      <c r="AM237">
        <v>201</v>
      </c>
      <c r="AN237">
        <v>-24</v>
      </c>
      <c r="AO237">
        <v>-53</v>
      </c>
    </row>
    <row r="238" spans="2:41" x14ac:dyDescent="0.25">
      <c r="B238">
        <v>57</v>
      </c>
      <c r="C238">
        <v>74</v>
      </c>
      <c r="D238">
        <v>41</v>
      </c>
      <c r="E238">
        <v>104</v>
      </c>
      <c r="F238">
        <v>43</v>
      </c>
      <c r="G238">
        <v>118</v>
      </c>
      <c r="H238">
        <v>-23</v>
      </c>
      <c r="I238">
        <v>152</v>
      </c>
      <c r="J238">
        <v>0</v>
      </c>
      <c r="K238">
        <v>32</v>
      </c>
      <c r="L238">
        <v>-72</v>
      </c>
      <c r="M238">
        <v>69</v>
      </c>
      <c r="N238">
        <v>173</v>
      </c>
      <c r="O238">
        <v>9</v>
      </c>
      <c r="P238">
        <v>-36</v>
      </c>
      <c r="Q238">
        <v>32</v>
      </c>
      <c r="R238">
        <v>-39</v>
      </c>
      <c r="S238">
        <v>-11</v>
      </c>
      <c r="T238">
        <v>34</v>
      </c>
      <c r="U238">
        <v>141</v>
      </c>
      <c r="V238">
        <v>102</v>
      </c>
      <c r="W238">
        <v>29</v>
      </c>
      <c r="X238">
        <v>20</v>
      </c>
      <c r="Y238">
        <v>192</v>
      </c>
      <c r="Z238">
        <v>58</v>
      </c>
      <c r="AA238">
        <v>87</v>
      </c>
      <c r="AB238">
        <v>81</v>
      </c>
      <c r="AC238">
        <v>82</v>
      </c>
      <c r="AD238">
        <v>72</v>
      </c>
      <c r="AE238">
        <v>18</v>
      </c>
      <c r="AF238">
        <v>-25</v>
      </c>
      <c r="AG238">
        <v>-9</v>
      </c>
      <c r="AH238">
        <v>10</v>
      </c>
      <c r="AI238">
        <v>80</v>
      </c>
      <c r="AJ238">
        <v>-76</v>
      </c>
      <c r="AK238">
        <v>-29</v>
      </c>
      <c r="AL238">
        <v>-37</v>
      </c>
      <c r="AM238">
        <v>-3</v>
      </c>
      <c r="AN238">
        <v>-90</v>
      </c>
      <c r="AO238">
        <v>-169</v>
      </c>
    </row>
    <row r="239" spans="2:41" x14ac:dyDescent="0.25">
      <c r="B239">
        <v>70</v>
      </c>
      <c r="C239">
        <v>10</v>
      </c>
      <c r="D239">
        <v>33</v>
      </c>
      <c r="E239">
        <v>23</v>
      </c>
      <c r="F239">
        <v>121</v>
      </c>
      <c r="G239">
        <v>86</v>
      </c>
      <c r="H239">
        <v>35</v>
      </c>
      <c r="I239">
        <v>152</v>
      </c>
      <c r="J239">
        <v>70</v>
      </c>
      <c r="K239">
        <v>-41</v>
      </c>
      <c r="L239">
        <v>26</v>
      </c>
      <c r="M239">
        <v>-36</v>
      </c>
      <c r="N239">
        <v>86</v>
      </c>
      <c r="O239">
        <v>172</v>
      </c>
      <c r="P239">
        <v>-103</v>
      </c>
      <c r="Q239">
        <v>131</v>
      </c>
      <c r="R239">
        <v>73</v>
      </c>
      <c r="S239">
        <v>48</v>
      </c>
      <c r="T239">
        <v>-102</v>
      </c>
      <c r="U239">
        <v>74</v>
      </c>
      <c r="V239">
        <v>-89</v>
      </c>
      <c r="W239">
        <v>45</v>
      </c>
      <c r="X239">
        <v>10</v>
      </c>
      <c r="Y239">
        <v>209</v>
      </c>
      <c r="Z239">
        <v>37</v>
      </c>
      <c r="AA239">
        <v>139</v>
      </c>
      <c r="AB239">
        <v>72</v>
      </c>
      <c r="AC239">
        <v>107</v>
      </c>
      <c r="AD239">
        <v>39</v>
      </c>
      <c r="AE239">
        <v>32</v>
      </c>
      <c r="AF239">
        <v>3</v>
      </c>
      <c r="AG239">
        <v>-3</v>
      </c>
      <c r="AH239">
        <v>10</v>
      </c>
      <c r="AI239">
        <v>106</v>
      </c>
      <c r="AJ239">
        <v>-118</v>
      </c>
      <c r="AK239">
        <v>-135</v>
      </c>
      <c r="AL239">
        <v>43</v>
      </c>
      <c r="AM239">
        <v>-147</v>
      </c>
      <c r="AN239">
        <v>72</v>
      </c>
      <c r="AO239">
        <v>-139</v>
      </c>
    </row>
    <row r="240" spans="2:41" x14ac:dyDescent="0.25">
      <c r="B240">
        <v>138</v>
      </c>
      <c r="C240">
        <v>11</v>
      </c>
      <c r="D240">
        <v>102</v>
      </c>
      <c r="E240">
        <v>-22</v>
      </c>
      <c r="F240">
        <v>144</v>
      </c>
      <c r="G240">
        <v>-21</v>
      </c>
      <c r="H240">
        <v>42</v>
      </c>
      <c r="I240">
        <v>101</v>
      </c>
      <c r="J240">
        <v>140</v>
      </c>
      <c r="K240">
        <v>-34</v>
      </c>
      <c r="L240">
        <v>123</v>
      </c>
      <c r="M240">
        <v>-10</v>
      </c>
      <c r="N240">
        <v>5</v>
      </c>
      <c r="O240">
        <v>178</v>
      </c>
      <c r="P240">
        <v>-45</v>
      </c>
      <c r="Q240">
        <v>96</v>
      </c>
      <c r="R240">
        <v>147</v>
      </c>
      <c r="S240">
        <v>146</v>
      </c>
      <c r="T240">
        <v>-68</v>
      </c>
      <c r="U240">
        <v>-53</v>
      </c>
      <c r="V240">
        <v>-120</v>
      </c>
      <c r="W240">
        <v>71</v>
      </c>
      <c r="X240">
        <v>-11</v>
      </c>
      <c r="Y240">
        <v>231</v>
      </c>
      <c r="Z240">
        <v>37</v>
      </c>
      <c r="AA240">
        <v>163</v>
      </c>
      <c r="AB240">
        <v>101</v>
      </c>
      <c r="AC240">
        <v>91</v>
      </c>
      <c r="AD240">
        <v>16</v>
      </c>
      <c r="AE240">
        <v>93</v>
      </c>
      <c r="AF240">
        <v>36</v>
      </c>
      <c r="AG240">
        <v>36</v>
      </c>
      <c r="AH240">
        <v>-1</v>
      </c>
      <c r="AI240">
        <v>96</v>
      </c>
      <c r="AJ240">
        <v>-133</v>
      </c>
      <c r="AK240">
        <v>-103</v>
      </c>
      <c r="AL240">
        <v>122</v>
      </c>
      <c r="AM240">
        <v>-13</v>
      </c>
      <c r="AN240">
        <v>230</v>
      </c>
      <c r="AO240">
        <v>10</v>
      </c>
    </row>
    <row r="241" spans="2:41" x14ac:dyDescent="0.25">
      <c r="B241">
        <v>171</v>
      </c>
      <c r="C241">
        <v>73</v>
      </c>
      <c r="D241">
        <v>161</v>
      </c>
      <c r="E241">
        <v>18</v>
      </c>
      <c r="F241">
        <v>66</v>
      </c>
      <c r="G241">
        <v>-77</v>
      </c>
      <c r="H241">
        <v>-19</v>
      </c>
      <c r="I241">
        <v>48</v>
      </c>
      <c r="J241">
        <v>122</v>
      </c>
      <c r="K241">
        <v>51</v>
      </c>
      <c r="L241">
        <v>89</v>
      </c>
      <c r="M241">
        <v>122</v>
      </c>
      <c r="N241">
        <v>33</v>
      </c>
      <c r="O241">
        <v>18</v>
      </c>
      <c r="P241">
        <v>86</v>
      </c>
      <c r="Q241">
        <v>-8</v>
      </c>
      <c r="R241">
        <v>91</v>
      </c>
      <c r="S241">
        <v>117</v>
      </c>
      <c r="T241">
        <v>103</v>
      </c>
      <c r="U241">
        <v>-74</v>
      </c>
      <c r="V241">
        <v>34</v>
      </c>
      <c r="W241">
        <v>71</v>
      </c>
      <c r="X241">
        <v>-12</v>
      </c>
      <c r="Y241">
        <v>219</v>
      </c>
      <c r="Z241">
        <v>60</v>
      </c>
      <c r="AA241">
        <v>144</v>
      </c>
      <c r="AB241">
        <v>121</v>
      </c>
      <c r="AC241">
        <v>58</v>
      </c>
      <c r="AD241">
        <v>35</v>
      </c>
      <c r="AE241">
        <v>129</v>
      </c>
      <c r="AF241">
        <v>35</v>
      </c>
      <c r="AG241">
        <v>58</v>
      </c>
      <c r="AH241">
        <v>-6</v>
      </c>
      <c r="AI241">
        <v>64</v>
      </c>
      <c r="AJ241">
        <v>-90</v>
      </c>
      <c r="AK241">
        <v>32</v>
      </c>
      <c r="AL241">
        <v>87</v>
      </c>
      <c r="AM241">
        <v>201</v>
      </c>
      <c r="AN241">
        <v>182</v>
      </c>
      <c r="AO241">
        <v>73</v>
      </c>
    </row>
    <row r="242" spans="2:41" x14ac:dyDescent="0.25">
      <c r="B242">
        <v>128</v>
      </c>
      <c r="C242">
        <v>103</v>
      </c>
      <c r="D242">
        <v>120</v>
      </c>
      <c r="E242">
        <v>97</v>
      </c>
      <c r="F242">
        <v>-50</v>
      </c>
      <c r="G242">
        <v>-35</v>
      </c>
      <c r="H242">
        <v>-84</v>
      </c>
      <c r="I242">
        <v>65</v>
      </c>
      <c r="J242">
        <v>48</v>
      </c>
      <c r="K242">
        <v>109</v>
      </c>
      <c r="L242">
        <v>-18</v>
      </c>
      <c r="M242">
        <v>192</v>
      </c>
      <c r="N242">
        <v>128</v>
      </c>
      <c r="O242">
        <v>-89</v>
      </c>
      <c r="P242">
        <v>144</v>
      </c>
      <c r="Q242">
        <v>-58</v>
      </c>
      <c r="R242">
        <v>-6</v>
      </c>
      <c r="S242">
        <v>-8</v>
      </c>
      <c r="T242">
        <v>187</v>
      </c>
      <c r="U242">
        <v>40</v>
      </c>
      <c r="V242">
        <v>155</v>
      </c>
      <c r="W242">
        <v>51</v>
      </c>
      <c r="X242">
        <v>24</v>
      </c>
      <c r="Y242">
        <v>189</v>
      </c>
      <c r="Z242">
        <v>80</v>
      </c>
      <c r="AA242">
        <v>138</v>
      </c>
      <c r="AB242">
        <v>112</v>
      </c>
      <c r="AC242">
        <v>44</v>
      </c>
      <c r="AD242">
        <v>89</v>
      </c>
      <c r="AE242">
        <v>86</v>
      </c>
      <c r="AF242">
        <v>6</v>
      </c>
      <c r="AG242">
        <v>40</v>
      </c>
      <c r="AH242">
        <v>8</v>
      </c>
      <c r="AI242">
        <v>55</v>
      </c>
      <c r="AJ242">
        <v>-26</v>
      </c>
      <c r="AK242">
        <v>108</v>
      </c>
      <c r="AL242">
        <v>11</v>
      </c>
      <c r="AM242">
        <v>215</v>
      </c>
      <c r="AN242">
        <v>1</v>
      </c>
      <c r="AO242">
        <v>-11</v>
      </c>
    </row>
    <row r="243" spans="2:41" x14ac:dyDescent="0.25">
      <c r="B243">
        <v>58</v>
      </c>
      <c r="C243">
        <v>64</v>
      </c>
      <c r="D243">
        <v>38</v>
      </c>
      <c r="E243">
        <v>112</v>
      </c>
      <c r="F243">
        <v>-85</v>
      </c>
      <c r="G243">
        <v>33</v>
      </c>
      <c r="H243">
        <v>-72</v>
      </c>
      <c r="I243">
        <v>134</v>
      </c>
      <c r="J243">
        <v>2</v>
      </c>
      <c r="K243">
        <v>73</v>
      </c>
      <c r="L243">
        <v>-51</v>
      </c>
      <c r="M243">
        <v>116</v>
      </c>
      <c r="N243">
        <v>147</v>
      </c>
      <c r="O243">
        <v>-11</v>
      </c>
      <c r="P243">
        <v>68</v>
      </c>
      <c r="Q243">
        <v>4</v>
      </c>
      <c r="R243">
        <v>-21</v>
      </c>
      <c r="S243">
        <v>-77</v>
      </c>
      <c r="T243">
        <v>74</v>
      </c>
      <c r="U243">
        <v>147</v>
      </c>
      <c r="V243">
        <v>90</v>
      </c>
      <c r="W243">
        <v>19</v>
      </c>
      <c r="X243">
        <v>38</v>
      </c>
      <c r="Y243">
        <v>180</v>
      </c>
      <c r="Z243">
        <v>73</v>
      </c>
      <c r="AA243">
        <v>137</v>
      </c>
      <c r="AB243">
        <v>83</v>
      </c>
      <c r="AC243">
        <v>82</v>
      </c>
      <c r="AD243">
        <v>119</v>
      </c>
      <c r="AE243">
        <v>44</v>
      </c>
      <c r="AF243">
        <v>-12</v>
      </c>
      <c r="AG243">
        <v>1</v>
      </c>
      <c r="AH243">
        <v>41</v>
      </c>
      <c r="AI243">
        <v>70</v>
      </c>
      <c r="AJ243">
        <v>-38</v>
      </c>
      <c r="AK243">
        <v>34</v>
      </c>
      <c r="AL243">
        <v>-4</v>
      </c>
      <c r="AM243">
        <v>39</v>
      </c>
      <c r="AN243">
        <v>-117</v>
      </c>
      <c r="AO243">
        <v>-123</v>
      </c>
    </row>
    <row r="244" spans="2:41" x14ac:dyDescent="0.25">
      <c r="B244">
        <v>50</v>
      </c>
      <c r="C244">
        <v>9</v>
      </c>
      <c r="D244">
        <v>10</v>
      </c>
      <c r="E244">
        <v>59</v>
      </c>
      <c r="F244">
        <v>-13</v>
      </c>
      <c r="G244">
        <v>36</v>
      </c>
      <c r="H244">
        <v>13</v>
      </c>
      <c r="I244">
        <v>150</v>
      </c>
      <c r="J244">
        <v>41</v>
      </c>
      <c r="K244">
        <v>-7</v>
      </c>
      <c r="L244">
        <v>44</v>
      </c>
      <c r="M244">
        <v>8</v>
      </c>
      <c r="N244">
        <v>57</v>
      </c>
      <c r="O244">
        <v>153</v>
      </c>
      <c r="P244">
        <v>-20</v>
      </c>
      <c r="Q244">
        <v>116</v>
      </c>
      <c r="R244">
        <v>65</v>
      </c>
      <c r="S244">
        <v>-5</v>
      </c>
      <c r="T244">
        <v>-84</v>
      </c>
      <c r="U244">
        <v>109</v>
      </c>
      <c r="V244">
        <v>-62</v>
      </c>
      <c r="W244">
        <v>10</v>
      </c>
      <c r="X244">
        <v>8</v>
      </c>
      <c r="Y244">
        <v>194</v>
      </c>
      <c r="Z244">
        <v>55</v>
      </c>
      <c r="AA244">
        <v>106</v>
      </c>
      <c r="AB244">
        <v>68</v>
      </c>
      <c r="AC244">
        <v>140</v>
      </c>
      <c r="AD244">
        <v>86</v>
      </c>
      <c r="AE244">
        <v>43</v>
      </c>
      <c r="AF244">
        <v>6</v>
      </c>
      <c r="AG244">
        <v>-9</v>
      </c>
      <c r="AH244">
        <v>80</v>
      </c>
      <c r="AI244">
        <v>86</v>
      </c>
      <c r="AJ244">
        <v>-87</v>
      </c>
      <c r="AK244">
        <v>-85</v>
      </c>
      <c r="AL244">
        <v>59</v>
      </c>
      <c r="AM244">
        <v>-99</v>
      </c>
      <c r="AN244">
        <v>3</v>
      </c>
      <c r="AO244">
        <v>-125</v>
      </c>
    </row>
    <row r="245" spans="2:41" x14ac:dyDescent="0.25">
      <c r="B245">
        <v>108</v>
      </c>
      <c r="C245">
        <v>17</v>
      </c>
      <c r="D245">
        <v>66</v>
      </c>
      <c r="E245">
        <v>11</v>
      </c>
      <c r="F245">
        <v>60</v>
      </c>
      <c r="G245">
        <v>-17</v>
      </c>
      <c r="H245">
        <v>66</v>
      </c>
      <c r="I245">
        <v>97</v>
      </c>
      <c r="J245">
        <v>107</v>
      </c>
      <c r="K245">
        <v>-21</v>
      </c>
      <c r="L245">
        <v>152</v>
      </c>
      <c r="M245">
        <v>5</v>
      </c>
      <c r="N245">
        <v>-20</v>
      </c>
      <c r="O245">
        <v>183</v>
      </c>
      <c r="P245">
        <v>12</v>
      </c>
      <c r="Q245">
        <v>116</v>
      </c>
      <c r="R245">
        <v>139</v>
      </c>
      <c r="S245">
        <v>128</v>
      </c>
      <c r="T245">
        <v>-81</v>
      </c>
      <c r="U245">
        <v>-19</v>
      </c>
      <c r="V245">
        <v>-117</v>
      </c>
      <c r="W245">
        <v>27</v>
      </c>
      <c r="X245">
        <v>-7</v>
      </c>
      <c r="Y245">
        <v>210</v>
      </c>
      <c r="Z245">
        <v>56</v>
      </c>
      <c r="AA245">
        <v>67</v>
      </c>
      <c r="AB245">
        <v>84</v>
      </c>
      <c r="AC245">
        <v>162</v>
      </c>
      <c r="AD245">
        <v>22</v>
      </c>
      <c r="AE245">
        <v>61</v>
      </c>
      <c r="AF245">
        <v>38</v>
      </c>
      <c r="AG245">
        <v>16</v>
      </c>
      <c r="AH245">
        <v>86</v>
      </c>
      <c r="AI245">
        <v>80</v>
      </c>
      <c r="AJ245">
        <v>-91</v>
      </c>
      <c r="AK245">
        <v>-83</v>
      </c>
      <c r="AL245">
        <v>134</v>
      </c>
      <c r="AM245">
        <v>17</v>
      </c>
      <c r="AN245">
        <v>193</v>
      </c>
      <c r="AO245">
        <v>-3</v>
      </c>
    </row>
    <row r="246" spans="2:41" x14ac:dyDescent="0.25">
      <c r="B246">
        <v>140</v>
      </c>
      <c r="C246">
        <v>74</v>
      </c>
      <c r="D246">
        <v>147</v>
      </c>
      <c r="E246">
        <v>17</v>
      </c>
      <c r="F246">
        <v>43</v>
      </c>
      <c r="G246">
        <v>-36</v>
      </c>
      <c r="H246">
        <v>34</v>
      </c>
      <c r="I246">
        <v>66</v>
      </c>
      <c r="J246">
        <v>83</v>
      </c>
      <c r="K246">
        <v>55</v>
      </c>
      <c r="L246">
        <v>121</v>
      </c>
      <c r="M246">
        <v>120</v>
      </c>
      <c r="N246">
        <v>6</v>
      </c>
      <c r="O246">
        <v>42</v>
      </c>
      <c r="P246">
        <v>130</v>
      </c>
      <c r="Q246">
        <v>8</v>
      </c>
      <c r="R246">
        <v>93</v>
      </c>
      <c r="S246">
        <v>123</v>
      </c>
      <c r="T246">
        <v>90</v>
      </c>
      <c r="U246">
        <v>-68</v>
      </c>
      <c r="V246">
        <v>-9</v>
      </c>
      <c r="W246">
        <v>42</v>
      </c>
      <c r="X246">
        <v>12</v>
      </c>
      <c r="Y246">
        <v>201</v>
      </c>
      <c r="Z246">
        <v>80</v>
      </c>
      <c r="AA246">
        <v>36</v>
      </c>
      <c r="AB246">
        <v>119</v>
      </c>
      <c r="AC246">
        <v>165</v>
      </c>
      <c r="AD246">
        <v>-9</v>
      </c>
      <c r="AE246">
        <v>75</v>
      </c>
      <c r="AF246">
        <v>25</v>
      </c>
      <c r="AG246">
        <v>34</v>
      </c>
      <c r="AH246">
        <v>54</v>
      </c>
      <c r="AI246">
        <v>53</v>
      </c>
      <c r="AJ246">
        <v>-41</v>
      </c>
      <c r="AK246">
        <v>43</v>
      </c>
      <c r="AL246">
        <v>105</v>
      </c>
      <c r="AM246">
        <v>262</v>
      </c>
      <c r="AN246">
        <v>179</v>
      </c>
      <c r="AO246">
        <v>65</v>
      </c>
    </row>
    <row r="247" spans="2:41" x14ac:dyDescent="0.25">
      <c r="B247">
        <v>97</v>
      </c>
      <c r="C247">
        <v>97</v>
      </c>
      <c r="D247">
        <v>151</v>
      </c>
      <c r="E247">
        <v>67</v>
      </c>
      <c r="F247">
        <v>-21</v>
      </c>
      <c r="G247">
        <v>24</v>
      </c>
      <c r="H247">
        <v>-19</v>
      </c>
      <c r="I247">
        <v>97</v>
      </c>
      <c r="J247">
        <v>-18</v>
      </c>
      <c r="K247">
        <v>113</v>
      </c>
      <c r="L247">
        <v>-8</v>
      </c>
      <c r="M247">
        <v>200</v>
      </c>
      <c r="N247">
        <v>120</v>
      </c>
      <c r="O247">
        <v>-89</v>
      </c>
      <c r="P247">
        <v>150</v>
      </c>
      <c r="Q247">
        <v>-60</v>
      </c>
      <c r="R247">
        <v>-6</v>
      </c>
      <c r="S247">
        <v>-23</v>
      </c>
      <c r="T247">
        <v>196</v>
      </c>
      <c r="U247">
        <v>40</v>
      </c>
      <c r="V247">
        <v>92</v>
      </c>
      <c r="W247">
        <v>27</v>
      </c>
      <c r="X247">
        <v>48</v>
      </c>
      <c r="Y247">
        <v>170</v>
      </c>
      <c r="Z247">
        <v>85</v>
      </c>
      <c r="AA247">
        <v>34</v>
      </c>
      <c r="AB247">
        <v>132</v>
      </c>
      <c r="AC247">
        <v>164</v>
      </c>
      <c r="AD247">
        <v>21</v>
      </c>
      <c r="AE247">
        <v>60</v>
      </c>
      <c r="AF247">
        <v>-18</v>
      </c>
      <c r="AG247">
        <v>11</v>
      </c>
      <c r="AH247">
        <v>34</v>
      </c>
      <c r="AI247">
        <v>27</v>
      </c>
      <c r="AJ247">
        <v>27</v>
      </c>
      <c r="AK247">
        <v>131</v>
      </c>
      <c r="AL247">
        <v>18</v>
      </c>
      <c r="AM247">
        <v>315</v>
      </c>
      <c r="AN247">
        <v>-13</v>
      </c>
      <c r="AO247">
        <v>-14</v>
      </c>
    </row>
    <row r="248" spans="2:41" x14ac:dyDescent="0.25">
      <c r="B248">
        <v>39</v>
      </c>
      <c r="C248">
        <v>48</v>
      </c>
      <c r="D248">
        <v>67</v>
      </c>
      <c r="E248">
        <v>82</v>
      </c>
      <c r="F248">
        <v>-43</v>
      </c>
      <c r="G248">
        <v>107</v>
      </c>
      <c r="H248">
        <v>-20</v>
      </c>
      <c r="I248">
        <v>153</v>
      </c>
      <c r="J248">
        <v>-71</v>
      </c>
      <c r="K248">
        <v>59</v>
      </c>
      <c r="L248">
        <v>-72</v>
      </c>
      <c r="M248">
        <v>130</v>
      </c>
      <c r="N248">
        <v>169</v>
      </c>
      <c r="O248">
        <v>-61</v>
      </c>
      <c r="P248">
        <v>44</v>
      </c>
      <c r="Q248">
        <v>-7</v>
      </c>
      <c r="R248">
        <v>-34</v>
      </c>
      <c r="S248">
        <v>-138</v>
      </c>
      <c r="T248">
        <v>85</v>
      </c>
      <c r="U248">
        <v>144</v>
      </c>
      <c r="V248">
        <v>41</v>
      </c>
      <c r="W248">
        <v>1</v>
      </c>
      <c r="X248">
        <v>68</v>
      </c>
      <c r="Y248">
        <v>149</v>
      </c>
      <c r="Z248">
        <v>52</v>
      </c>
      <c r="AA248">
        <v>39</v>
      </c>
      <c r="AB248">
        <v>101</v>
      </c>
      <c r="AC248">
        <v>166</v>
      </c>
      <c r="AD248">
        <v>69</v>
      </c>
      <c r="AE248">
        <v>10</v>
      </c>
      <c r="AF248">
        <v>-43</v>
      </c>
      <c r="AG248">
        <v>-20</v>
      </c>
      <c r="AH248">
        <v>52</v>
      </c>
      <c r="AI248">
        <v>25</v>
      </c>
      <c r="AJ248">
        <v>33</v>
      </c>
      <c r="AK248">
        <v>65</v>
      </c>
      <c r="AL248">
        <v>-1</v>
      </c>
      <c r="AM248">
        <v>144</v>
      </c>
      <c r="AN248">
        <v>-145</v>
      </c>
      <c r="AO248">
        <v>-136</v>
      </c>
    </row>
    <row r="249" spans="2:41" x14ac:dyDescent="0.25">
      <c r="B249">
        <v>40</v>
      </c>
      <c r="C249">
        <v>-9</v>
      </c>
      <c r="D249">
        <v>6</v>
      </c>
      <c r="E249">
        <v>44</v>
      </c>
      <c r="F249">
        <v>23</v>
      </c>
      <c r="G249">
        <v>128</v>
      </c>
      <c r="H249">
        <v>24</v>
      </c>
      <c r="I249">
        <v>156</v>
      </c>
      <c r="J249">
        <v>-12</v>
      </c>
      <c r="K249">
        <v>-34</v>
      </c>
      <c r="L249">
        <v>2</v>
      </c>
      <c r="M249">
        <v>6</v>
      </c>
      <c r="N249">
        <v>84</v>
      </c>
      <c r="O249">
        <v>92</v>
      </c>
      <c r="P249">
        <v>-51</v>
      </c>
      <c r="Q249">
        <v>97</v>
      </c>
      <c r="R249">
        <v>42</v>
      </c>
      <c r="S249">
        <v>-76</v>
      </c>
      <c r="T249">
        <v>-97</v>
      </c>
      <c r="U249">
        <v>76</v>
      </c>
      <c r="V249">
        <v>-82</v>
      </c>
      <c r="W249">
        <v>-8</v>
      </c>
      <c r="X249">
        <v>59</v>
      </c>
      <c r="Y249">
        <v>153</v>
      </c>
      <c r="Z249">
        <v>26</v>
      </c>
      <c r="AA249">
        <v>34</v>
      </c>
      <c r="AB249">
        <v>71</v>
      </c>
      <c r="AC249">
        <v>155</v>
      </c>
      <c r="AD249">
        <v>73</v>
      </c>
      <c r="AE249">
        <v>-19</v>
      </c>
      <c r="AF249">
        <v>-41</v>
      </c>
      <c r="AG249">
        <v>-12</v>
      </c>
      <c r="AH249">
        <v>86</v>
      </c>
      <c r="AI249">
        <v>49</v>
      </c>
      <c r="AJ249">
        <v>-24</v>
      </c>
      <c r="AK249">
        <v>-56</v>
      </c>
      <c r="AL249">
        <v>108</v>
      </c>
      <c r="AM249">
        <v>-34</v>
      </c>
      <c r="AN249">
        <v>-19</v>
      </c>
      <c r="AO249">
        <v>-146</v>
      </c>
    </row>
    <row r="250" spans="2:41" x14ac:dyDescent="0.25">
      <c r="B250">
        <v>101</v>
      </c>
      <c r="C250">
        <v>-4</v>
      </c>
      <c r="D250">
        <v>41</v>
      </c>
      <c r="E250">
        <v>23</v>
      </c>
      <c r="F250">
        <v>113</v>
      </c>
      <c r="G250">
        <v>85</v>
      </c>
      <c r="H250">
        <v>52</v>
      </c>
      <c r="I250">
        <v>90</v>
      </c>
      <c r="J250">
        <v>75</v>
      </c>
      <c r="K250">
        <v>-65</v>
      </c>
      <c r="L250">
        <v>104</v>
      </c>
      <c r="M250">
        <v>-4</v>
      </c>
      <c r="N250">
        <v>-26</v>
      </c>
      <c r="O250">
        <v>164</v>
      </c>
      <c r="P250">
        <v>-40</v>
      </c>
      <c r="Q250">
        <v>104</v>
      </c>
      <c r="R250">
        <v>123</v>
      </c>
      <c r="S250">
        <v>84</v>
      </c>
      <c r="T250">
        <v>-131</v>
      </c>
      <c r="U250">
        <v>-68</v>
      </c>
      <c r="V250">
        <v>-100</v>
      </c>
      <c r="W250">
        <v>7</v>
      </c>
      <c r="X250">
        <v>17</v>
      </c>
      <c r="Y250">
        <v>164</v>
      </c>
      <c r="Z250">
        <v>33</v>
      </c>
      <c r="AA250">
        <v>18</v>
      </c>
      <c r="AB250">
        <v>85</v>
      </c>
      <c r="AC250">
        <v>129</v>
      </c>
      <c r="AD250">
        <v>52</v>
      </c>
      <c r="AE250">
        <v>0</v>
      </c>
      <c r="AF250">
        <v>-28</v>
      </c>
      <c r="AG250">
        <v>32</v>
      </c>
      <c r="AH250">
        <v>85</v>
      </c>
      <c r="AI250">
        <v>61</v>
      </c>
      <c r="AJ250">
        <v>-71</v>
      </c>
      <c r="AK250">
        <v>-77</v>
      </c>
      <c r="AL250">
        <v>236</v>
      </c>
      <c r="AM250">
        <v>28</v>
      </c>
      <c r="AN250">
        <v>184</v>
      </c>
      <c r="AO250">
        <v>-22</v>
      </c>
    </row>
    <row r="251" spans="2:41" x14ac:dyDescent="0.25">
      <c r="B251">
        <v>138</v>
      </c>
      <c r="C251">
        <v>57</v>
      </c>
      <c r="D251">
        <v>135</v>
      </c>
      <c r="E251">
        <v>44</v>
      </c>
      <c r="F251">
        <v>87</v>
      </c>
      <c r="G251">
        <v>21</v>
      </c>
      <c r="H251">
        <v>24</v>
      </c>
      <c r="I251">
        <v>23</v>
      </c>
      <c r="J251">
        <v>81</v>
      </c>
      <c r="K251">
        <v>10</v>
      </c>
      <c r="L251">
        <v>85</v>
      </c>
      <c r="M251">
        <v>121</v>
      </c>
      <c r="N251">
        <v>-38</v>
      </c>
      <c r="O251">
        <v>59</v>
      </c>
      <c r="P251">
        <v>66</v>
      </c>
      <c r="Q251">
        <v>7</v>
      </c>
      <c r="R251">
        <v>96</v>
      </c>
      <c r="S251">
        <v>133</v>
      </c>
      <c r="T251">
        <v>23</v>
      </c>
      <c r="U251">
        <v>-120</v>
      </c>
      <c r="V251">
        <v>21</v>
      </c>
      <c r="W251">
        <v>17</v>
      </c>
      <c r="X251">
        <v>-4</v>
      </c>
      <c r="Y251">
        <v>160</v>
      </c>
      <c r="Z251">
        <v>60</v>
      </c>
      <c r="AA251">
        <v>2</v>
      </c>
      <c r="AB251">
        <v>133</v>
      </c>
      <c r="AC251">
        <v>83</v>
      </c>
      <c r="AD251">
        <v>36</v>
      </c>
      <c r="AE251">
        <v>38</v>
      </c>
      <c r="AF251">
        <v>-36</v>
      </c>
      <c r="AG251">
        <v>59</v>
      </c>
      <c r="AH251">
        <v>42</v>
      </c>
      <c r="AI251">
        <v>52</v>
      </c>
      <c r="AJ251">
        <v>-49</v>
      </c>
      <c r="AK251">
        <v>19</v>
      </c>
      <c r="AL251">
        <v>212</v>
      </c>
      <c r="AM251">
        <v>251</v>
      </c>
      <c r="AN251">
        <v>194</v>
      </c>
      <c r="AO251">
        <v>52</v>
      </c>
    </row>
    <row r="252" spans="2:41" x14ac:dyDescent="0.25">
      <c r="B252">
        <v>105</v>
      </c>
      <c r="C252">
        <v>100</v>
      </c>
      <c r="D252">
        <v>155</v>
      </c>
      <c r="E252">
        <v>81</v>
      </c>
      <c r="F252">
        <v>-23</v>
      </c>
      <c r="G252">
        <v>-2</v>
      </c>
      <c r="H252">
        <v>-26</v>
      </c>
      <c r="I252">
        <v>26</v>
      </c>
      <c r="J252">
        <v>8</v>
      </c>
      <c r="K252">
        <v>105</v>
      </c>
      <c r="L252">
        <v>-40</v>
      </c>
      <c r="M252">
        <v>228</v>
      </c>
      <c r="N252">
        <v>69</v>
      </c>
      <c r="O252">
        <v>-77</v>
      </c>
      <c r="P252">
        <v>129</v>
      </c>
      <c r="Q252">
        <v>-69</v>
      </c>
      <c r="R252">
        <v>-6</v>
      </c>
      <c r="S252">
        <v>24</v>
      </c>
      <c r="T252">
        <v>164</v>
      </c>
      <c r="U252">
        <v>0</v>
      </c>
      <c r="V252">
        <v>116</v>
      </c>
      <c r="W252">
        <v>-5</v>
      </c>
      <c r="X252">
        <v>6</v>
      </c>
      <c r="Y252">
        <v>147</v>
      </c>
      <c r="Z252">
        <v>97</v>
      </c>
      <c r="AA252">
        <v>6</v>
      </c>
      <c r="AB252">
        <v>157</v>
      </c>
      <c r="AC252">
        <v>39</v>
      </c>
      <c r="AD252">
        <v>53</v>
      </c>
      <c r="AE252">
        <v>52</v>
      </c>
      <c r="AF252">
        <v>-62</v>
      </c>
      <c r="AG252">
        <v>42</v>
      </c>
      <c r="AH252">
        <v>1</v>
      </c>
      <c r="AI252">
        <v>44</v>
      </c>
      <c r="AJ252">
        <v>16</v>
      </c>
      <c r="AK252">
        <v>103</v>
      </c>
      <c r="AL252">
        <v>93</v>
      </c>
      <c r="AM252">
        <v>313</v>
      </c>
      <c r="AN252">
        <v>35</v>
      </c>
      <c r="AO252">
        <v>-10</v>
      </c>
    </row>
    <row r="253" spans="2:41" x14ac:dyDescent="0.25">
      <c r="B253">
        <v>54</v>
      </c>
      <c r="C253">
        <v>69</v>
      </c>
      <c r="D253">
        <v>82</v>
      </c>
      <c r="E253">
        <v>65</v>
      </c>
      <c r="F253">
        <v>-99</v>
      </c>
      <c r="G253">
        <v>27</v>
      </c>
      <c r="H253">
        <v>-35</v>
      </c>
      <c r="I253">
        <v>102</v>
      </c>
      <c r="J253">
        <v>-41</v>
      </c>
      <c r="K253">
        <v>92</v>
      </c>
      <c r="L253">
        <v>-130</v>
      </c>
      <c r="M253">
        <v>166</v>
      </c>
      <c r="N253">
        <v>153</v>
      </c>
      <c r="O253">
        <v>-66</v>
      </c>
      <c r="P253">
        <v>56</v>
      </c>
      <c r="Q253">
        <v>-37</v>
      </c>
      <c r="R253">
        <v>-50</v>
      </c>
      <c r="S253">
        <v>-89</v>
      </c>
      <c r="T253">
        <v>98</v>
      </c>
      <c r="U253">
        <v>149</v>
      </c>
      <c r="V253">
        <v>36</v>
      </c>
      <c r="W253">
        <v>-28</v>
      </c>
      <c r="X253">
        <v>7</v>
      </c>
      <c r="Y253">
        <v>149</v>
      </c>
      <c r="Z253">
        <v>103</v>
      </c>
      <c r="AA253">
        <v>54</v>
      </c>
      <c r="AB253">
        <v>133</v>
      </c>
      <c r="AC253">
        <v>33</v>
      </c>
      <c r="AD253">
        <v>81</v>
      </c>
      <c r="AE253">
        <v>41</v>
      </c>
      <c r="AF253">
        <v>-83</v>
      </c>
      <c r="AG253">
        <v>1</v>
      </c>
      <c r="AH253">
        <v>1</v>
      </c>
      <c r="AI253">
        <v>70</v>
      </c>
      <c r="AJ253">
        <v>53</v>
      </c>
      <c r="AK253">
        <v>49</v>
      </c>
      <c r="AL253">
        <v>41</v>
      </c>
      <c r="AM253">
        <v>155</v>
      </c>
      <c r="AN253">
        <v>-91</v>
      </c>
      <c r="AO253">
        <v>-105</v>
      </c>
    </row>
    <row r="254" spans="2:41" x14ac:dyDescent="0.25">
      <c r="B254">
        <v>49</v>
      </c>
      <c r="C254">
        <v>10</v>
      </c>
      <c r="D254">
        <v>6</v>
      </c>
      <c r="E254">
        <v>12</v>
      </c>
      <c r="F254">
        <v>-83</v>
      </c>
      <c r="G254">
        <v>37</v>
      </c>
      <c r="H254">
        <v>18</v>
      </c>
      <c r="I254">
        <v>135</v>
      </c>
      <c r="J254">
        <v>4</v>
      </c>
      <c r="K254">
        <v>2</v>
      </c>
      <c r="L254">
        <v>-75</v>
      </c>
      <c r="M254">
        <v>11</v>
      </c>
      <c r="N254">
        <v>96</v>
      </c>
      <c r="O254">
        <v>97</v>
      </c>
      <c r="P254">
        <v>-58</v>
      </c>
      <c r="Q254">
        <v>70</v>
      </c>
      <c r="R254">
        <v>11</v>
      </c>
      <c r="S254">
        <v>-68</v>
      </c>
      <c r="T254">
        <v>-82</v>
      </c>
      <c r="U254">
        <v>114</v>
      </c>
      <c r="V254">
        <v>-125</v>
      </c>
      <c r="W254">
        <v>-28</v>
      </c>
      <c r="X254">
        <v>-12</v>
      </c>
      <c r="Y254">
        <v>165</v>
      </c>
      <c r="Z254">
        <v>82</v>
      </c>
      <c r="AA254">
        <v>135</v>
      </c>
      <c r="AB254">
        <v>98</v>
      </c>
      <c r="AC254">
        <v>58</v>
      </c>
      <c r="AD254">
        <v>70</v>
      </c>
      <c r="AE254">
        <v>18</v>
      </c>
      <c r="AF254">
        <v>-70</v>
      </c>
      <c r="AG254">
        <v>-13</v>
      </c>
      <c r="AH254">
        <v>41</v>
      </c>
      <c r="AI254">
        <v>114</v>
      </c>
      <c r="AJ254">
        <v>33</v>
      </c>
      <c r="AK254">
        <v>-83</v>
      </c>
      <c r="AL254">
        <v>104</v>
      </c>
      <c r="AM254">
        <v>-36</v>
      </c>
      <c r="AN254">
        <v>3</v>
      </c>
      <c r="AO254">
        <v>-121</v>
      </c>
    </row>
    <row r="255" spans="2:41" x14ac:dyDescent="0.25">
      <c r="B255">
        <v>105</v>
      </c>
      <c r="C255">
        <v>6</v>
      </c>
      <c r="D255">
        <v>11</v>
      </c>
      <c r="E255">
        <v>-17</v>
      </c>
      <c r="F255">
        <v>-19</v>
      </c>
      <c r="G255">
        <v>-10</v>
      </c>
      <c r="H255">
        <v>71</v>
      </c>
      <c r="I255">
        <v>84</v>
      </c>
      <c r="J255">
        <v>104</v>
      </c>
      <c r="K255">
        <v>-39</v>
      </c>
      <c r="L255">
        <v>58</v>
      </c>
      <c r="M255">
        <v>-43</v>
      </c>
      <c r="N255">
        <v>-18</v>
      </c>
      <c r="O255">
        <v>197</v>
      </c>
      <c r="P255">
        <v>-76</v>
      </c>
      <c r="Q255">
        <v>105</v>
      </c>
      <c r="R255">
        <v>86</v>
      </c>
      <c r="S255">
        <v>87</v>
      </c>
      <c r="T255">
        <v>-146</v>
      </c>
      <c r="U255">
        <v>-59</v>
      </c>
      <c r="V255">
        <v>-180</v>
      </c>
      <c r="W255">
        <v>2</v>
      </c>
      <c r="X255">
        <v>-18</v>
      </c>
      <c r="Y255">
        <v>178</v>
      </c>
      <c r="Z255">
        <v>59</v>
      </c>
      <c r="AA255">
        <v>195</v>
      </c>
      <c r="AB255">
        <v>108</v>
      </c>
      <c r="AC255">
        <v>61</v>
      </c>
      <c r="AD255">
        <v>26</v>
      </c>
      <c r="AE255">
        <v>18</v>
      </c>
      <c r="AF255">
        <v>-30</v>
      </c>
      <c r="AG255">
        <v>21</v>
      </c>
      <c r="AH255">
        <v>67</v>
      </c>
      <c r="AI255">
        <v>141</v>
      </c>
      <c r="AJ255">
        <v>-4</v>
      </c>
      <c r="AK255">
        <v>-145</v>
      </c>
      <c r="AL255">
        <v>196</v>
      </c>
      <c r="AM255">
        <v>-25</v>
      </c>
      <c r="AN255">
        <v>224</v>
      </c>
      <c r="AO255">
        <v>-27</v>
      </c>
    </row>
    <row r="256" spans="2:41" x14ac:dyDescent="0.25">
      <c r="B256">
        <v>148</v>
      </c>
      <c r="C256">
        <v>66</v>
      </c>
      <c r="D256">
        <v>72</v>
      </c>
      <c r="E256">
        <v>18</v>
      </c>
      <c r="F256">
        <v>-24</v>
      </c>
      <c r="G256">
        <v>-62</v>
      </c>
      <c r="H256">
        <v>58</v>
      </c>
      <c r="I256">
        <v>28</v>
      </c>
      <c r="J256">
        <v>122</v>
      </c>
      <c r="K256">
        <v>16</v>
      </c>
      <c r="L256">
        <v>98</v>
      </c>
      <c r="M256">
        <v>70</v>
      </c>
      <c r="N256">
        <v>-46</v>
      </c>
      <c r="O256">
        <v>99</v>
      </c>
      <c r="P256">
        <v>21</v>
      </c>
      <c r="Q256">
        <v>18</v>
      </c>
      <c r="R256">
        <v>73</v>
      </c>
      <c r="S256">
        <v>173</v>
      </c>
      <c r="T256">
        <v>-4</v>
      </c>
      <c r="U256">
        <v>-148</v>
      </c>
      <c r="V256">
        <v>-52</v>
      </c>
      <c r="W256">
        <v>32</v>
      </c>
      <c r="X256">
        <v>-6</v>
      </c>
      <c r="Y256">
        <v>169</v>
      </c>
      <c r="Z256">
        <v>66</v>
      </c>
      <c r="AA256">
        <v>202</v>
      </c>
      <c r="AB256">
        <v>154</v>
      </c>
      <c r="AC256">
        <v>20</v>
      </c>
      <c r="AD256">
        <v>-17</v>
      </c>
      <c r="AE256">
        <v>59</v>
      </c>
      <c r="AF256">
        <v>-5</v>
      </c>
      <c r="AG256">
        <v>66</v>
      </c>
      <c r="AH256">
        <v>41</v>
      </c>
      <c r="AI256">
        <v>135</v>
      </c>
      <c r="AJ256">
        <v>17</v>
      </c>
      <c r="AK256">
        <v>-81</v>
      </c>
      <c r="AL256">
        <v>182</v>
      </c>
      <c r="AM256">
        <v>185</v>
      </c>
      <c r="AN256">
        <v>267</v>
      </c>
      <c r="AO256">
        <v>45</v>
      </c>
    </row>
    <row r="257" spans="2:41" x14ac:dyDescent="0.25">
      <c r="B257">
        <v>102</v>
      </c>
      <c r="C257">
        <v>113</v>
      </c>
      <c r="D257">
        <v>96</v>
      </c>
      <c r="E257">
        <v>90</v>
      </c>
      <c r="F257">
        <v>-93</v>
      </c>
      <c r="G257">
        <v>-36</v>
      </c>
      <c r="H257">
        <v>-4</v>
      </c>
      <c r="I257">
        <v>28</v>
      </c>
      <c r="J257">
        <v>43</v>
      </c>
      <c r="K257">
        <v>97</v>
      </c>
      <c r="L257">
        <v>10</v>
      </c>
      <c r="M257">
        <v>209</v>
      </c>
      <c r="N257">
        <v>45</v>
      </c>
      <c r="O257">
        <v>-66</v>
      </c>
      <c r="P257">
        <v>106</v>
      </c>
      <c r="Q257">
        <v>-67</v>
      </c>
      <c r="R257">
        <v>7</v>
      </c>
      <c r="S257">
        <v>86</v>
      </c>
      <c r="T257">
        <v>155</v>
      </c>
      <c r="U257">
        <v>-42</v>
      </c>
      <c r="V257">
        <v>115</v>
      </c>
      <c r="W257">
        <v>27</v>
      </c>
      <c r="X257">
        <v>2</v>
      </c>
      <c r="Y257">
        <v>150</v>
      </c>
      <c r="Z257">
        <v>85</v>
      </c>
      <c r="AA257">
        <v>135</v>
      </c>
      <c r="AB257">
        <v>181</v>
      </c>
      <c r="AC257">
        <v>-12</v>
      </c>
      <c r="AD257">
        <v>-10</v>
      </c>
      <c r="AE257">
        <v>85</v>
      </c>
      <c r="AF257">
        <v>-25</v>
      </c>
      <c r="AG257">
        <v>55</v>
      </c>
      <c r="AH257">
        <v>17</v>
      </c>
      <c r="AI257">
        <v>101</v>
      </c>
      <c r="AJ257">
        <v>80</v>
      </c>
      <c r="AK257">
        <v>25</v>
      </c>
      <c r="AL257">
        <v>84</v>
      </c>
      <c r="AM257">
        <v>280</v>
      </c>
      <c r="AN257">
        <v>108</v>
      </c>
      <c r="AO257">
        <v>-6</v>
      </c>
    </row>
    <row r="258" spans="2:41" x14ac:dyDescent="0.25">
      <c r="B258">
        <v>37</v>
      </c>
      <c r="C258">
        <v>91</v>
      </c>
      <c r="D258">
        <v>56</v>
      </c>
      <c r="E258">
        <v>116</v>
      </c>
      <c r="F258">
        <v>-118</v>
      </c>
      <c r="G258">
        <v>36</v>
      </c>
      <c r="H258">
        <v>-40</v>
      </c>
      <c r="I258">
        <v>86</v>
      </c>
      <c r="J258">
        <v>-21</v>
      </c>
      <c r="K258">
        <v>90</v>
      </c>
      <c r="L258">
        <v>-58</v>
      </c>
      <c r="M258">
        <v>182</v>
      </c>
      <c r="N258">
        <v>150</v>
      </c>
      <c r="O258">
        <v>-99</v>
      </c>
      <c r="P258">
        <v>67</v>
      </c>
      <c r="Q258">
        <v>-27</v>
      </c>
      <c r="R258">
        <v>-24</v>
      </c>
      <c r="S258">
        <v>-40</v>
      </c>
      <c r="T258">
        <v>117</v>
      </c>
      <c r="U258">
        <v>117</v>
      </c>
      <c r="V258">
        <v>119</v>
      </c>
      <c r="W258">
        <v>8</v>
      </c>
      <c r="X258">
        <v>0</v>
      </c>
      <c r="Y258">
        <v>149</v>
      </c>
      <c r="Z258">
        <v>99</v>
      </c>
      <c r="AA258">
        <v>42</v>
      </c>
      <c r="AB258">
        <v>160</v>
      </c>
      <c r="AC258">
        <v>11</v>
      </c>
      <c r="AD258">
        <v>17</v>
      </c>
      <c r="AE258">
        <v>49</v>
      </c>
      <c r="AF258">
        <v>-51</v>
      </c>
      <c r="AG258">
        <v>9</v>
      </c>
      <c r="AH258">
        <v>35</v>
      </c>
      <c r="AI258">
        <v>58</v>
      </c>
      <c r="AJ258">
        <v>108</v>
      </c>
      <c r="AK258">
        <v>17</v>
      </c>
      <c r="AL258">
        <v>22</v>
      </c>
      <c r="AM258">
        <v>123</v>
      </c>
      <c r="AN258">
        <v>-44</v>
      </c>
      <c r="AO258">
        <v>-123</v>
      </c>
    </row>
    <row r="259" spans="2:41" x14ac:dyDescent="0.25">
      <c r="B259">
        <v>39</v>
      </c>
      <c r="C259">
        <v>54</v>
      </c>
      <c r="D259">
        <v>17</v>
      </c>
      <c r="E259">
        <v>80</v>
      </c>
      <c r="F259">
        <v>-58</v>
      </c>
      <c r="G259">
        <v>53</v>
      </c>
      <c r="H259">
        <v>6</v>
      </c>
      <c r="I259">
        <v>120</v>
      </c>
      <c r="J259">
        <v>13</v>
      </c>
      <c r="K259">
        <v>10</v>
      </c>
      <c r="L259">
        <v>-9</v>
      </c>
      <c r="M259">
        <v>44</v>
      </c>
      <c r="N259">
        <v>132</v>
      </c>
      <c r="O259">
        <v>53</v>
      </c>
      <c r="P259">
        <v>-29</v>
      </c>
      <c r="Q259">
        <v>92</v>
      </c>
      <c r="R259">
        <v>6</v>
      </c>
      <c r="S259">
        <v>-40</v>
      </c>
      <c r="T259">
        <v>-46</v>
      </c>
      <c r="U259">
        <v>117</v>
      </c>
      <c r="V259">
        <v>-8</v>
      </c>
      <c r="W259">
        <v>-4</v>
      </c>
      <c r="X259">
        <v>-6</v>
      </c>
      <c r="Y259">
        <v>161</v>
      </c>
      <c r="Z259">
        <v>104</v>
      </c>
      <c r="AA259">
        <v>10</v>
      </c>
      <c r="AB259">
        <v>131</v>
      </c>
      <c r="AC259">
        <v>72</v>
      </c>
      <c r="AD259">
        <v>4</v>
      </c>
      <c r="AE259">
        <v>-8</v>
      </c>
      <c r="AF259">
        <v>-40</v>
      </c>
      <c r="AG259">
        <v>-10</v>
      </c>
      <c r="AH259">
        <v>68</v>
      </c>
      <c r="AI259">
        <v>42</v>
      </c>
      <c r="AJ259">
        <v>75</v>
      </c>
      <c r="AK259">
        <v>-92</v>
      </c>
      <c r="AL259">
        <v>71</v>
      </c>
      <c r="AM259">
        <v>-94</v>
      </c>
      <c r="AN259">
        <v>7</v>
      </c>
      <c r="AO259">
        <v>-163</v>
      </c>
    </row>
    <row r="260" spans="2:41" x14ac:dyDescent="0.25">
      <c r="B260">
        <v>88</v>
      </c>
      <c r="C260">
        <v>54</v>
      </c>
      <c r="D260">
        <v>33</v>
      </c>
      <c r="E260">
        <v>36</v>
      </c>
      <c r="F260">
        <v>5</v>
      </c>
      <c r="G260">
        <v>1</v>
      </c>
      <c r="H260">
        <v>57</v>
      </c>
      <c r="I260">
        <v>69</v>
      </c>
      <c r="J260">
        <v>108</v>
      </c>
      <c r="K260">
        <v>-33</v>
      </c>
      <c r="L260">
        <v>102</v>
      </c>
      <c r="M260">
        <v>-20</v>
      </c>
      <c r="N260">
        <v>37</v>
      </c>
      <c r="O260">
        <v>197</v>
      </c>
      <c r="P260">
        <v>-42</v>
      </c>
      <c r="Q260">
        <v>141</v>
      </c>
      <c r="R260">
        <v>70</v>
      </c>
      <c r="S260">
        <v>91</v>
      </c>
      <c r="T260">
        <v>-130</v>
      </c>
      <c r="U260">
        <v>-21</v>
      </c>
      <c r="V260">
        <v>-94</v>
      </c>
      <c r="W260">
        <v>3</v>
      </c>
      <c r="X260">
        <v>-10</v>
      </c>
      <c r="Y260">
        <v>165</v>
      </c>
      <c r="Z260">
        <v>100</v>
      </c>
      <c r="AA260">
        <v>40</v>
      </c>
      <c r="AB260">
        <v>145</v>
      </c>
      <c r="AC260">
        <v>92</v>
      </c>
      <c r="AD260">
        <v>-41</v>
      </c>
      <c r="AE260">
        <v>-17</v>
      </c>
      <c r="AF260">
        <v>-14</v>
      </c>
      <c r="AG260">
        <v>11</v>
      </c>
      <c r="AH260">
        <v>65</v>
      </c>
      <c r="AI260">
        <v>45</v>
      </c>
      <c r="AJ260">
        <v>37</v>
      </c>
      <c r="AK260">
        <v>-161</v>
      </c>
      <c r="AL260">
        <v>180</v>
      </c>
      <c r="AM260">
        <v>-106</v>
      </c>
      <c r="AN260">
        <v>203</v>
      </c>
      <c r="AO260">
        <v>-59</v>
      </c>
    </row>
    <row r="261" spans="2:41" x14ac:dyDescent="0.25">
      <c r="B261">
        <v>124</v>
      </c>
      <c r="C261">
        <v>104</v>
      </c>
      <c r="D261">
        <v>88</v>
      </c>
      <c r="E261">
        <v>38</v>
      </c>
      <c r="F261">
        <v>-10</v>
      </c>
      <c r="G261">
        <v>-39</v>
      </c>
      <c r="H261">
        <v>28</v>
      </c>
      <c r="I261">
        <v>-21</v>
      </c>
      <c r="J261">
        <v>136</v>
      </c>
      <c r="K261">
        <v>16</v>
      </c>
      <c r="L261">
        <v>120</v>
      </c>
      <c r="M261">
        <v>72</v>
      </c>
      <c r="N261">
        <v>1</v>
      </c>
      <c r="O261">
        <v>120</v>
      </c>
      <c r="P261">
        <v>54</v>
      </c>
      <c r="Q261">
        <v>67</v>
      </c>
      <c r="R261">
        <v>75</v>
      </c>
      <c r="S261">
        <v>168</v>
      </c>
      <c r="T261">
        <v>-23</v>
      </c>
      <c r="U261">
        <v>-117</v>
      </c>
      <c r="V261">
        <v>-11</v>
      </c>
      <c r="W261">
        <v>16</v>
      </c>
      <c r="X261">
        <v>4</v>
      </c>
      <c r="Y261">
        <v>157</v>
      </c>
      <c r="Z261">
        <v>82</v>
      </c>
      <c r="AA261">
        <v>86</v>
      </c>
      <c r="AB261">
        <v>187</v>
      </c>
      <c r="AC261">
        <v>82</v>
      </c>
      <c r="AD261">
        <v>-74</v>
      </c>
      <c r="AE261">
        <v>4</v>
      </c>
      <c r="AF261">
        <v>-3</v>
      </c>
      <c r="AG261">
        <v>41</v>
      </c>
      <c r="AH261">
        <v>26</v>
      </c>
      <c r="AI261">
        <v>27</v>
      </c>
      <c r="AJ261">
        <v>51</v>
      </c>
      <c r="AK261">
        <v>-86</v>
      </c>
      <c r="AL261">
        <v>181</v>
      </c>
      <c r="AM261">
        <v>124</v>
      </c>
      <c r="AN261">
        <v>268</v>
      </c>
      <c r="AO261">
        <v>42</v>
      </c>
    </row>
    <row r="262" spans="2:41" x14ac:dyDescent="0.25">
      <c r="B262">
        <v>109</v>
      </c>
      <c r="C262">
        <v>166</v>
      </c>
      <c r="D262">
        <v>107</v>
      </c>
      <c r="E262">
        <v>96</v>
      </c>
      <c r="F262">
        <v>-76</v>
      </c>
      <c r="G262">
        <v>-7</v>
      </c>
      <c r="H262">
        <v>-41</v>
      </c>
      <c r="I262">
        <v>-46</v>
      </c>
      <c r="J262">
        <v>67</v>
      </c>
      <c r="K262">
        <v>103</v>
      </c>
      <c r="L262">
        <v>9</v>
      </c>
      <c r="M262">
        <v>202</v>
      </c>
      <c r="N262">
        <v>68</v>
      </c>
      <c r="O262">
        <v>-68</v>
      </c>
      <c r="P262">
        <v>132</v>
      </c>
      <c r="Q262">
        <v>-18</v>
      </c>
      <c r="R262">
        <v>32</v>
      </c>
      <c r="S262">
        <v>75</v>
      </c>
      <c r="T262">
        <v>136</v>
      </c>
      <c r="U262">
        <v>-34</v>
      </c>
      <c r="V262">
        <v>137</v>
      </c>
      <c r="W262">
        <v>3</v>
      </c>
      <c r="X262">
        <v>53</v>
      </c>
      <c r="Y262">
        <v>149</v>
      </c>
      <c r="Z262">
        <v>52</v>
      </c>
      <c r="AA262">
        <v>120</v>
      </c>
      <c r="AB262">
        <v>203</v>
      </c>
      <c r="AC262">
        <v>65</v>
      </c>
      <c r="AD262">
        <v>-59</v>
      </c>
      <c r="AE262">
        <v>-6</v>
      </c>
      <c r="AF262">
        <v>-21</v>
      </c>
      <c r="AG262">
        <v>43</v>
      </c>
      <c r="AH262">
        <v>4</v>
      </c>
      <c r="AI262">
        <v>-5</v>
      </c>
      <c r="AJ262">
        <v>97</v>
      </c>
      <c r="AK262">
        <v>35</v>
      </c>
      <c r="AL262">
        <v>85</v>
      </c>
      <c r="AM262">
        <v>269</v>
      </c>
      <c r="AN262">
        <v>134</v>
      </c>
      <c r="AO262">
        <v>9</v>
      </c>
    </row>
    <row r="263" spans="2:41" x14ac:dyDescent="0.25">
      <c r="B263">
        <v>48</v>
      </c>
      <c r="C263">
        <v>151</v>
      </c>
      <c r="D263">
        <v>76</v>
      </c>
      <c r="E263">
        <v>121</v>
      </c>
      <c r="F263">
        <v>-113</v>
      </c>
      <c r="G263">
        <v>85</v>
      </c>
      <c r="H263">
        <v>-58</v>
      </c>
      <c r="I263">
        <v>12</v>
      </c>
      <c r="J263">
        <v>-8</v>
      </c>
      <c r="K263">
        <v>109</v>
      </c>
      <c r="L263">
        <v>-92</v>
      </c>
      <c r="M263">
        <v>181</v>
      </c>
      <c r="N263">
        <v>153</v>
      </c>
      <c r="O263">
        <v>-126</v>
      </c>
      <c r="P263">
        <v>82</v>
      </c>
      <c r="Q263">
        <v>-7</v>
      </c>
      <c r="R263">
        <v>5</v>
      </c>
      <c r="S263">
        <v>-71</v>
      </c>
      <c r="T263">
        <v>117</v>
      </c>
      <c r="U263">
        <v>137</v>
      </c>
      <c r="V263">
        <v>144</v>
      </c>
      <c r="W263">
        <v>-21</v>
      </c>
      <c r="X263">
        <v>70</v>
      </c>
      <c r="Y263">
        <v>147</v>
      </c>
      <c r="Z263">
        <v>11</v>
      </c>
      <c r="AA263">
        <v>120</v>
      </c>
      <c r="AB263">
        <v>173</v>
      </c>
      <c r="AC263">
        <v>52</v>
      </c>
      <c r="AD263">
        <v>-19</v>
      </c>
      <c r="AE263">
        <v>-59</v>
      </c>
      <c r="AF263">
        <v>-44</v>
      </c>
      <c r="AG263">
        <v>21</v>
      </c>
      <c r="AH263">
        <v>23</v>
      </c>
      <c r="AI263">
        <v>-13</v>
      </c>
      <c r="AJ263">
        <v>129</v>
      </c>
      <c r="AK263">
        <v>49</v>
      </c>
      <c r="AL263">
        <v>26</v>
      </c>
      <c r="AM263">
        <v>177</v>
      </c>
      <c r="AN263">
        <v>-45</v>
      </c>
      <c r="AO263">
        <v>-92</v>
      </c>
    </row>
    <row r="264" spans="2:41" x14ac:dyDescent="0.25">
      <c r="B264">
        <v>-9</v>
      </c>
      <c r="C264">
        <v>67</v>
      </c>
      <c r="D264">
        <v>48</v>
      </c>
      <c r="E264">
        <v>70</v>
      </c>
      <c r="F264">
        <v>-68</v>
      </c>
      <c r="G264">
        <v>135</v>
      </c>
      <c r="H264">
        <v>19</v>
      </c>
      <c r="I264">
        <v>76</v>
      </c>
      <c r="J264">
        <v>5</v>
      </c>
      <c r="K264">
        <v>23</v>
      </c>
      <c r="L264">
        <v>-72</v>
      </c>
      <c r="M264">
        <v>42</v>
      </c>
      <c r="N264">
        <v>129</v>
      </c>
      <c r="O264">
        <v>11</v>
      </c>
      <c r="P264">
        <v>-25</v>
      </c>
      <c r="Q264">
        <v>96</v>
      </c>
      <c r="R264">
        <v>57</v>
      </c>
      <c r="S264">
        <v>-103</v>
      </c>
      <c r="T264">
        <v>-50</v>
      </c>
      <c r="U264">
        <v>169</v>
      </c>
      <c r="V264">
        <v>2</v>
      </c>
      <c r="W264">
        <v>-28</v>
      </c>
      <c r="X264">
        <v>12</v>
      </c>
      <c r="Y264">
        <v>155</v>
      </c>
      <c r="Z264">
        <v>-12</v>
      </c>
      <c r="AA264">
        <v>106</v>
      </c>
      <c r="AB264">
        <v>134</v>
      </c>
      <c r="AC264">
        <v>40</v>
      </c>
      <c r="AD264">
        <v>1</v>
      </c>
      <c r="AE264">
        <v>-88</v>
      </c>
      <c r="AF264">
        <v>-37</v>
      </c>
      <c r="AG264">
        <v>0</v>
      </c>
      <c r="AH264">
        <v>58</v>
      </c>
      <c r="AI264">
        <v>7</v>
      </c>
      <c r="AJ264">
        <v>121</v>
      </c>
      <c r="AK264">
        <v>-51</v>
      </c>
      <c r="AL264">
        <v>83</v>
      </c>
      <c r="AM264">
        <v>-18</v>
      </c>
      <c r="AN264">
        <v>-44</v>
      </c>
      <c r="AO264">
        <v>-140</v>
      </c>
    </row>
    <row r="265" spans="2:41" x14ac:dyDescent="0.25">
      <c r="B265">
        <v>6</v>
      </c>
      <c r="C265">
        <v>16</v>
      </c>
      <c r="D265">
        <v>64</v>
      </c>
      <c r="E265">
        <v>7</v>
      </c>
      <c r="F265">
        <v>11</v>
      </c>
      <c r="G265">
        <v>80</v>
      </c>
      <c r="H265">
        <v>99</v>
      </c>
      <c r="I265">
        <v>56</v>
      </c>
      <c r="J265">
        <v>98</v>
      </c>
      <c r="K265">
        <v>-51</v>
      </c>
      <c r="L265">
        <v>40</v>
      </c>
      <c r="M265">
        <v>-40</v>
      </c>
      <c r="N265">
        <v>12</v>
      </c>
      <c r="O265">
        <v>161</v>
      </c>
      <c r="P265">
        <v>-61</v>
      </c>
      <c r="Q265">
        <v>160</v>
      </c>
      <c r="R265">
        <v>138</v>
      </c>
      <c r="S265">
        <v>27</v>
      </c>
      <c r="T265">
        <v>-150</v>
      </c>
      <c r="U265">
        <v>55</v>
      </c>
      <c r="V265">
        <v>-113</v>
      </c>
      <c r="W265">
        <v>-9</v>
      </c>
      <c r="X265">
        <v>-25</v>
      </c>
      <c r="Y265">
        <v>166</v>
      </c>
      <c r="Z265">
        <v>-7</v>
      </c>
      <c r="AA265">
        <v>99</v>
      </c>
      <c r="AB265">
        <v>134</v>
      </c>
      <c r="AC265">
        <v>27</v>
      </c>
      <c r="AD265">
        <v>-10</v>
      </c>
      <c r="AE265">
        <v>-51</v>
      </c>
      <c r="AF265">
        <v>1</v>
      </c>
      <c r="AG265">
        <v>25</v>
      </c>
      <c r="AH265">
        <v>71</v>
      </c>
      <c r="AI265">
        <v>38</v>
      </c>
      <c r="AJ265">
        <v>76</v>
      </c>
      <c r="AK265">
        <v>-125</v>
      </c>
      <c r="AL265">
        <v>185</v>
      </c>
      <c r="AM265">
        <v>-84</v>
      </c>
      <c r="AN265">
        <v>152</v>
      </c>
      <c r="AO265">
        <v>-42</v>
      </c>
    </row>
    <row r="266" spans="2:41" x14ac:dyDescent="0.25">
      <c r="B266">
        <v>66</v>
      </c>
      <c r="C266">
        <v>45</v>
      </c>
      <c r="D266">
        <v>103</v>
      </c>
      <c r="E266">
        <v>17</v>
      </c>
      <c r="F266">
        <v>17</v>
      </c>
      <c r="G266">
        <v>-10</v>
      </c>
      <c r="H266">
        <v>85</v>
      </c>
      <c r="I266">
        <v>-13</v>
      </c>
      <c r="J266">
        <v>132</v>
      </c>
      <c r="K266">
        <v>-22</v>
      </c>
      <c r="L266">
        <v>98</v>
      </c>
      <c r="M266">
        <v>37</v>
      </c>
      <c r="N266">
        <v>-46</v>
      </c>
      <c r="O266">
        <v>117</v>
      </c>
      <c r="P266">
        <v>12</v>
      </c>
      <c r="Q266">
        <v>84</v>
      </c>
      <c r="R266">
        <v>140</v>
      </c>
      <c r="S266">
        <v>146</v>
      </c>
      <c r="T266">
        <v>-66</v>
      </c>
      <c r="U266">
        <v>-38</v>
      </c>
      <c r="V266">
        <v>-73</v>
      </c>
      <c r="W266">
        <v>17</v>
      </c>
      <c r="X266">
        <v>12</v>
      </c>
      <c r="Y266">
        <v>164</v>
      </c>
      <c r="Z266">
        <v>28</v>
      </c>
      <c r="AA266">
        <v>82</v>
      </c>
      <c r="AB266">
        <v>165</v>
      </c>
      <c r="AC266">
        <v>-1</v>
      </c>
      <c r="AD266">
        <v>-24</v>
      </c>
      <c r="AE266">
        <v>5</v>
      </c>
      <c r="AF266">
        <v>19</v>
      </c>
      <c r="AG266">
        <v>73</v>
      </c>
      <c r="AH266">
        <v>57</v>
      </c>
      <c r="AI266">
        <v>48</v>
      </c>
      <c r="AJ266">
        <v>26</v>
      </c>
      <c r="AK266">
        <v>-75</v>
      </c>
      <c r="AL266">
        <v>178</v>
      </c>
      <c r="AM266">
        <v>114</v>
      </c>
      <c r="AN266">
        <v>263</v>
      </c>
      <c r="AO266">
        <v>92</v>
      </c>
    </row>
    <row r="267" spans="2:41" x14ac:dyDescent="0.25">
      <c r="B267">
        <v>72</v>
      </c>
      <c r="C267">
        <v>108</v>
      </c>
      <c r="D267">
        <v>107</v>
      </c>
      <c r="E267">
        <v>115</v>
      </c>
      <c r="F267">
        <v>-55</v>
      </c>
      <c r="G267">
        <v>-26</v>
      </c>
      <c r="H267">
        <v>8</v>
      </c>
      <c r="I267">
        <v>-49</v>
      </c>
      <c r="J267">
        <v>57</v>
      </c>
      <c r="K267">
        <v>58</v>
      </c>
      <c r="L267">
        <v>28</v>
      </c>
      <c r="M267">
        <v>178</v>
      </c>
      <c r="N267">
        <v>28</v>
      </c>
      <c r="O267">
        <v>-33</v>
      </c>
      <c r="P267">
        <v>116</v>
      </c>
      <c r="Q267">
        <v>-22</v>
      </c>
      <c r="R267">
        <v>68</v>
      </c>
      <c r="S267">
        <v>71</v>
      </c>
      <c r="T267">
        <v>88</v>
      </c>
      <c r="U267">
        <v>11</v>
      </c>
      <c r="V267">
        <v>72</v>
      </c>
      <c r="W267">
        <v>22</v>
      </c>
      <c r="X267">
        <v>80</v>
      </c>
      <c r="Y267">
        <v>150</v>
      </c>
      <c r="Z267">
        <v>67</v>
      </c>
      <c r="AA267">
        <v>56</v>
      </c>
      <c r="AB267">
        <v>178</v>
      </c>
      <c r="AC267">
        <v>-37</v>
      </c>
      <c r="AD267">
        <v>-39</v>
      </c>
      <c r="AE267">
        <v>19</v>
      </c>
      <c r="AF267">
        <v>0</v>
      </c>
      <c r="AG267">
        <v>82</v>
      </c>
      <c r="AH267">
        <v>27</v>
      </c>
      <c r="AI267">
        <v>55</v>
      </c>
      <c r="AJ267">
        <v>37</v>
      </c>
      <c r="AK267">
        <v>56</v>
      </c>
      <c r="AL267">
        <v>57</v>
      </c>
      <c r="AM267">
        <v>311</v>
      </c>
      <c r="AN267">
        <v>153</v>
      </c>
      <c r="AO267">
        <v>84</v>
      </c>
    </row>
    <row r="268" spans="2:41" x14ac:dyDescent="0.25">
      <c r="B268">
        <v>26</v>
      </c>
      <c r="C268">
        <v>114</v>
      </c>
      <c r="D268">
        <v>61</v>
      </c>
      <c r="E268">
        <v>182</v>
      </c>
      <c r="F268">
        <v>-103</v>
      </c>
      <c r="G268">
        <v>29</v>
      </c>
      <c r="H268">
        <v>-33</v>
      </c>
      <c r="I268">
        <v>-1</v>
      </c>
      <c r="J268">
        <v>-33</v>
      </c>
      <c r="K268">
        <v>70</v>
      </c>
      <c r="L268">
        <v>-51</v>
      </c>
      <c r="M268">
        <v>186</v>
      </c>
      <c r="N268">
        <v>165</v>
      </c>
      <c r="O268">
        <v>-83</v>
      </c>
      <c r="P268">
        <v>101</v>
      </c>
      <c r="Q268">
        <v>-29</v>
      </c>
      <c r="R268">
        <v>4</v>
      </c>
      <c r="S268">
        <v>-87</v>
      </c>
      <c r="T268">
        <v>96</v>
      </c>
      <c r="U268">
        <v>146</v>
      </c>
      <c r="V268">
        <v>120</v>
      </c>
      <c r="W268">
        <v>1</v>
      </c>
      <c r="X268">
        <v>89</v>
      </c>
      <c r="Y268">
        <v>146</v>
      </c>
      <c r="Z268">
        <v>81</v>
      </c>
      <c r="AA268">
        <v>74</v>
      </c>
      <c r="AB268">
        <v>156</v>
      </c>
      <c r="AC268">
        <v>-38</v>
      </c>
      <c r="AD268">
        <v>-39</v>
      </c>
      <c r="AE268">
        <v>-28</v>
      </c>
      <c r="AF268">
        <v>-23</v>
      </c>
      <c r="AG268">
        <v>43</v>
      </c>
      <c r="AH268">
        <v>17</v>
      </c>
      <c r="AI268">
        <v>97</v>
      </c>
      <c r="AJ268">
        <v>105</v>
      </c>
      <c r="AK268">
        <v>100</v>
      </c>
      <c r="AL268">
        <v>-25</v>
      </c>
      <c r="AM268">
        <v>258</v>
      </c>
      <c r="AN268">
        <v>-33</v>
      </c>
      <c r="AO268">
        <v>-42</v>
      </c>
    </row>
    <row r="269" spans="2:41" x14ac:dyDescent="0.25">
      <c r="B269">
        <v>7</v>
      </c>
      <c r="C269">
        <v>60</v>
      </c>
      <c r="D269">
        <v>21</v>
      </c>
      <c r="E269">
        <v>128</v>
      </c>
      <c r="F269">
        <v>-70</v>
      </c>
      <c r="G269">
        <v>73</v>
      </c>
      <c r="H269">
        <v>21</v>
      </c>
      <c r="I269">
        <v>54</v>
      </c>
      <c r="J269">
        <v>-34</v>
      </c>
      <c r="K269">
        <v>-12</v>
      </c>
      <c r="L269">
        <v>-24</v>
      </c>
      <c r="M269">
        <v>54</v>
      </c>
      <c r="N269">
        <v>168</v>
      </c>
      <c r="O269">
        <v>26</v>
      </c>
      <c r="P269">
        <v>5</v>
      </c>
      <c r="Q269">
        <v>66</v>
      </c>
      <c r="R269">
        <v>24</v>
      </c>
      <c r="S269">
        <v>-130</v>
      </c>
      <c r="T269">
        <v>-46</v>
      </c>
      <c r="U269">
        <v>164</v>
      </c>
      <c r="V269">
        <v>0</v>
      </c>
      <c r="W269">
        <v>-26</v>
      </c>
      <c r="X269">
        <v>50</v>
      </c>
      <c r="Y269">
        <v>150</v>
      </c>
      <c r="Z269">
        <v>81</v>
      </c>
      <c r="AA269">
        <v>128</v>
      </c>
      <c r="AB269">
        <v>137</v>
      </c>
      <c r="AC269">
        <v>-12</v>
      </c>
      <c r="AD269">
        <v>-25</v>
      </c>
      <c r="AE269">
        <v>-82</v>
      </c>
      <c r="AF269">
        <v>-29</v>
      </c>
      <c r="AG269">
        <v>7</v>
      </c>
      <c r="AH269">
        <v>38</v>
      </c>
      <c r="AI269">
        <v>137</v>
      </c>
      <c r="AJ269">
        <v>145</v>
      </c>
      <c r="AK269">
        <v>7</v>
      </c>
      <c r="AL269">
        <v>11</v>
      </c>
      <c r="AM269">
        <v>53</v>
      </c>
      <c r="AN269">
        <v>-49</v>
      </c>
      <c r="AO269">
        <v>-131</v>
      </c>
    </row>
    <row r="270" spans="2:41" x14ac:dyDescent="0.25">
      <c r="B270">
        <v>57</v>
      </c>
      <c r="C270">
        <v>18</v>
      </c>
      <c r="D270">
        <v>49</v>
      </c>
      <c r="E270">
        <v>32</v>
      </c>
      <c r="F270">
        <v>-13</v>
      </c>
      <c r="G270">
        <v>28</v>
      </c>
      <c r="H270">
        <v>120</v>
      </c>
      <c r="I270">
        <v>22</v>
      </c>
      <c r="J270">
        <v>54</v>
      </c>
      <c r="K270">
        <v>-89</v>
      </c>
      <c r="L270">
        <v>89</v>
      </c>
      <c r="M270">
        <v>-65</v>
      </c>
      <c r="N270">
        <v>39</v>
      </c>
      <c r="O270">
        <v>157</v>
      </c>
      <c r="P270">
        <v>-37</v>
      </c>
      <c r="Q270">
        <v>137</v>
      </c>
      <c r="R270">
        <v>106</v>
      </c>
      <c r="S270">
        <v>5</v>
      </c>
      <c r="T270">
        <v>-164</v>
      </c>
      <c r="U270">
        <v>45</v>
      </c>
      <c r="V270">
        <v>-124</v>
      </c>
      <c r="W270">
        <v>-22</v>
      </c>
      <c r="X270">
        <v>5</v>
      </c>
      <c r="Y270">
        <v>160</v>
      </c>
      <c r="Z270">
        <v>73</v>
      </c>
      <c r="AA270">
        <v>129</v>
      </c>
      <c r="AB270">
        <v>147</v>
      </c>
      <c r="AC270">
        <v>0</v>
      </c>
      <c r="AD270">
        <v>-23</v>
      </c>
      <c r="AE270">
        <v>-83</v>
      </c>
      <c r="AF270">
        <v>-18</v>
      </c>
      <c r="AG270">
        <v>17</v>
      </c>
      <c r="AH270">
        <v>58</v>
      </c>
      <c r="AI270">
        <v>150</v>
      </c>
      <c r="AJ270">
        <v>121</v>
      </c>
      <c r="AK270">
        <v>-75</v>
      </c>
      <c r="AL270">
        <v>121</v>
      </c>
      <c r="AM270">
        <v>-25</v>
      </c>
      <c r="AN270">
        <v>163</v>
      </c>
      <c r="AO270">
        <v>-57</v>
      </c>
    </row>
    <row r="271" spans="2:41" x14ac:dyDescent="0.25">
      <c r="B271">
        <v>113</v>
      </c>
      <c r="C271">
        <v>48</v>
      </c>
      <c r="D271">
        <v>137</v>
      </c>
      <c r="E271">
        <v>13</v>
      </c>
      <c r="F271">
        <v>-11</v>
      </c>
      <c r="G271">
        <v>-37</v>
      </c>
      <c r="H271">
        <v>155</v>
      </c>
      <c r="I271">
        <v>-49</v>
      </c>
      <c r="J271">
        <v>101</v>
      </c>
      <c r="K271">
        <v>-60</v>
      </c>
      <c r="L271">
        <v>147</v>
      </c>
      <c r="M271">
        <v>-28</v>
      </c>
      <c r="N271">
        <v>-58</v>
      </c>
      <c r="O271">
        <v>124</v>
      </c>
      <c r="P271">
        <v>29</v>
      </c>
      <c r="Q271">
        <v>84</v>
      </c>
      <c r="R271">
        <v>128</v>
      </c>
      <c r="S271">
        <v>137</v>
      </c>
      <c r="T271">
        <v>-108</v>
      </c>
      <c r="U271">
        <v>-49</v>
      </c>
      <c r="V271">
        <v>-77</v>
      </c>
      <c r="W271">
        <v>9</v>
      </c>
      <c r="X271">
        <v>-14</v>
      </c>
      <c r="Y271">
        <v>150</v>
      </c>
      <c r="Z271">
        <v>55</v>
      </c>
      <c r="AA271">
        <v>60</v>
      </c>
      <c r="AB271">
        <v>182</v>
      </c>
      <c r="AC271">
        <v>-17</v>
      </c>
      <c r="AD271">
        <v>-44</v>
      </c>
      <c r="AE271">
        <v>-45</v>
      </c>
      <c r="AF271">
        <v>0</v>
      </c>
      <c r="AG271">
        <v>36</v>
      </c>
      <c r="AH271">
        <v>43</v>
      </c>
      <c r="AI271">
        <v>114</v>
      </c>
      <c r="AJ271">
        <v>81</v>
      </c>
      <c r="AK271">
        <v>-42</v>
      </c>
      <c r="AL271">
        <v>157</v>
      </c>
      <c r="AM271">
        <v>150</v>
      </c>
      <c r="AN271">
        <v>300</v>
      </c>
      <c r="AO271">
        <v>89</v>
      </c>
    </row>
    <row r="272" spans="2:41" x14ac:dyDescent="0.25">
      <c r="B272">
        <v>100</v>
      </c>
      <c r="C272">
        <v>120</v>
      </c>
      <c r="D272">
        <v>183</v>
      </c>
      <c r="E272">
        <v>92</v>
      </c>
      <c r="F272">
        <v>-69</v>
      </c>
      <c r="G272">
        <v>-33</v>
      </c>
      <c r="H272">
        <v>108</v>
      </c>
      <c r="I272">
        <v>-69</v>
      </c>
      <c r="J272">
        <v>55</v>
      </c>
      <c r="K272">
        <v>45</v>
      </c>
      <c r="L272">
        <v>67</v>
      </c>
      <c r="M272">
        <v>118</v>
      </c>
      <c r="N272">
        <v>-19</v>
      </c>
      <c r="O272">
        <v>-11</v>
      </c>
      <c r="P272">
        <v>136</v>
      </c>
      <c r="Q272">
        <v>-23</v>
      </c>
      <c r="R272">
        <v>45</v>
      </c>
      <c r="S272">
        <v>84</v>
      </c>
      <c r="T272">
        <v>56</v>
      </c>
      <c r="U272">
        <v>3</v>
      </c>
      <c r="V272">
        <v>82</v>
      </c>
      <c r="W272">
        <v>32</v>
      </c>
      <c r="X272">
        <v>-3</v>
      </c>
      <c r="Y272">
        <v>119</v>
      </c>
      <c r="Z272">
        <v>42</v>
      </c>
      <c r="AA272">
        <v>1</v>
      </c>
      <c r="AB272">
        <v>202</v>
      </c>
      <c r="AC272">
        <v>-29</v>
      </c>
      <c r="AD272">
        <v>-60</v>
      </c>
      <c r="AE272">
        <v>-29</v>
      </c>
      <c r="AF272">
        <v>-8</v>
      </c>
      <c r="AG272">
        <v>16</v>
      </c>
      <c r="AH272">
        <v>7</v>
      </c>
      <c r="AI272">
        <v>55</v>
      </c>
      <c r="AJ272">
        <v>82</v>
      </c>
      <c r="AK272">
        <v>53</v>
      </c>
      <c r="AL272">
        <v>77</v>
      </c>
      <c r="AM272">
        <v>329</v>
      </c>
      <c r="AN272">
        <v>214</v>
      </c>
      <c r="AO272">
        <v>112</v>
      </c>
    </row>
    <row r="273" spans="2:41" x14ac:dyDescent="0.25">
      <c r="B273">
        <v>55</v>
      </c>
      <c r="C273">
        <v>136</v>
      </c>
      <c r="D273">
        <v>124</v>
      </c>
      <c r="E273">
        <v>172</v>
      </c>
      <c r="F273">
        <v>-116</v>
      </c>
      <c r="G273">
        <v>52</v>
      </c>
      <c r="H273">
        <v>51</v>
      </c>
      <c r="I273">
        <v>-19</v>
      </c>
      <c r="J273">
        <v>-21</v>
      </c>
      <c r="K273">
        <v>102</v>
      </c>
      <c r="L273">
        <v>-45</v>
      </c>
      <c r="M273">
        <v>162</v>
      </c>
      <c r="N273">
        <v>88</v>
      </c>
      <c r="O273">
        <v>-69</v>
      </c>
      <c r="P273">
        <v>131</v>
      </c>
      <c r="Q273">
        <v>-52</v>
      </c>
      <c r="R273">
        <v>-25</v>
      </c>
      <c r="S273">
        <v>-70</v>
      </c>
      <c r="T273">
        <v>106</v>
      </c>
      <c r="U273">
        <v>164</v>
      </c>
      <c r="V273">
        <v>132</v>
      </c>
      <c r="W273">
        <v>9</v>
      </c>
      <c r="X273">
        <v>44</v>
      </c>
      <c r="Y273">
        <v>106</v>
      </c>
      <c r="Z273">
        <v>64</v>
      </c>
      <c r="AA273">
        <v>-2</v>
      </c>
      <c r="AB273">
        <v>178</v>
      </c>
      <c r="AC273">
        <v>-20</v>
      </c>
      <c r="AD273">
        <v>-51</v>
      </c>
      <c r="AE273">
        <v>-60</v>
      </c>
      <c r="AF273">
        <v>-35</v>
      </c>
      <c r="AG273">
        <v>-27</v>
      </c>
      <c r="AH273">
        <v>-2</v>
      </c>
      <c r="AI273">
        <v>27</v>
      </c>
      <c r="AJ273">
        <v>120</v>
      </c>
      <c r="AK273">
        <v>73</v>
      </c>
      <c r="AL273">
        <v>-21</v>
      </c>
      <c r="AM273">
        <v>284</v>
      </c>
      <c r="AN273">
        <v>36</v>
      </c>
      <c r="AO273">
        <v>5</v>
      </c>
    </row>
    <row r="274" spans="2:41" x14ac:dyDescent="0.25">
      <c r="B274">
        <v>41</v>
      </c>
      <c r="C274">
        <v>73</v>
      </c>
      <c r="D274">
        <v>55</v>
      </c>
      <c r="E274">
        <v>162</v>
      </c>
      <c r="F274">
        <v>-99</v>
      </c>
      <c r="G274">
        <v>108</v>
      </c>
      <c r="H274">
        <v>53</v>
      </c>
      <c r="I274">
        <v>53</v>
      </c>
      <c r="J274">
        <v>-43</v>
      </c>
      <c r="K274">
        <v>36</v>
      </c>
      <c r="L274">
        <v>-51</v>
      </c>
      <c r="M274">
        <v>24</v>
      </c>
      <c r="N274">
        <v>106</v>
      </c>
      <c r="O274">
        <v>37</v>
      </c>
      <c r="P274">
        <v>4</v>
      </c>
      <c r="Q274">
        <v>43</v>
      </c>
      <c r="R274">
        <v>-8</v>
      </c>
      <c r="S274">
        <v>-134</v>
      </c>
      <c r="T274">
        <v>-22</v>
      </c>
      <c r="U274">
        <v>214</v>
      </c>
      <c r="V274">
        <v>18</v>
      </c>
      <c r="W274">
        <v>-12</v>
      </c>
      <c r="X274">
        <v>91</v>
      </c>
      <c r="Y274">
        <v>122</v>
      </c>
      <c r="Z274">
        <v>96</v>
      </c>
      <c r="AA274">
        <v>50</v>
      </c>
      <c r="AB274">
        <v>145</v>
      </c>
      <c r="AC274">
        <v>0</v>
      </c>
      <c r="AD274">
        <v>-67</v>
      </c>
      <c r="AE274">
        <v>-104</v>
      </c>
      <c r="AF274">
        <v>-39</v>
      </c>
      <c r="AG274">
        <v>-50</v>
      </c>
      <c r="AH274">
        <v>28</v>
      </c>
      <c r="AI274">
        <v>58</v>
      </c>
      <c r="AJ274">
        <v>114</v>
      </c>
      <c r="AK274">
        <v>-14</v>
      </c>
      <c r="AL274">
        <v>-20</v>
      </c>
      <c r="AM274">
        <v>106</v>
      </c>
      <c r="AN274">
        <v>-28</v>
      </c>
      <c r="AO274">
        <v>-98</v>
      </c>
    </row>
    <row r="275" spans="2:41" x14ac:dyDescent="0.25">
      <c r="B275">
        <v>76</v>
      </c>
      <c r="C275">
        <v>11</v>
      </c>
      <c r="D275">
        <v>57</v>
      </c>
      <c r="E275">
        <v>88</v>
      </c>
      <c r="F275">
        <v>-25</v>
      </c>
      <c r="G275">
        <v>72</v>
      </c>
      <c r="H275">
        <v>104</v>
      </c>
      <c r="I275">
        <v>77</v>
      </c>
      <c r="J275">
        <v>12</v>
      </c>
      <c r="K275">
        <v>-54</v>
      </c>
      <c r="L275">
        <v>67</v>
      </c>
      <c r="M275">
        <v>-116</v>
      </c>
      <c r="N275">
        <v>11</v>
      </c>
      <c r="O275">
        <v>188</v>
      </c>
      <c r="P275">
        <v>-104</v>
      </c>
      <c r="Q275">
        <v>155</v>
      </c>
      <c r="R275">
        <v>61</v>
      </c>
      <c r="S275">
        <v>-20</v>
      </c>
      <c r="T275">
        <v>-148</v>
      </c>
      <c r="U275">
        <v>81</v>
      </c>
      <c r="V275">
        <v>-103</v>
      </c>
      <c r="W275">
        <v>-2</v>
      </c>
      <c r="X275">
        <v>83</v>
      </c>
      <c r="Y275">
        <v>146</v>
      </c>
      <c r="Z275">
        <v>115</v>
      </c>
      <c r="AA275">
        <v>120</v>
      </c>
      <c r="AB275">
        <v>147</v>
      </c>
      <c r="AC275">
        <v>6</v>
      </c>
      <c r="AD275">
        <v>-108</v>
      </c>
      <c r="AE275">
        <v>-103</v>
      </c>
      <c r="AF275">
        <v>-6</v>
      </c>
      <c r="AG275">
        <v>-21</v>
      </c>
      <c r="AH275">
        <v>65</v>
      </c>
      <c r="AI275">
        <v>98</v>
      </c>
      <c r="AJ275">
        <v>65</v>
      </c>
      <c r="AK275">
        <v>-107</v>
      </c>
      <c r="AL275">
        <v>88</v>
      </c>
      <c r="AM275">
        <v>5</v>
      </c>
      <c r="AN275">
        <v>125</v>
      </c>
      <c r="AO275">
        <v>-69</v>
      </c>
    </row>
    <row r="276" spans="2:41" x14ac:dyDescent="0.25">
      <c r="B276">
        <v>132</v>
      </c>
      <c r="C276">
        <v>25</v>
      </c>
      <c r="D276">
        <v>135</v>
      </c>
      <c r="E276">
        <v>57</v>
      </c>
      <c r="F276">
        <v>2</v>
      </c>
      <c r="G276">
        <v>-5</v>
      </c>
      <c r="H276">
        <v>113</v>
      </c>
      <c r="I276">
        <v>39</v>
      </c>
      <c r="J276">
        <v>64</v>
      </c>
      <c r="K276">
        <v>-43</v>
      </c>
      <c r="L276">
        <v>166</v>
      </c>
      <c r="M276">
        <v>-87</v>
      </c>
      <c r="N276">
        <v>-70</v>
      </c>
      <c r="O276">
        <v>170</v>
      </c>
      <c r="P276">
        <v>-71</v>
      </c>
      <c r="Q276">
        <v>132</v>
      </c>
      <c r="R276">
        <v>81</v>
      </c>
      <c r="S276">
        <v>132</v>
      </c>
      <c r="T276">
        <v>-100</v>
      </c>
      <c r="U276">
        <v>-71</v>
      </c>
      <c r="V276">
        <v>-91</v>
      </c>
      <c r="W276">
        <v>34</v>
      </c>
      <c r="X276">
        <v>59</v>
      </c>
      <c r="Y276">
        <v>150</v>
      </c>
      <c r="Z276">
        <v>129</v>
      </c>
      <c r="AA276">
        <v>147</v>
      </c>
      <c r="AB276">
        <v>171</v>
      </c>
      <c r="AC276">
        <v>-3</v>
      </c>
      <c r="AD276">
        <v>-118</v>
      </c>
      <c r="AE276">
        <v>-75</v>
      </c>
      <c r="AF276">
        <v>26</v>
      </c>
      <c r="AG276">
        <v>22</v>
      </c>
      <c r="AH276">
        <v>52</v>
      </c>
      <c r="AI276">
        <v>96</v>
      </c>
      <c r="AJ276">
        <v>42</v>
      </c>
      <c r="AK276">
        <v>-97</v>
      </c>
      <c r="AL276">
        <v>169</v>
      </c>
      <c r="AM276">
        <v>147</v>
      </c>
      <c r="AN276">
        <v>288</v>
      </c>
      <c r="AO276">
        <v>59</v>
      </c>
    </row>
    <row r="277" spans="2:41" x14ac:dyDescent="0.25">
      <c r="B277">
        <v>147</v>
      </c>
      <c r="C277">
        <v>96</v>
      </c>
      <c r="D277">
        <v>186</v>
      </c>
      <c r="E277">
        <v>112</v>
      </c>
      <c r="F277">
        <v>-55</v>
      </c>
      <c r="G277">
        <v>-17</v>
      </c>
      <c r="H277">
        <v>52</v>
      </c>
      <c r="I277">
        <v>-17</v>
      </c>
      <c r="J277">
        <v>25</v>
      </c>
      <c r="K277">
        <v>56</v>
      </c>
      <c r="L277">
        <v>131</v>
      </c>
      <c r="M277">
        <v>73</v>
      </c>
      <c r="N277">
        <v>-36</v>
      </c>
      <c r="O277">
        <v>-7</v>
      </c>
      <c r="P277">
        <v>49</v>
      </c>
      <c r="Q277">
        <v>16</v>
      </c>
      <c r="R277">
        <v>12</v>
      </c>
      <c r="S277">
        <v>130</v>
      </c>
      <c r="T277">
        <v>75</v>
      </c>
      <c r="U277">
        <v>-69</v>
      </c>
      <c r="V277">
        <v>35</v>
      </c>
      <c r="W277">
        <v>53</v>
      </c>
      <c r="X277">
        <v>68</v>
      </c>
      <c r="Y277">
        <v>138</v>
      </c>
      <c r="Z277">
        <v>122</v>
      </c>
      <c r="AA277">
        <v>102</v>
      </c>
      <c r="AB277">
        <v>202</v>
      </c>
      <c r="AC277">
        <v>-28</v>
      </c>
      <c r="AD277">
        <v>-75</v>
      </c>
      <c r="AE277">
        <v>-69</v>
      </c>
      <c r="AF277">
        <v>28</v>
      </c>
      <c r="AG277">
        <v>28</v>
      </c>
      <c r="AH277">
        <v>5</v>
      </c>
      <c r="AI277">
        <v>56</v>
      </c>
      <c r="AJ277">
        <v>75</v>
      </c>
      <c r="AK277">
        <v>12</v>
      </c>
      <c r="AL277">
        <v>99</v>
      </c>
      <c r="AM277">
        <v>361</v>
      </c>
      <c r="AN277">
        <v>247</v>
      </c>
      <c r="AO277">
        <v>99</v>
      </c>
    </row>
    <row r="278" spans="2:41" x14ac:dyDescent="0.25">
      <c r="B278">
        <v>116</v>
      </c>
      <c r="C278">
        <v>113</v>
      </c>
      <c r="D278">
        <v>141</v>
      </c>
      <c r="E278">
        <v>166</v>
      </c>
      <c r="F278">
        <v>-132</v>
      </c>
      <c r="G278">
        <v>55</v>
      </c>
      <c r="H278">
        <v>3</v>
      </c>
      <c r="I278">
        <v>-26</v>
      </c>
      <c r="J278">
        <v>-38</v>
      </c>
      <c r="K278">
        <v>129</v>
      </c>
      <c r="L278">
        <v>10</v>
      </c>
      <c r="M278">
        <v>157</v>
      </c>
      <c r="N278">
        <v>81</v>
      </c>
      <c r="O278">
        <v>-119</v>
      </c>
      <c r="P278">
        <v>70</v>
      </c>
      <c r="Q278">
        <v>-27</v>
      </c>
      <c r="R278">
        <v>-49</v>
      </c>
      <c r="S278">
        <v>-17</v>
      </c>
      <c r="T278">
        <v>152</v>
      </c>
      <c r="U278">
        <v>76</v>
      </c>
      <c r="V278">
        <v>104</v>
      </c>
      <c r="W278">
        <v>33</v>
      </c>
      <c r="X278">
        <v>91</v>
      </c>
      <c r="Y278">
        <v>109</v>
      </c>
      <c r="Z278">
        <v>103</v>
      </c>
      <c r="AA278">
        <v>38</v>
      </c>
      <c r="AB278">
        <v>204</v>
      </c>
      <c r="AC278">
        <v>-56</v>
      </c>
      <c r="AD278">
        <v>-11</v>
      </c>
      <c r="AE278">
        <v>-89</v>
      </c>
      <c r="AF278">
        <v>4</v>
      </c>
      <c r="AG278">
        <v>-2</v>
      </c>
      <c r="AH278">
        <v>-9</v>
      </c>
      <c r="AI278">
        <v>17</v>
      </c>
      <c r="AJ278">
        <v>134</v>
      </c>
      <c r="AK278">
        <v>85</v>
      </c>
      <c r="AL278">
        <v>-37</v>
      </c>
      <c r="AM278">
        <v>379</v>
      </c>
      <c r="AN278">
        <v>84</v>
      </c>
      <c r="AO278">
        <v>7</v>
      </c>
    </row>
    <row r="279" spans="2:41" x14ac:dyDescent="0.25">
      <c r="B279">
        <v>70</v>
      </c>
      <c r="C279">
        <v>54</v>
      </c>
      <c r="D279">
        <v>60</v>
      </c>
      <c r="E279">
        <v>135</v>
      </c>
      <c r="F279">
        <v>-138</v>
      </c>
      <c r="G279">
        <v>132</v>
      </c>
      <c r="H279">
        <v>21</v>
      </c>
      <c r="I279">
        <v>9</v>
      </c>
      <c r="J279">
        <v>-34</v>
      </c>
      <c r="K279">
        <v>86</v>
      </c>
      <c r="L279">
        <v>-51</v>
      </c>
      <c r="M279">
        <v>76</v>
      </c>
      <c r="N279">
        <v>121</v>
      </c>
      <c r="O279">
        <v>-33</v>
      </c>
      <c r="P279">
        <v>-33</v>
      </c>
      <c r="Q279">
        <v>52</v>
      </c>
      <c r="R279">
        <v>-23</v>
      </c>
      <c r="S279">
        <v>-108</v>
      </c>
      <c r="T279">
        <v>42</v>
      </c>
      <c r="U279">
        <v>156</v>
      </c>
      <c r="V279">
        <v>21</v>
      </c>
      <c r="W279">
        <v>7</v>
      </c>
      <c r="X279">
        <v>92</v>
      </c>
      <c r="Y279">
        <v>89</v>
      </c>
      <c r="Z279">
        <v>89</v>
      </c>
      <c r="AA279">
        <v>41</v>
      </c>
      <c r="AB279">
        <v>172</v>
      </c>
      <c r="AC279">
        <v>-35</v>
      </c>
      <c r="AD279">
        <v>35</v>
      </c>
      <c r="AE279">
        <v>-113</v>
      </c>
      <c r="AF279">
        <v>-20</v>
      </c>
      <c r="AG279">
        <v>-25</v>
      </c>
      <c r="AH279">
        <v>20</v>
      </c>
      <c r="AI279">
        <v>23</v>
      </c>
      <c r="AJ279">
        <v>146</v>
      </c>
      <c r="AK279">
        <v>26</v>
      </c>
      <c r="AL279">
        <v>-91</v>
      </c>
      <c r="AM279">
        <v>193</v>
      </c>
      <c r="AN279">
        <v>18</v>
      </c>
      <c r="AO279">
        <v>-81</v>
      </c>
    </row>
    <row r="280" spans="2:41" x14ac:dyDescent="0.25">
      <c r="B280">
        <v>69</v>
      </c>
      <c r="C280">
        <v>3</v>
      </c>
      <c r="D280">
        <v>39</v>
      </c>
      <c r="E280">
        <v>50</v>
      </c>
      <c r="F280">
        <v>-67</v>
      </c>
      <c r="G280">
        <v>122</v>
      </c>
      <c r="H280">
        <v>82</v>
      </c>
      <c r="I280">
        <v>11</v>
      </c>
      <c r="J280">
        <v>44</v>
      </c>
      <c r="K280">
        <v>-2</v>
      </c>
      <c r="L280">
        <v>20</v>
      </c>
      <c r="M280">
        <v>-42</v>
      </c>
      <c r="N280">
        <v>33</v>
      </c>
      <c r="O280">
        <v>148</v>
      </c>
      <c r="P280">
        <v>-118</v>
      </c>
      <c r="Q280">
        <v>150</v>
      </c>
      <c r="R280">
        <v>67</v>
      </c>
      <c r="S280">
        <v>-24</v>
      </c>
      <c r="T280">
        <v>-90</v>
      </c>
      <c r="U280">
        <v>58</v>
      </c>
      <c r="V280">
        <v>-100</v>
      </c>
      <c r="W280">
        <v>6</v>
      </c>
      <c r="X280">
        <v>59</v>
      </c>
      <c r="Y280">
        <v>109</v>
      </c>
      <c r="Z280">
        <v>85</v>
      </c>
      <c r="AA280">
        <v>100</v>
      </c>
      <c r="AB280">
        <v>135</v>
      </c>
      <c r="AC280">
        <v>23</v>
      </c>
      <c r="AD280">
        <v>34</v>
      </c>
      <c r="AE280">
        <v>-103</v>
      </c>
      <c r="AF280">
        <v>-9</v>
      </c>
      <c r="AG280">
        <v>-7</v>
      </c>
      <c r="AH280">
        <v>52</v>
      </c>
      <c r="AI280">
        <v>53</v>
      </c>
      <c r="AJ280">
        <v>96</v>
      </c>
      <c r="AK280">
        <v>-71</v>
      </c>
      <c r="AL280">
        <v>5</v>
      </c>
      <c r="AM280">
        <v>54</v>
      </c>
      <c r="AN280">
        <v>172</v>
      </c>
      <c r="AO280">
        <v>-40</v>
      </c>
    </row>
    <row r="281" spans="2:41" x14ac:dyDescent="0.25">
      <c r="B281">
        <v>116</v>
      </c>
      <c r="C281">
        <v>18</v>
      </c>
      <c r="D281">
        <v>106</v>
      </c>
      <c r="E281">
        <v>4</v>
      </c>
      <c r="F281">
        <v>-12</v>
      </c>
      <c r="G281">
        <v>29</v>
      </c>
      <c r="H281">
        <v>106</v>
      </c>
      <c r="I281">
        <v>-13</v>
      </c>
      <c r="J281">
        <v>101</v>
      </c>
      <c r="K281">
        <v>-27</v>
      </c>
      <c r="L281">
        <v>120</v>
      </c>
      <c r="M281">
        <v>-41</v>
      </c>
      <c r="N281">
        <v>-56</v>
      </c>
      <c r="O281">
        <v>179</v>
      </c>
      <c r="P281">
        <v>-83</v>
      </c>
      <c r="Q281">
        <v>120</v>
      </c>
      <c r="R281">
        <v>113</v>
      </c>
      <c r="S281">
        <v>123</v>
      </c>
      <c r="T281">
        <v>-77</v>
      </c>
      <c r="U281">
        <v>-78</v>
      </c>
      <c r="V281">
        <v>-104</v>
      </c>
      <c r="W281">
        <v>24</v>
      </c>
      <c r="X281">
        <v>37</v>
      </c>
      <c r="Y281">
        <v>150</v>
      </c>
      <c r="Z281">
        <v>103</v>
      </c>
      <c r="AA281">
        <v>146</v>
      </c>
      <c r="AB281">
        <v>135</v>
      </c>
      <c r="AC281">
        <v>32</v>
      </c>
      <c r="AD281">
        <v>-4</v>
      </c>
      <c r="AE281">
        <v>-58</v>
      </c>
      <c r="AF281">
        <v>24</v>
      </c>
      <c r="AG281">
        <v>35</v>
      </c>
      <c r="AH281">
        <v>39</v>
      </c>
      <c r="AI281">
        <v>76</v>
      </c>
      <c r="AJ281">
        <v>53</v>
      </c>
      <c r="AK281">
        <v>-73</v>
      </c>
      <c r="AL281">
        <v>147</v>
      </c>
      <c r="AM281">
        <v>188</v>
      </c>
      <c r="AN281">
        <v>342</v>
      </c>
      <c r="AO281">
        <v>96</v>
      </c>
    </row>
    <row r="282" spans="2:41" x14ac:dyDescent="0.25">
      <c r="B282">
        <v>139</v>
      </c>
      <c r="C282">
        <v>80</v>
      </c>
      <c r="D282">
        <v>182</v>
      </c>
      <c r="E282">
        <v>50</v>
      </c>
      <c r="F282">
        <v>-28</v>
      </c>
      <c r="G282">
        <v>-42</v>
      </c>
      <c r="H282">
        <v>77</v>
      </c>
      <c r="I282">
        <v>-40</v>
      </c>
      <c r="J282">
        <v>53</v>
      </c>
      <c r="K282">
        <v>32</v>
      </c>
      <c r="L282">
        <v>97</v>
      </c>
      <c r="M282">
        <v>102</v>
      </c>
      <c r="N282">
        <v>-21</v>
      </c>
      <c r="O282">
        <v>38</v>
      </c>
      <c r="P282">
        <v>37</v>
      </c>
      <c r="Q282">
        <v>3</v>
      </c>
      <c r="R282">
        <v>53</v>
      </c>
      <c r="S282">
        <v>124</v>
      </c>
      <c r="T282">
        <v>87</v>
      </c>
      <c r="U282">
        <v>-94</v>
      </c>
      <c r="V282">
        <v>25</v>
      </c>
      <c r="W282">
        <v>34</v>
      </c>
      <c r="X282">
        <v>50</v>
      </c>
      <c r="Y282">
        <v>161</v>
      </c>
      <c r="Z282">
        <v>140</v>
      </c>
      <c r="AA282">
        <v>129</v>
      </c>
      <c r="AB282">
        <v>168</v>
      </c>
      <c r="AC282">
        <v>-25</v>
      </c>
      <c r="AD282">
        <v>-40</v>
      </c>
      <c r="AE282">
        <v>-14</v>
      </c>
      <c r="AF282">
        <v>39</v>
      </c>
      <c r="AG282">
        <v>49</v>
      </c>
      <c r="AH282">
        <v>-2</v>
      </c>
      <c r="AI282">
        <v>80</v>
      </c>
      <c r="AJ282">
        <v>69</v>
      </c>
      <c r="AK282">
        <v>28</v>
      </c>
      <c r="AL282">
        <v>133</v>
      </c>
      <c r="AM282">
        <v>426</v>
      </c>
      <c r="AN282">
        <v>313</v>
      </c>
      <c r="AO282">
        <v>132</v>
      </c>
    </row>
    <row r="283" spans="2:41" x14ac:dyDescent="0.25">
      <c r="B283">
        <v>112</v>
      </c>
      <c r="C283">
        <v>104</v>
      </c>
      <c r="D283">
        <v>169</v>
      </c>
      <c r="E283">
        <v>128</v>
      </c>
      <c r="F283">
        <v>-61</v>
      </c>
      <c r="G283">
        <v>-18</v>
      </c>
      <c r="H283">
        <v>45</v>
      </c>
      <c r="I283">
        <v>-9</v>
      </c>
      <c r="J283">
        <v>-44</v>
      </c>
      <c r="K283">
        <v>92</v>
      </c>
      <c r="L283">
        <v>-8</v>
      </c>
      <c r="M283">
        <v>199</v>
      </c>
      <c r="N283">
        <v>104</v>
      </c>
      <c r="O283">
        <v>-75</v>
      </c>
      <c r="P283">
        <v>85</v>
      </c>
      <c r="Q283">
        <v>-59</v>
      </c>
      <c r="R283">
        <v>-23</v>
      </c>
      <c r="S283">
        <v>-18</v>
      </c>
      <c r="T283">
        <v>187</v>
      </c>
      <c r="U283">
        <v>43</v>
      </c>
      <c r="V283">
        <v>131</v>
      </c>
      <c r="W283">
        <v>24</v>
      </c>
      <c r="X283">
        <v>73</v>
      </c>
      <c r="Y283">
        <v>136</v>
      </c>
      <c r="Z283">
        <v>160</v>
      </c>
      <c r="AA283">
        <v>74</v>
      </c>
      <c r="AB283">
        <v>184</v>
      </c>
      <c r="AC283">
        <v>-91</v>
      </c>
      <c r="AD283">
        <v>-36</v>
      </c>
      <c r="AE283">
        <v>-17</v>
      </c>
      <c r="AF283">
        <v>21</v>
      </c>
      <c r="AG283">
        <v>20</v>
      </c>
      <c r="AH283">
        <v>-28</v>
      </c>
      <c r="AI283">
        <v>73</v>
      </c>
      <c r="AJ283">
        <v>91</v>
      </c>
      <c r="AK283">
        <v>86</v>
      </c>
      <c r="AL283">
        <v>4</v>
      </c>
      <c r="AM283">
        <v>472</v>
      </c>
      <c r="AN283">
        <v>150</v>
      </c>
      <c r="AO283">
        <v>13</v>
      </c>
    </row>
    <row r="284" spans="2:41" x14ac:dyDescent="0.25">
      <c r="B284">
        <v>75</v>
      </c>
      <c r="C284">
        <v>49</v>
      </c>
      <c r="D284">
        <v>102</v>
      </c>
      <c r="E284">
        <v>132</v>
      </c>
      <c r="F284">
        <v>-52</v>
      </c>
      <c r="G284">
        <v>51</v>
      </c>
      <c r="H284">
        <v>44</v>
      </c>
      <c r="I284">
        <v>54</v>
      </c>
      <c r="J284">
        <v>-87</v>
      </c>
      <c r="K284">
        <v>69</v>
      </c>
      <c r="L284">
        <v>-55</v>
      </c>
      <c r="M284">
        <v>121</v>
      </c>
      <c r="N284">
        <v>161</v>
      </c>
      <c r="O284">
        <v>-7</v>
      </c>
      <c r="P284">
        <v>9</v>
      </c>
      <c r="Q284">
        <v>-4</v>
      </c>
      <c r="R284">
        <v>-19</v>
      </c>
      <c r="S284">
        <v>-124</v>
      </c>
      <c r="T284">
        <v>75</v>
      </c>
      <c r="U284">
        <v>154</v>
      </c>
      <c r="V284">
        <v>65</v>
      </c>
      <c r="W284">
        <v>8</v>
      </c>
      <c r="X284">
        <v>70</v>
      </c>
      <c r="Y284">
        <v>117</v>
      </c>
      <c r="Z284">
        <v>116</v>
      </c>
      <c r="AA284">
        <v>28</v>
      </c>
      <c r="AB284">
        <v>156</v>
      </c>
      <c r="AC284">
        <v>-113</v>
      </c>
      <c r="AD284">
        <v>-20</v>
      </c>
      <c r="AE284">
        <v>-42</v>
      </c>
      <c r="AF284">
        <v>4</v>
      </c>
      <c r="AG284">
        <v>-9</v>
      </c>
      <c r="AH284">
        <v>-13</v>
      </c>
      <c r="AI284">
        <v>69</v>
      </c>
      <c r="AJ284">
        <v>68</v>
      </c>
      <c r="AK284">
        <v>9</v>
      </c>
      <c r="AL284">
        <v>-70</v>
      </c>
      <c r="AM284">
        <v>329</v>
      </c>
      <c r="AN284">
        <v>37</v>
      </c>
      <c r="AO284">
        <v>-110</v>
      </c>
    </row>
    <row r="285" spans="2:41" x14ac:dyDescent="0.25">
      <c r="B285">
        <v>81</v>
      </c>
      <c r="C285">
        <v>-4</v>
      </c>
      <c r="D285">
        <v>58</v>
      </c>
      <c r="E285">
        <v>58</v>
      </c>
      <c r="F285">
        <v>-3</v>
      </c>
      <c r="G285">
        <v>58</v>
      </c>
      <c r="H285">
        <v>54</v>
      </c>
      <c r="I285">
        <v>73</v>
      </c>
      <c r="J285">
        <v>-27</v>
      </c>
      <c r="K285">
        <v>4</v>
      </c>
      <c r="L285">
        <v>24</v>
      </c>
      <c r="M285">
        <v>-10</v>
      </c>
      <c r="N285">
        <v>84</v>
      </c>
      <c r="O285">
        <v>163</v>
      </c>
      <c r="P285">
        <v>-62</v>
      </c>
      <c r="Q285">
        <v>101</v>
      </c>
      <c r="R285">
        <v>60</v>
      </c>
      <c r="S285">
        <v>-66</v>
      </c>
      <c r="T285">
        <v>-101</v>
      </c>
      <c r="U285">
        <v>81</v>
      </c>
      <c r="V285">
        <v>-78</v>
      </c>
      <c r="W285">
        <v>9</v>
      </c>
      <c r="X285">
        <v>42</v>
      </c>
      <c r="Y285">
        <v>122</v>
      </c>
      <c r="Z285">
        <v>39</v>
      </c>
      <c r="AA285">
        <v>2</v>
      </c>
      <c r="AB285">
        <v>133</v>
      </c>
      <c r="AC285">
        <v>-55</v>
      </c>
      <c r="AD285">
        <v>-29</v>
      </c>
      <c r="AE285">
        <v>-52</v>
      </c>
      <c r="AF285">
        <v>9</v>
      </c>
      <c r="AG285">
        <v>-10</v>
      </c>
      <c r="AH285">
        <v>32</v>
      </c>
      <c r="AI285">
        <v>59</v>
      </c>
      <c r="AJ285">
        <v>17</v>
      </c>
      <c r="AK285">
        <v>-101</v>
      </c>
      <c r="AL285">
        <v>-6</v>
      </c>
      <c r="AM285">
        <v>185</v>
      </c>
      <c r="AN285">
        <v>140</v>
      </c>
      <c r="AO285">
        <v>-109</v>
      </c>
    </row>
    <row r="286" spans="2:41" x14ac:dyDescent="0.25">
      <c r="B286">
        <v>119</v>
      </c>
      <c r="C286">
        <v>26</v>
      </c>
      <c r="D286">
        <v>76</v>
      </c>
      <c r="E286">
        <v>12</v>
      </c>
      <c r="F286">
        <v>25</v>
      </c>
      <c r="G286">
        <v>7</v>
      </c>
      <c r="H286">
        <v>48</v>
      </c>
      <c r="I286">
        <v>20</v>
      </c>
      <c r="J286">
        <v>44</v>
      </c>
      <c r="K286">
        <v>-2</v>
      </c>
      <c r="L286">
        <v>135</v>
      </c>
      <c r="M286">
        <v>-17</v>
      </c>
      <c r="N286">
        <v>-9</v>
      </c>
      <c r="O286">
        <v>200</v>
      </c>
      <c r="P286">
        <v>-13</v>
      </c>
      <c r="Q286">
        <v>101</v>
      </c>
      <c r="R286">
        <v>116</v>
      </c>
      <c r="S286">
        <v>99</v>
      </c>
      <c r="T286">
        <v>-122</v>
      </c>
      <c r="U286">
        <v>-67</v>
      </c>
      <c r="V286">
        <v>-120</v>
      </c>
      <c r="W286">
        <v>39</v>
      </c>
      <c r="X286">
        <v>28</v>
      </c>
      <c r="Y286">
        <v>141</v>
      </c>
      <c r="Z286">
        <v>12</v>
      </c>
      <c r="AA286">
        <v>-6</v>
      </c>
      <c r="AB286">
        <v>160</v>
      </c>
      <c r="AC286">
        <v>17</v>
      </c>
      <c r="AD286">
        <v>-45</v>
      </c>
      <c r="AE286">
        <v>-27</v>
      </c>
      <c r="AF286">
        <v>32</v>
      </c>
      <c r="AG286">
        <v>16</v>
      </c>
      <c r="AH286">
        <v>49</v>
      </c>
      <c r="AI286">
        <v>42</v>
      </c>
      <c r="AJ286">
        <v>-14</v>
      </c>
      <c r="AK286">
        <v>-120</v>
      </c>
      <c r="AL286">
        <v>98</v>
      </c>
      <c r="AM286">
        <v>264</v>
      </c>
      <c r="AN286">
        <v>308</v>
      </c>
      <c r="AO286">
        <v>33</v>
      </c>
    </row>
    <row r="287" spans="2:41" x14ac:dyDescent="0.25">
      <c r="B287">
        <v>124</v>
      </c>
      <c r="C287">
        <v>103</v>
      </c>
      <c r="D287">
        <v>124</v>
      </c>
      <c r="E287">
        <v>69</v>
      </c>
      <c r="F287">
        <v>16</v>
      </c>
      <c r="G287">
        <v>-22</v>
      </c>
      <c r="H287">
        <v>7</v>
      </c>
      <c r="I287">
        <v>-36</v>
      </c>
      <c r="J287">
        <v>33</v>
      </c>
      <c r="K287">
        <v>71</v>
      </c>
      <c r="L287">
        <v>107</v>
      </c>
      <c r="M287">
        <v>121</v>
      </c>
      <c r="N287">
        <v>-8</v>
      </c>
      <c r="O287">
        <v>58</v>
      </c>
      <c r="P287">
        <v>108</v>
      </c>
      <c r="Q287">
        <v>-2</v>
      </c>
      <c r="R287">
        <v>58</v>
      </c>
      <c r="S287">
        <v>150</v>
      </c>
      <c r="T287">
        <v>33</v>
      </c>
      <c r="U287">
        <v>-100</v>
      </c>
      <c r="V287">
        <v>10</v>
      </c>
      <c r="W287">
        <v>64</v>
      </c>
      <c r="X287">
        <v>33</v>
      </c>
      <c r="Y287">
        <v>150</v>
      </c>
      <c r="Z287">
        <v>57</v>
      </c>
      <c r="AA287">
        <v>-5</v>
      </c>
      <c r="AB287">
        <v>202</v>
      </c>
      <c r="AC287">
        <v>21</v>
      </c>
      <c r="AD287">
        <v>-38</v>
      </c>
      <c r="AE287">
        <v>7</v>
      </c>
      <c r="AF287">
        <v>28</v>
      </c>
      <c r="AG287">
        <v>37</v>
      </c>
      <c r="AH287">
        <v>19</v>
      </c>
      <c r="AI287">
        <v>16</v>
      </c>
      <c r="AJ287">
        <v>37</v>
      </c>
      <c r="AK287">
        <v>-29</v>
      </c>
      <c r="AL287">
        <v>99</v>
      </c>
      <c r="AM287">
        <v>498</v>
      </c>
      <c r="AN287">
        <v>285</v>
      </c>
      <c r="AO287">
        <v>129</v>
      </c>
    </row>
    <row r="288" spans="2:41" x14ac:dyDescent="0.25">
      <c r="B288">
        <v>70</v>
      </c>
      <c r="C288">
        <v>140</v>
      </c>
      <c r="D288">
        <v>115</v>
      </c>
      <c r="E288">
        <v>180</v>
      </c>
      <c r="F288">
        <v>-9</v>
      </c>
      <c r="G288">
        <v>28</v>
      </c>
      <c r="H288">
        <v>-29</v>
      </c>
      <c r="I288">
        <v>-18</v>
      </c>
      <c r="J288">
        <v>-36</v>
      </c>
      <c r="K288">
        <v>137</v>
      </c>
      <c r="L288">
        <v>-29</v>
      </c>
      <c r="M288">
        <v>215</v>
      </c>
      <c r="N288">
        <v>89</v>
      </c>
      <c r="O288">
        <v>-87</v>
      </c>
      <c r="P288">
        <v>140</v>
      </c>
      <c r="Q288">
        <v>-72</v>
      </c>
      <c r="R288">
        <v>-51</v>
      </c>
      <c r="S288">
        <v>35</v>
      </c>
      <c r="T288">
        <v>154</v>
      </c>
      <c r="U288">
        <v>32</v>
      </c>
      <c r="V288">
        <v>137</v>
      </c>
      <c r="W288">
        <v>54</v>
      </c>
      <c r="X288">
        <v>58</v>
      </c>
      <c r="Y288">
        <v>154</v>
      </c>
      <c r="Z288">
        <v>112</v>
      </c>
      <c r="AA288">
        <v>3</v>
      </c>
      <c r="AB288">
        <v>201</v>
      </c>
      <c r="AC288">
        <v>-11</v>
      </c>
      <c r="AD288">
        <v>-20</v>
      </c>
      <c r="AE288">
        <v>4</v>
      </c>
      <c r="AF288">
        <v>3</v>
      </c>
      <c r="AG288">
        <v>40</v>
      </c>
      <c r="AH288">
        <v>-4</v>
      </c>
      <c r="AI288">
        <v>16</v>
      </c>
      <c r="AJ288">
        <v>129</v>
      </c>
      <c r="AK288">
        <v>51</v>
      </c>
      <c r="AL288">
        <v>20</v>
      </c>
      <c r="AM288">
        <v>554</v>
      </c>
      <c r="AN288">
        <v>90</v>
      </c>
      <c r="AO288">
        <v>75</v>
      </c>
    </row>
    <row r="289" spans="2:41" x14ac:dyDescent="0.25">
      <c r="B289">
        <v>9</v>
      </c>
      <c r="C289">
        <v>98</v>
      </c>
      <c r="D289">
        <v>48</v>
      </c>
      <c r="E289">
        <v>201</v>
      </c>
      <c r="F289">
        <v>-13</v>
      </c>
      <c r="G289">
        <v>114</v>
      </c>
      <c r="H289">
        <v>-13</v>
      </c>
      <c r="I289">
        <v>53</v>
      </c>
      <c r="J289">
        <v>-59</v>
      </c>
      <c r="K289">
        <v>108</v>
      </c>
      <c r="L289">
        <v>-106</v>
      </c>
      <c r="M289">
        <v>132</v>
      </c>
      <c r="N289">
        <v>156</v>
      </c>
      <c r="O289">
        <v>-75</v>
      </c>
      <c r="P289">
        <v>23</v>
      </c>
      <c r="Q289">
        <v>-18</v>
      </c>
      <c r="R289">
        <v>-86</v>
      </c>
      <c r="S289">
        <v>-82</v>
      </c>
      <c r="T289">
        <v>75</v>
      </c>
      <c r="U289">
        <v>162</v>
      </c>
      <c r="V289">
        <v>76</v>
      </c>
      <c r="W289">
        <v>19</v>
      </c>
      <c r="X289">
        <v>80</v>
      </c>
      <c r="Y289">
        <v>156</v>
      </c>
      <c r="Z289">
        <v>122</v>
      </c>
      <c r="AA289">
        <v>28</v>
      </c>
      <c r="AB289">
        <v>161</v>
      </c>
      <c r="AC289">
        <v>-25</v>
      </c>
      <c r="AD289">
        <v>-12</v>
      </c>
      <c r="AE289">
        <v>-24</v>
      </c>
      <c r="AF289">
        <v>-17</v>
      </c>
      <c r="AG289">
        <v>22</v>
      </c>
      <c r="AH289">
        <v>6</v>
      </c>
      <c r="AI289">
        <v>55</v>
      </c>
      <c r="AJ289">
        <v>139</v>
      </c>
      <c r="AK289">
        <v>2</v>
      </c>
      <c r="AL289">
        <v>-23</v>
      </c>
      <c r="AM289">
        <v>389</v>
      </c>
      <c r="AN289">
        <v>-52</v>
      </c>
      <c r="AO289">
        <v>-20</v>
      </c>
    </row>
    <row r="290" spans="2:41" x14ac:dyDescent="0.25">
      <c r="B290">
        <v>17</v>
      </c>
      <c r="C290">
        <v>26</v>
      </c>
      <c r="D290">
        <v>9</v>
      </c>
      <c r="E290">
        <v>119</v>
      </c>
      <c r="F290">
        <v>17</v>
      </c>
      <c r="G290">
        <v>119</v>
      </c>
      <c r="H290">
        <v>44</v>
      </c>
      <c r="I290">
        <v>80</v>
      </c>
      <c r="J290">
        <v>-3</v>
      </c>
      <c r="K290">
        <v>25</v>
      </c>
      <c r="L290">
        <v>-24</v>
      </c>
      <c r="M290">
        <v>-12</v>
      </c>
      <c r="N290">
        <v>92</v>
      </c>
      <c r="O290">
        <v>76</v>
      </c>
      <c r="P290">
        <v>-92</v>
      </c>
      <c r="Q290">
        <v>96</v>
      </c>
      <c r="R290">
        <v>-19</v>
      </c>
      <c r="S290">
        <v>-40</v>
      </c>
      <c r="T290">
        <v>-98</v>
      </c>
      <c r="U290">
        <v>109</v>
      </c>
      <c r="V290">
        <v>-75</v>
      </c>
      <c r="W290">
        <v>3</v>
      </c>
      <c r="X290">
        <v>72</v>
      </c>
      <c r="Y290">
        <v>163</v>
      </c>
      <c r="Z290">
        <v>92</v>
      </c>
      <c r="AA290">
        <v>57</v>
      </c>
      <c r="AB290">
        <v>121</v>
      </c>
      <c r="AC290">
        <v>-13</v>
      </c>
      <c r="AD290">
        <v>-30</v>
      </c>
      <c r="AE290">
        <v>-35</v>
      </c>
      <c r="AF290">
        <v>-9</v>
      </c>
      <c r="AG290">
        <v>16</v>
      </c>
      <c r="AH290">
        <v>36</v>
      </c>
      <c r="AI290">
        <v>98</v>
      </c>
      <c r="AJ290">
        <v>90</v>
      </c>
      <c r="AK290">
        <v>-107</v>
      </c>
      <c r="AL290">
        <v>25</v>
      </c>
      <c r="AM290">
        <v>212</v>
      </c>
      <c r="AN290">
        <v>51</v>
      </c>
      <c r="AO290">
        <v>-18</v>
      </c>
    </row>
    <row r="291" spans="2:41" x14ac:dyDescent="0.25">
      <c r="B291">
        <v>84</v>
      </c>
      <c r="C291">
        <v>10</v>
      </c>
      <c r="D291">
        <v>56</v>
      </c>
      <c r="E291">
        <v>55</v>
      </c>
      <c r="F291">
        <v>54</v>
      </c>
      <c r="G291">
        <v>54</v>
      </c>
      <c r="H291">
        <v>71</v>
      </c>
      <c r="I291">
        <v>35</v>
      </c>
      <c r="J291">
        <v>73</v>
      </c>
      <c r="K291">
        <v>-6</v>
      </c>
      <c r="L291">
        <v>107</v>
      </c>
      <c r="M291">
        <v>-55</v>
      </c>
      <c r="N291">
        <v>-25</v>
      </c>
      <c r="O291">
        <v>161</v>
      </c>
      <c r="P291">
        <v>-91</v>
      </c>
      <c r="Q291">
        <v>112</v>
      </c>
      <c r="R291">
        <v>64</v>
      </c>
      <c r="S291">
        <v>105</v>
      </c>
      <c r="T291">
        <v>-161</v>
      </c>
      <c r="U291">
        <v>-59</v>
      </c>
      <c r="V291">
        <v>-123</v>
      </c>
      <c r="W291">
        <v>28</v>
      </c>
      <c r="X291">
        <v>60</v>
      </c>
      <c r="Y291">
        <v>167</v>
      </c>
      <c r="Z291">
        <v>57</v>
      </c>
      <c r="AA291">
        <v>61</v>
      </c>
      <c r="AB291">
        <v>117</v>
      </c>
      <c r="AC291">
        <v>-25</v>
      </c>
      <c r="AD291">
        <v>-65</v>
      </c>
      <c r="AE291">
        <v>-5</v>
      </c>
      <c r="AF291">
        <v>8</v>
      </c>
      <c r="AG291">
        <v>38</v>
      </c>
      <c r="AH291">
        <v>40</v>
      </c>
      <c r="AI291">
        <v>107</v>
      </c>
      <c r="AJ291">
        <v>67</v>
      </c>
      <c r="AK291">
        <v>-141</v>
      </c>
      <c r="AL291">
        <v>100</v>
      </c>
      <c r="AM291">
        <v>251</v>
      </c>
      <c r="AN291">
        <v>278</v>
      </c>
      <c r="AO291">
        <v>102</v>
      </c>
    </row>
    <row r="292" spans="2:41" x14ac:dyDescent="0.25">
      <c r="B292">
        <v>117</v>
      </c>
      <c r="C292">
        <v>74</v>
      </c>
      <c r="D292">
        <v>132</v>
      </c>
      <c r="E292">
        <v>77</v>
      </c>
      <c r="F292">
        <v>32</v>
      </c>
      <c r="G292">
        <v>6</v>
      </c>
      <c r="H292">
        <v>27</v>
      </c>
      <c r="I292">
        <v>-18</v>
      </c>
      <c r="J292">
        <v>88</v>
      </c>
      <c r="K292">
        <v>49</v>
      </c>
      <c r="L292">
        <v>108</v>
      </c>
      <c r="M292">
        <v>56</v>
      </c>
      <c r="N292">
        <v>-50</v>
      </c>
      <c r="O292">
        <v>72</v>
      </c>
      <c r="P292">
        <v>26</v>
      </c>
      <c r="Q292">
        <v>19</v>
      </c>
      <c r="R292">
        <v>64</v>
      </c>
      <c r="S292">
        <v>154</v>
      </c>
      <c r="T292">
        <v>-33</v>
      </c>
      <c r="U292">
        <v>-141</v>
      </c>
      <c r="V292">
        <v>-8</v>
      </c>
      <c r="W292">
        <v>71</v>
      </c>
      <c r="X292">
        <v>72</v>
      </c>
      <c r="Y292">
        <v>156</v>
      </c>
      <c r="Z292">
        <v>50</v>
      </c>
      <c r="AA292">
        <v>49</v>
      </c>
      <c r="AB292">
        <v>141</v>
      </c>
      <c r="AC292">
        <v>-70</v>
      </c>
      <c r="AD292">
        <v>-81</v>
      </c>
      <c r="AE292">
        <v>32</v>
      </c>
      <c r="AF292">
        <v>9</v>
      </c>
      <c r="AG292">
        <v>58</v>
      </c>
      <c r="AH292">
        <v>12</v>
      </c>
      <c r="AI292">
        <v>92</v>
      </c>
      <c r="AJ292">
        <v>101</v>
      </c>
      <c r="AK292">
        <v>-53</v>
      </c>
      <c r="AL292">
        <v>83</v>
      </c>
      <c r="AM292">
        <v>456</v>
      </c>
      <c r="AN292">
        <v>330</v>
      </c>
      <c r="AO292">
        <v>170</v>
      </c>
    </row>
    <row r="293" spans="2:41" x14ac:dyDescent="0.25">
      <c r="B293">
        <v>76</v>
      </c>
      <c r="C293">
        <v>132</v>
      </c>
      <c r="D293">
        <v>133</v>
      </c>
      <c r="E293">
        <v>153</v>
      </c>
      <c r="F293">
        <v>-30</v>
      </c>
      <c r="G293">
        <v>36</v>
      </c>
      <c r="H293">
        <v>-14</v>
      </c>
      <c r="I293">
        <v>-20</v>
      </c>
      <c r="J293">
        <v>35</v>
      </c>
      <c r="K293">
        <v>121</v>
      </c>
      <c r="L293">
        <v>-13</v>
      </c>
      <c r="M293">
        <v>167</v>
      </c>
      <c r="N293">
        <v>52</v>
      </c>
      <c r="O293">
        <v>-44</v>
      </c>
      <c r="P293">
        <v>118</v>
      </c>
      <c r="Q293">
        <v>-57</v>
      </c>
      <c r="R293">
        <v>2</v>
      </c>
      <c r="S293">
        <v>41</v>
      </c>
      <c r="T293">
        <v>113</v>
      </c>
      <c r="U293">
        <v>-39</v>
      </c>
      <c r="V293">
        <v>121</v>
      </c>
      <c r="W293">
        <v>70</v>
      </c>
      <c r="X293">
        <v>104</v>
      </c>
      <c r="Y293">
        <v>133</v>
      </c>
      <c r="Z293">
        <v>69</v>
      </c>
      <c r="AA293">
        <v>23</v>
      </c>
      <c r="AB293">
        <v>162</v>
      </c>
      <c r="AC293">
        <v>-92</v>
      </c>
      <c r="AD293">
        <v>-55</v>
      </c>
      <c r="AE293">
        <v>23</v>
      </c>
      <c r="AF293">
        <v>-2</v>
      </c>
      <c r="AG293">
        <v>51</v>
      </c>
      <c r="AH293">
        <v>-10</v>
      </c>
      <c r="AI293">
        <v>75</v>
      </c>
      <c r="AJ293">
        <v>149</v>
      </c>
      <c r="AK293">
        <v>36</v>
      </c>
      <c r="AL293">
        <v>6</v>
      </c>
      <c r="AM293">
        <v>513</v>
      </c>
      <c r="AN293">
        <v>183</v>
      </c>
      <c r="AO293">
        <v>92</v>
      </c>
    </row>
    <row r="294" spans="2:41" x14ac:dyDescent="0.25">
      <c r="B294">
        <v>9</v>
      </c>
      <c r="C294">
        <v>89</v>
      </c>
      <c r="D294">
        <v>55</v>
      </c>
      <c r="E294">
        <v>179</v>
      </c>
      <c r="F294">
        <v>-39</v>
      </c>
      <c r="G294">
        <v>120</v>
      </c>
      <c r="H294">
        <v>-3</v>
      </c>
      <c r="I294">
        <v>28</v>
      </c>
      <c r="J294">
        <v>-12</v>
      </c>
      <c r="K294">
        <v>107</v>
      </c>
      <c r="L294">
        <v>-102</v>
      </c>
      <c r="M294">
        <v>114</v>
      </c>
      <c r="N294">
        <v>140</v>
      </c>
      <c r="O294">
        <v>-39</v>
      </c>
      <c r="P294">
        <v>56</v>
      </c>
      <c r="Q294">
        <v>-29</v>
      </c>
      <c r="R294">
        <v>-12</v>
      </c>
      <c r="S294">
        <v>-88</v>
      </c>
      <c r="T294">
        <v>69</v>
      </c>
      <c r="U294">
        <v>104</v>
      </c>
      <c r="V294">
        <v>93</v>
      </c>
      <c r="W294">
        <v>26</v>
      </c>
      <c r="X294">
        <v>118</v>
      </c>
      <c r="Y294">
        <v>139</v>
      </c>
      <c r="Z294">
        <v>82</v>
      </c>
      <c r="AA294">
        <v>5</v>
      </c>
      <c r="AB294">
        <v>141</v>
      </c>
      <c r="AC294">
        <v>-69</v>
      </c>
      <c r="AD294">
        <v>-11</v>
      </c>
      <c r="AE294">
        <v>-17</v>
      </c>
      <c r="AF294">
        <v>-5</v>
      </c>
      <c r="AG294">
        <v>17</v>
      </c>
      <c r="AH294">
        <v>-5</v>
      </c>
      <c r="AI294">
        <v>61</v>
      </c>
      <c r="AJ294">
        <v>168</v>
      </c>
      <c r="AK294">
        <v>8</v>
      </c>
      <c r="AL294">
        <v>-34</v>
      </c>
      <c r="AM294">
        <v>355</v>
      </c>
      <c r="AN294">
        <v>20</v>
      </c>
      <c r="AO294">
        <v>-24</v>
      </c>
    </row>
    <row r="295" spans="2:41" x14ac:dyDescent="0.25">
      <c r="B295">
        <v>3</v>
      </c>
      <c r="C295">
        <v>9</v>
      </c>
      <c r="D295">
        <v>4</v>
      </c>
      <c r="E295">
        <v>117</v>
      </c>
      <c r="F295">
        <v>41</v>
      </c>
      <c r="G295">
        <v>154</v>
      </c>
      <c r="H295">
        <v>66</v>
      </c>
      <c r="I295">
        <v>54</v>
      </c>
      <c r="J295">
        <v>11</v>
      </c>
      <c r="K295">
        <v>27</v>
      </c>
      <c r="L295">
        <v>-30</v>
      </c>
      <c r="M295">
        <v>-29</v>
      </c>
      <c r="N295">
        <v>98</v>
      </c>
      <c r="O295">
        <v>77</v>
      </c>
      <c r="P295">
        <v>-67</v>
      </c>
      <c r="Q295">
        <v>74</v>
      </c>
      <c r="R295">
        <v>43</v>
      </c>
      <c r="S295">
        <v>-74</v>
      </c>
      <c r="T295">
        <v>-90</v>
      </c>
      <c r="U295">
        <v>86</v>
      </c>
      <c r="V295">
        <v>-38</v>
      </c>
      <c r="W295">
        <v>-6</v>
      </c>
      <c r="X295">
        <v>107</v>
      </c>
      <c r="Y295">
        <v>176</v>
      </c>
      <c r="Z295">
        <v>84</v>
      </c>
      <c r="AA295">
        <v>9</v>
      </c>
      <c r="AB295">
        <v>108</v>
      </c>
      <c r="AC295">
        <v>-11</v>
      </c>
      <c r="AD295">
        <v>-1</v>
      </c>
      <c r="AE295">
        <v>-33</v>
      </c>
      <c r="AF295">
        <v>6</v>
      </c>
      <c r="AG295">
        <v>9</v>
      </c>
      <c r="AH295">
        <v>16</v>
      </c>
      <c r="AI295">
        <v>56</v>
      </c>
      <c r="AJ295">
        <v>145</v>
      </c>
      <c r="AK295">
        <v>-88</v>
      </c>
      <c r="AL295">
        <v>28</v>
      </c>
      <c r="AM295">
        <v>163</v>
      </c>
      <c r="AN295">
        <v>64</v>
      </c>
      <c r="AO295">
        <v>-59</v>
      </c>
    </row>
    <row r="296" spans="2:41" x14ac:dyDescent="0.25">
      <c r="B296">
        <v>72</v>
      </c>
      <c r="C296">
        <v>-7</v>
      </c>
      <c r="D296">
        <v>51</v>
      </c>
      <c r="E296">
        <v>49</v>
      </c>
      <c r="F296">
        <v>122</v>
      </c>
      <c r="G296">
        <v>98</v>
      </c>
      <c r="H296">
        <v>121</v>
      </c>
      <c r="I296">
        <v>8</v>
      </c>
      <c r="J296">
        <v>87</v>
      </c>
      <c r="K296">
        <v>-5</v>
      </c>
      <c r="L296">
        <v>138</v>
      </c>
      <c r="M296">
        <v>-81</v>
      </c>
      <c r="N296">
        <v>-4</v>
      </c>
      <c r="O296">
        <v>150</v>
      </c>
      <c r="P296">
        <v>-92</v>
      </c>
      <c r="Q296">
        <v>116</v>
      </c>
      <c r="R296">
        <v>112</v>
      </c>
      <c r="S296">
        <v>73</v>
      </c>
      <c r="T296">
        <v>-150</v>
      </c>
      <c r="U296">
        <v>-67</v>
      </c>
      <c r="V296">
        <v>-117</v>
      </c>
      <c r="W296">
        <v>8</v>
      </c>
      <c r="X296">
        <v>77</v>
      </c>
      <c r="Y296">
        <v>192</v>
      </c>
      <c r="Z296">
        <v>89</v>
      </c>
      <c r="AA296">
        <v>33</v>
      </c>
      <c r="AB296">
        <v>113</v>
      </c>
      <c r="AC296">
        <v>18</v>
      </c>
      <c r="AD296">
        <v>-9</v>
      </c>
      <c r="AE296">
        <v>-7</v>
      </c>
      <c r="AF296">
        <v>27</v>
      </c>
      <c r="AG296">
        <v>50</v>
      </c>
      <c r="AH296">
        <v>17</v>
      </c>
      <c r="AI296">
        <v>45</v>
      </c>
      <c r="AJ296">
        <v>83</v>
      </c>
      <c r="AK296">
        <v>-135</v>
      </c>
      <c r="AL296">
        <v>135</v>
      </c>
      <c r="AM296">
        <v>149</v>
      </c>
      <c r="AN296">
        <v>264</v>
      </c>
      <c r="AO296">
        <v>42</v>
      </c>
    </row>
    <row r="297" spans="2:41" x14ac:dyDescent="0.25">
      <c r="B297">
        <v>109</v>
      </c>
      <c r="C297">
        <v>49</v>
      </c>
      <c r="D297">
        <v>133</v>
      </c>
      <c r="E297">
        <v>55</v>
      </c>
      <c r="F297">
        <v>90</v>
      </c>
      <c r="G297">
        <v>28</v>
      </c>
      <c r="H297">
        <v>92</v>
      </c>
      <c r="I297">
        <v>-35</v>
      </c>
      <c r="J297">
        <v>104</v>
      </c>
      <c r="K297">
        <v>43</v>
      </c>
      <c r="L297">
        <v>197</v>
      </c>
      <c r="M297">
        <v>36</v>
      </c>
      <c r="N297">
        <v>-26</v>
      </c>
      <c r="O297">
        <v>76</v>
      </c>
      <c r="P297">
        <v>22</v>
      </c>
      <c r="Q297">
        <v>35</v>
      </c>
      <c r="R297">
        <v>98</v>
      </c>
      <c r="S297">
        <v>157</v>
      </c>
      <c r="T297">
        <v>-30</v>
      </c>
      <c r="U297">
        <v>-156</v>
      </c>
      <c r="V297">
        <v>-40</v>
      </c>
      <c r="W297">
        <v>44</v>
      </c>
      <c r="X297">
        <v>83</v>
      </c>
      <c r="Y297">
        <v>172</v>
      </c>
      <c r="Z297">
        <v>99</v>
      </c>
      <c r="AA297">
        <v>35</v>
      </c>
      <c r="AB297">
        <v>148</v>
      </c>
      <c r="AC297">
        <v>-13</v>
      </c>
      <c r="AD297">
        <v>-5</v>
      </c>
      <c r="AE297">
        <v>24</v>
      </c>
      <c r="AF297">
        <v>32</v>
      </c>
      <c r="AG297">
        <v>86</v>
      </c>
      <c r="AH297">
        <v>-11</v>
      </c>
      <c r="AI297">
        <v>24</v>
      </c>
      <c r="AJ297">
        <v>19</v>
      </c>
      <c r="AK297">
        <v>-74</v>
      </c>
      <c r="AL297">
        <v>124</v>
      </c>
      <c r="AM297">
        <v>343</v>
      </c>
      <c r="AN297">
        <v>341</v>
      </c>
      <c r="AO297">
        <v>152</v>
      </c>
    </row>
    <row r="298" spans="2:41" x14ac:dyDescent="0.25">
      <c r="B298">
        <v>72</v>
      </c>
      <c r="C298">
        <v>105</v>
      </c>
      <c r="D298">
        <v>144</v>
      </c>
      <c r="E298">
        <v>134</v>
      </c>
      <c r="F298">
        <v>-5</v>
      </c>
      <c r="G298">
        <v>36</v>
      </c>
      <c r="H298">
        <v>21</v>
      </c>
      <c r="I298">
        <v>-12</v>
      </c>
      <c r="J298">
        <v>50</v>
      </c>
      <c r="K298">
        <v>103</v>
      </c>
      <c r="L298">
        <v>80</v>
      </c>
      <c r="M298">
        <v>168</v>
      </c>
      <c r="N298">
        <v>67</v>
      </c>
      <c r="O298">
        <v>-51</v>
      </c>
      <c r="P298">
        <v>120</v>
      </c>
      <c r="Q298">
        <v>-54</v>
      </c>
      <c r="R298">
        <v>21</v>
      </c>
      <c r="S298">
        <v>75</v>
      </c>
      <c r="T298">
        <v>107</v>
      </c>
      <c r="U298">
        <v>-73</v>
      </c>
      <c r="V298">
        <v>101</v>
      </c>
      <c r="W298">
        <v>58</v>
      </c>
      <c r="X298">
        <v>116</v>
      </c>
      <c r="Y298">
        <v>152</v>
      </c>
      <c r="Z298">
        <v>104</v>
      </c>
      <c r="AA298">
        <v>9</v>
      </c>
      <c r="AB298">
        <v>173</v>
      </c>
      <c r="AC298">
        <v>-41</v>
      </c>
      <c r="AD298">
        <v>19</v>
      </c>
      <c r="AE298">
        <v>36</v>
      </c>
      <c r="AF298">
        <v>6</v>
      </c>
      <c r="AG298">
        <v>81</v>
      </c>
      <c r="AH298">
        <v>-43</v>
      </c>
      <c r="AI298">
        <v>5</v>
      </c>
      <c r="AJ298">
        <v>34</v>
      </c>
      <c r="AK298">
        <v>25</v>
      </c>
      <c r="AL298">
        <v>11</v>
      </c>
      <c r="AM298">
        <v>454</v>
      </c>
      <c r="AN298">
        <v>203</v>
      </c>
      <c r="AO298">
        <v>115</v>
      </c>
    </row>
    <row r="299" spans="2:41" x14ac:dyDescent="0.25">
      <c r="B299">
        <v>25</v>
      </c>
      <c r="C299">
        <v>84</v>
      </c>
      <c r="D299">
        <v>68</v>
      </c>
      <c r="E299">
        <v>186</v>
      </c>
      <c r="F299">
        <v>-57</v>
      </c>
      <c r="G299">
        <v>102</v>
      </c>
      <c r="H299">
        <v>7</v>
      </c>
      <c r="I299">
        <v>51</v>
      </c>
      <c r="J299">
        <v>4</v>
      </c>
      <c r="K299">
        <v>86</v>
      </c>
      <c r="L299">
        <v>-43</v>
      </c>
      <c r="M299">
        <v>132</v>
      </c>
      <c r="N299">
        <v>162</v>
      </c>
      <c r="O299">
        <v>-77</v>
      </c>
      <c r="P299">
        <v>57</v>
      </c>
      <c r="Q299">
        <v>-39</v>
      </c>
      <c r="R299">
        <v>-21</v>
      </c>
      <c r="S299">
        <v>-54</v>
      </c>
      <c r="T299">
        <v>72</v>
      </c>
      <c r="U299">
        <v>69</v>
      </c>
      <c r="V299">
        <v>99</v>
      </c>
      <c r="W299">
        <v>44</v>
      </c>
      <c r="X299">
        <v>112</v>
      </c>
      <c r="Y299">
        <v>147</v>
      </c>
      <c r="Z299">
        <v>90</v>
      </c>
      <c r="AA299">
        <v>-17</v>
      </c>
      <c r="AB299">
        <v>153</v>
      </c>
      <c r="AC299">
        <v>10</v>
      </c>
      <c r="AD299">
        <v>44</v>
      </c>
      <c r="AE299">
        <v>32</v>
      </c>
      <c r="AF299">
        <v>-20</v>
      </c>
      <c r="AG299">
        <v>49</v>
      </c>
      <c r="AH299">
        <v>-42</v>
      </c>
      <c r="AI299">
        <v>2</v>
      </c>
      <c r="AJ299">
        <v>102</v>
      </c>
      <c r="AK299">
        <v>13</v>
      </c>
      <c r="AL299">
        <v>-67</v>
      </c>
      <c r="AM299">
        <v>333</v>
      </c>
      <c r="AN299">
        <v>37</v>
      </c>
      <c r="AO299">
        <v>-17</v>
      </c>
    </row>
    <row r="300" spans="2:41" x14ac:dyDescent="0.25">
      <c r="B300">
        <v>12</v>
      </c>
      <c r="C300">
        <v>2</v>
      </c>
      <c r="D300">
        <v>3</v>
      </c>
      <c r="E300">
        <v>144</v>
      </c>
      <c r="F300">
        <v>-18</v>
      </c>
      <c r="G300">
        <v>131</v>
      </c>
      <c r="H300">
        <v>67</v>
      </c>
      <c r="I300">
        <v>65</v>
      </c>
      <c r="J300">
        <v>35</v>
      </c>
      <c r="K300">
        <v>3</v>
      </c>
      <c r="L300">
        <v>-11</v>
      </c>
      <c r="M300">
        <v>-21</v>
      </c>
      <c r="N300">
        <v>131</v>
      </c>
      <c r="O300">
        <v>54</v>
      </c>
      <c r="P300">
        <v>-66</v>
      </c>
      <c r="Q300">
        <v>56</v>
      </c>
      <c r="R300">
        <v>13</v>
      </c>
      <c r="S300">
        <v>-67</v>
      </c>
      <c r="T300">
        <v>-91</v>
      </c>
      <c r="U300">
        <v>71</v>
      </c>
      <c r="V300">
        <v>-35</v>
      </c>
      <c r="W300">
        <v>36</v>
      </c>
      <c r="X300">
        <v>82</v>
      </c>
      <c r="Y300">
        <v>164</v>
      </c>
      <c r="Z300">
        <v>65</v>
      </c>
      <c r="AA300">
        <v>-19</v>
      </c>
      <c r="AB300">
        <v>114</v>
      </c>
      <c r="AC300">
        <v>54</v>
      </c>
      <c r="AD300">
        <v>38</v>
      </c>
      <c r="AE300">
        <v>17</v>
      </c>
      <c r="AF300">
        <v>-19</v>
      </c>
      <c r="AG300">
        <v>42</v>
      </c>
      <c r="AH300">
        <v>-13</v>
      </c>
      <c r="AI300">
        <v>32</v>
      </c>
      <c r="AJ300">
        <v>105</v>
      </c>
      <c r="AK300">
        <v>-91</v>
      </c>
      <c r="AL300">
        <v>-34</v>
      </c>
      <c r="AM300">
        <v>134</v>
      </c>
      <c r="AN300">
        <v>59</v>
      </c>
      <c r="AO300">
        <v>-73</v>
      </c>
    </row>
    <row r="301" spans="2:41" x14ac:dyDescent="0.25">
      <c r="B301">
        <v>57</v>
      </c>
      <c r="C301">
        <v>-34</v>
      </c>
      <c r="D301">
        <v>35</v>
      </c>
      <c r="E301">
        <v>66</v>
      </c>
      <c r="F301">
        <v>53</v>
      </c>
      <c r="G301">
        <v>66</v>
      </c>
      <c r="H301">
        <v>114</v>
      </c>
      <c r="I301">
        <v>11</v>
      </c>
      <c r="J301">
        <v>106</v>
      </c>
      <c r="K301">
        <v>-41</v>
      </c>
      <c r="L301">
        <v>132</v>
      </c>
      <c r="M301">
        <v>-101</v>
      </c>
      <c r="N301">
        <v>19</v>
      </c>
      <c r="O301">
        <v>184</v>
      </c>
      <c r="P301">
        <v>-99</v>
      </c>
      <c r="Q301">
        <v>102</v>
      </c>
      <c r="R301">
        <v>85</v>
      </c>
      <c r="S301">
        <v>56</v>
      </c>
      <c r="T301">
        <v>-173</v>
      </c>
      <c r="U301">
        <v>-42</v>
      </c>
      <c r="V301">
        <v>-122</v>
      </c>
      <c r="W301">
        <v>53</v>
      </c>
      <c r="X301">
        <v>52</v>
      </c>
      <c r="Y301">
        <v>188</v>
      </c>
      <c r="Z301">
        <v>40</v>
      </c>
      <c r="AA301">
        <v>-7</v>
      </c>
      <c r="AB301">
        <v>103</v>
      </c>
      <c r="AC301">
        <v>18</v>
      </c>
      <c r="AD301">
        <v>3</v>
      </c>
      <c r="AE301">
        <v>18</v>
      </c>
      <c r="AF301">
        <v>-2</v>
      </c>
      <c r="AG301">
        <v>84</v>
      </c>
      <c r="AH301">
        <v>3</v>
      </c>
      <c r="AI301">
        <v>58</v>
      </c>
      <c r="AJ301">
        <v>51</v>
      </c>
      <c r="AK301">
        <v>-147</v>
      </c>
      <c r="AL301">
        <v>71</v>
      </c>
      <c r="AM301">
        <v>107</v>
      </c>
      <c r="AN301">
        <v>259</v>
      </c>
      <c r="AO301">
        <v>27</v>
      </c>
    </row>
    <row r="302" spans="2:41" x14ac:dyDescent="0.25">
      <c r="B302">
        <v>107</v>
      </c>
      <c r="C302">
        <v>25</v>
      </c>
      <c r="D302">
        <v>129</v>
      </c>
      <c r="E302">
        <v>48</v>
      </c>
      <c r="F302">
        <v>51</v>
      </c>
      <c r="G302">
        <v>-6</v>
      </c>
      <c r="H302">
        <v>80</v>
      </c>
      <c r="I302">
        <v>-43</v>
      </c>
      <c r="J302">
        <v>114</v>
      </c>
      <c r="K302">
        <v>6</v>
      </c>
      <c r="L302">
        <v>193</v>
      </c>
      <c r="M302">
        <v>-8</v>
      </c>
      <c r="N302">
        <v>-26</v>
      </c>
      <c r="O302">
        <v>131</v>
      </c>
      <c r="P302">
        <v>-7</v>
      </c>
      <c r="Q302">
        <v>36</v>
      </c>
      <c r="R302">
        <v>75</v>
      </c>
      <c r="S302">
        <v>136</v>
      </c>
      <c r="T302">
        <v>-72</v>
      </c>
      <c r="U302">
        <v>-114</v>
      </c>
      <c r="V302">
        <v>-44</v>
      </c>
      <c r="W302">
        <v>68</v>
      </c>
      <c r="X302">
        <v>44</v>
      </c>
      <c r="Y302">
        <v>193</v>
      </c>
      <c r="Z302">
        <v>54</v>
      </c>
      <c r="AA302">
        <v>-14</v>
      </c>
      <c r="AB302">
        <v>131</v>
      </c>
      <c r="AC302">
        <v>-34</v>
      </c>
      <c r="AD302">
        <v>-12</v>
      </c>
      <c r="AE302">
        <v>40</v>
      </c>
      <c r="AF302">
        <v>6</v>
      </c>
      <c r="AG302">
        <v>130</v>
      </c>
      <c r="AH302">
        <v>3</v>
      </c>
      <c r="AI302">
        <v>57</v>
      </c>
      <c r="AJ302">
        <v>29</v>
      </c>
      <c r="AK302">
        <v>-82</v>
      </c>
      <c r="AL302">
        <v>92</v>
      </c>
      <c r="AM302">
        <v>316</v>
      </c>
      <c r="AN302">
        <v>343</v>
      </c>
      <c r="AO302">
        <v>152</v>
      </c>
    </row>
    <row r="303" spans="2:41" x14ac:dyDescent="0.25">
      <c r="B303">
        <v>98</v>
      </c>
      <c r="C303">
        <v>105</v>
      </c>
      <c r="D303">
        <v>152</v>
      </c>
      <c r="E303">
        <v>108</v>
      </c>
      <c r="F303">
        <v>-9</v>
      </c>
      <c r="G303">
        <v>-5</v>
      </c>
      <c r="H303">
        <v>10</v>
      </c>
      <c r="I303">
        <v>-43</v>
      </c>
      <c r="J303">
        <v>34</v>
      </c>
      <c r="K303">
        <v>109</v>
      </c>
      <c r="L303">
        <v>99</v>
      </c>
      <c r="M303">
        <v>163</v>
      </c>
      <c r="N303">
        <v>52</v>
      </c>
      <c r="O303">
        <v>-41</v>
      </c>
      <c r="P303">
        <v>97</v>
      </c>
      <c r="Q303">
        <v>-45</v>
      </c>
      <c r="R303">
        <v>-10</v>
      </c>
      <c r="S303">
        <v>51</v>
      </c>
      <c r="T303">
        <v>99</v>
      </c>
      <c r="U303">
        <v>-45</v>
      </c>
      <c r="V303">
        <v>113</v>
      </c>
      <c r="W303">
        <v>55</v>
      </c>
      <c r="X303">
        <v>57</v>
      </c>
      <c r="Y303">
        <v>164</v>
      </c>
      <c r="Z303">
        <v>101</v>
      </c>
      <c r="AA303">
        <v>-25</v>
      </c>
      <c r="AB303">
        <v>152</v>
      </c>
      <c r="AC303">
        <v>-57</v>
      </c>
      <c r="AD303">
        <v>1</v>
      </c>
      <c r="AE303">
        <v>49</v>
      </c>
      <c r="AF303">
        <v>-7</v>
      </c>
      <c r="AG303">
        <v>130</v>
      </c>
      <c r="AH303">
        <v>-2</v>
      </c>
      <c r="AI303">
        <v>60</v>
      </c>
      <c r="AJ303">
        <v>83</v>
      </c>
      <c r="AK303">
        <v>25</v>
      </c>
      <c r="AL303">
        <v>-2</v>
      </c>
      <c r="AM303">
        <v>468</v>
      </c>
      <c r="AN303">
        <v>220</v>
      </c>
      <c r="AO303">
        <v>132</v>
      </c>
    </row>
    <row r="304" spans="2:41" x14ac:dyDescent="0.25">
      <c r="B304">
        <v>50</v>
      </c>
      <c r="C304">
        <v>101</v>
      </c>
      <c r="D304">
        <v>68</v>
      </c>
      <c r="E304">
        <v>163</v>
      </c>
      <c r="F304">
        <v>-57</v>
      </c>
      <c r="G304">
        <v>60</v>
      </c>
      <c r="H304">
        <v>-7</v>
      </c>
      <c r="I304">
        <v>19</v>
      </c>
      <c r="J304">
        <v>-36</v>
      </c>
      <c r="K304">
        <v>146</v>
      </c>
      <c r="L304">
        <v>-21</v>
      </c>
      <c r="M304">
        <v>198</v>
      </c>
      <c r="N304">
        <v>155</v>
      </c>
      <c r="O304">
        <v>-117</v>
      </c>
      <c r="P304">
        <v>66</v>
      </c>
      <c r="Q304">
        <v>-51</v>
      </c>
      <c r="R304">
        <v>-65</v>
      </c>
      <c r="S304">
        <v>-68</v>
      </c>
      <c r="T304">
        <v>109</v>
      </c>
      <c r="U304">
        <v>89</v>
      </c>
      <c r="V304">
        <v>140</v>
      </c>
      <c r="W304">
        <v>35</v>
      </c>
      <c r="X304">
        <v>67</v>
      </c>
      <c r="Y304">
        <v>146</v>
      </c>
      <c r="Z304">
        <v>122</v>
      </c>
      <c r="AA304">
        <v>-25</v>
      </c>
      <c r="AB304">
        <v>140</v>
      </c>
      <c r="AC304">
        <v>-50</v>
      </c>
      <c r="AD304">
        <v>28</v>
      </c>
      <c r="AE304">
        <v>26</v>
      </c>
      <c r="AF304">
        <v>-28</v>
      </c>
      <c r="AG304">
        <v>92</v>
      </c>
      <c r="AH304">
        <v>1</v>
      </c>
      <c r="AI304">
        <v>64</v>
      </c>
      <c r="AJ304">
        <v>132</v>
      </c>
      <c r="AK304">
        <v>38</v>
      </c>
      <c r="AL304">
        <v>-93</v>
      </c>
      <c r="AM304">
        <v>376</v>
      </c>
      <c r="AN304">
        <v>39</v>
      </c>
      <c r="AO304">
        <v>9</v>
      </c>
    </row>
    <row r="305" spans="2:41" x14ac:dyDescent="0.25">
      <c r="B305">
        <v>28</v>
      </c>
      <c r="C305">
        <v>52</v>
      </c>
      <c r="D305">
        <v>-18</v>
      </c>
      <c r="E305">
        <v>128</v>
      </c>
      <c r="F305">
        <v>-27</v>
      </c>
      <c r="G305">
        <v>106</v>
      </c>
      <c r="H305">
        <v>58</v>
      </c>
      <c r="I305">
        <v>51</v>
      </c>
      <c r="J305">
        <v>-12</v>
      </c>
      <c r="K305">
        <v>77</v>
      </c>
      <c r="L305">
        <v>-22</v>
      </c>
      <c r="M305">
        <v>64</v>
      </c>
      <c r="N305">
        <v>145</v>
      </c>
      <c r="O305">
        <v>2</v>
      </c>
      <c r="P305">
        <v>-56</v>
      </c>
      <c r="Q305">
        <v>39</v>
      </c>
      <c r="R305">
        <v>-18</v>
      </c>
      <c r="S305">
        <v>-67</v>
      </c>
      <c r="T305">
        <v>-42</v>
      </c>
      <c r="U305">
        <v>106</v>
      </c>
      <c r="V305">
        <v>3</v>
      </c>
      <c r="W305">
        <v>21</v>
      </c>
      <c r="X305">
        <v>55</v>
      </c>
      <c r="Y305">
        <v>166</v>
      </c>
      <c r="Z305">
        <v>74</v>
      </c>
      <c r="AA305">
        <v>-20</v>
      </c>
      <c r="AB305">
        <v>114</v>
      </c>
      <c r="AC305">
        <v>-21</v>
      </c>
      <c r="AD305">
        <v>26</v>
      </c>
      <c r="AE305">
        <v>7</v>
      </c>
      <c r="AF305">
        <v>-29</v>
      </c>
      <c r="AG305">
        <v>64</v>
      </c>
      <c r="AH305">
        <v>25</v>
      </c>
      <c r="AI305">
        <v>66</v>
      </c>
      <c r="AJ305">
        <v>101</v>
      </c>
      <c r="AK305">
        <v>-58</v>
      </c>
      <c r="AL305">
        <v>-77</v>
      </c>
      <c r="AM305">
        <v>160</v>
      </c>
      <c r="AN305">
        <v>12</v>
      </c>
      <c r="AO305">
        <v>-69</v>
      </c>
    </row>
    <row r="306" spans="2:41" x14ac:dyDescent="0.25">
      <c r="B306">
        <v>55</v>
      </c>
      <c r="C306">
        <v>23</v>
      </c>
      <c r="D306">
        <v>-17</v>
      </c>
      <c r="E306">
        <v>56</v>
      </c>
      <c r="F306">
        <v>48</v>
      </c>
      <c r="G306">
        <v>81</v>
      </c>
      <c r="H306">
        <v>148</v>
      </c>
      <c r="I306">
        <v>-8</v>
      </c>
      <c r="J306">
        <v>70</v>
      </c>
      <c r="K306">
        <v>6</v>
      </c>
      <c r="L306">
        <v>100</v>
      </c>
      <c r="M306">
        <v>-43</v>
      </c>
      <c r="N306">
        <v>41</v>
      </c>
      <c r="O306">
        <v>151</v>
      </c>
      <c r="P306">
        <v>-97</v>
      </c>
      <c r="Q306">
        <v>114</v>
      </c>
      <c r="R306">
        <v>80</v>
      </c>
      <c r="S306">
        <v>69</v>
      </c>
      <c r="T306">
        <v>-146</v>
      </c>
      <c r="U306">
        <v>-17</v>
      </c>
      <c r="V306">
        <v>-130</v>
      </c>
      <c r="W306">
        <v>37</v>
      </c>
      <c r="X306">
        <v>34</v>
      </c>
      <c r="Y306">
        <v>203</v>
      </c>
      <c r="Z306">
        <v>5</v>
      </c>
      <c r="AA306">
        <v>-13</v>
      </c>
      <c r="AB306">
        <v>103</v>
      </c>
      <c r="AC306">
        <v>0</v>
      </c>
      <c r="AD306">
        <v>-12</v>
      </c>
      <c r="AE306">
        <v>16</v>
      </c>
      <c r="AF306">
        <v>-3</v>
      </c>
      <c r="AG306">
        <v>64</v>
      </c>
      <c r="AH306">
        <v>56</v>
      </c>
      <c r="AI306">
        <v>88</v>
      </c>
      <c r="AJ306">
        <v>38</v>
      </c>
      <c r="AK306">
        <v>-123</v>
      </c>
      <c r="AL306">
        <v>42</v>
      </c>
      <c r="AM306">
        <v>60</v>
      </c>
      <c r="AN306">
        <v>208</v>
      </c>
      <c r="AO306">
        <v>-8</v>
      </c>
    </row>
    <row r="307" spans="2:41" x14ac:dyDescent="0.25">
      <c r="B307">
        <v>97</v>
      </c>
      <c r="C307">
        <v>51</v>
      </c>
      <c r="D307">
        <v>51</v>
      </c>
      <c r="E307">
        <v>48</v>
      </c>
      <c r="F307">
        <v>61</v>
      </c>
      <c r="G307">
        <v>11</v>
      </c>
      <c r="H307">
        <v>151</v>
      </c>
      <c r="I307">
        <v>-92</v>
      </c>
      <c r="J307">
        <v>103</v>
      </c>
      <c r="K307">
        <v>19</v>
      </c>
      <c r="L307">
        <v>182</v>
      </c>
      <c r="M307">
        <v>21</v>
      </c>
      <c r="N307">
        <v>-17</v>
      </c>
      <c r="O307">
        <v>128</v>
      </c>
      <c r="P307">
        <v>6</v>
      </c>
      <c r="Q307">
        <v>65</v>
      </c>
      <c r="R307">
        <v>112</v>
      </c>
      <c r="S307">
        <v>161</v>
      </c>
      <c r="T307">
        <v>-52</v>
      </c>
      <c r="U307">
        <v>-132</v>
      </c>
      <c r="V307">
        <v>-97</v>
      </c>
      <c r="W307">
        <v>72</v>
      </c>
      <c r="X307">
        <v>19</v>
      </c>
      <c r="Y307">
        <v>202</v>
      </c>
      <c r="Z307">
        <v>-20</v>
      </c>
      <c r="AA307">
        <v>-22</v>
      </c>
      <c r="AB307">
        <v>118</v>
      </c>
      <c r="AC307">
        <v>-10</v>
      </c>
      <c r="AD307">
        <v>-44</v>
      </c>
      <c r="AE307">
        <v>48</v>
      </c>
      <c r="AF307">
        <v>34</v>
      </c>
      <c r="AG307">
        <v>77</v>
      </c>
      <c r="AH307">
        <v>54</v>
      </c>
      <c r="AI307">
        <v>103</v>
      </c>
      <c r="AJ307">
        <v>33</v>
      </c>
      <c r="AK307">
        <v>-70</v>
      </c>
      <c r="AL307">
        <v>121</v>
      </c>
      <c r="AM307">
        <v>245</v>
      </c>
      <c r="AN307">
        <v>340</v>
      </c>
      <c r="AO307">
        <v>118</v>
      </c>
    </row>
    <row r="308" spans="2:41" x14ac:dyDescent="0.25">
      <c r="B308">
        <v>88</v>
      </c>
      <c r="C308">
        <v>92</v>
      </c>
      <c r="D308">
        <v>83</v>
      </c>
      <c r="E308">
        <v>113</v>
      </c>
      <c r="F308">
        <v>-3</v>
      </c>
      <c r="G308">
        <v>-8</v>
      </c>
      <c r="H308">
        <v>83</v>
      </c>
      <c r="I308">
        <v>-105</v>
      </c>
      <c r="J308">
        <v>38</v>
      </c>
      <c r="K308">
        <v>92</v>
      </c>
      <c r="L308">
        <v>117</v>
      </c>
      <c r="M308">
        <v>176</v>
      </c>
      <c r="N308">
        <v>42</v>
      </c>
      <c r="O308">
        <v>-20</v>
      </c>
      <c r="P308">
        <v>130</v>
      </c>
      <c r="Q308">
        <v>-33</v>
      </c>
      <c r="R308">
        <v>43</v>
      </c>
      <c r="S308">
        <v>72</v>
      </c>
      <c r="T308">
        <v>118</v>
      </c>
      <c r="U308">
        <v>-94</v>
      </c>
      <c r="V308">
        <v>56</v>
      </c>
      <c r="W308">
        <v>82</v>
      </c>
      <c r="X308">
        <v>34</v>
      </c>
      <c r="Y308">
        <v>167</v>
      </c>
      <c r="Z308">
        <v>-2</v>
      </c>
      <c r="AA308">
        <v>-37</v>
      </c>
      <c r="AB308">
        <v>138</v>
      </c>
      <c r="AC308">
        <v>-49</v>
      </c>
      <c r="AD308">
        <v>-38</v>
      </c>
      <c r="AE308">
        <v>65</v>
      </c>
      <c r="AF308">
        <v>33</v>
      </c>
      <c r="AG308">
        <v>72</v>
      </c>
      <c r="AH308">
        <v>20</v>
      </c>
      <c r="AI308">
        <v>99</v>
      </c>
      <c r="AJ308">
        <v>73</v>
      </c>
      <c r="AK308">
        <v>45</v>
      </c>
      <c r="AL308">
        <v>60</v>
      </c>
      <c r="AM308">
        <v>450</v>
      </c>
      <c r="AN308">
        <v>241</v>
      </c>
      <c r="AO308">
        <v>129</v>
      </c>
    </row>
    <row r="309" spans="2:41" x14ac:dyDescent="0.25">
      <c r="B309">
        <v>40</v>
      </c>
      <c r="C309">
        <v>80</v>
      </c>
      <c r="D309">
        <v>35</v>
      </c>
      <c r="E309">
        <v>154</v>
      </c>
      <c r="F309">
        <v>-51</v>
      </c>
      <c r="G309">
        <v>42</v>
      </c>
      <c r="H309">
        <v>33</v>
      </c>
      <c r="I309">
        <v>-27</v>
      </c>
      <c r="J309">
        <v>-42</v>
      </c>
      <c r="K309">
        <v>121</v>
      </c>
      <c r="L309">
        <v>-5</v>
      </c>
      <c r="M309">
        <v>199</v>
      </c>
      <c r="N309">
        <v>154</v>
      </c>
      <c r="O309">
        <v>-99</v>
      </c>
      <c r="P309">
        <v>122</v>
      </c>
      <c r="Q309">
        <v>-50</v>
      </c>
      <c r="R309">
        <v>-22</v>
      </c>
      <c r="S309">
        <v>-88</v>
      </c>
      <c r="T309">
        <v>133</v>
      </c>
      <c r="U309">
        <v>61</v>
      </c>
      <c r="V309">
        <v>102</v>
      </c>
      <c r="W309">
        <v>44</v>
      </c>
      <c r="X309">
        <v>65</v>
      </c>
      <c r="Y309">
        <v>140</v>
      </c>
      <c r="Z309">
        <v>16</v>
      </c>
      <c r="AA309">
        <v>-43</v>
      </c>
      <c r="AB309">
        <v>132</v>
      </c>
      <c r="AC309">
        <v>-59</v>
      </c>
      <c r="AD309">
        <v>-7</v>
      </c>
      <c r="AE309">
        <v>39</v>
      </c>
      <c r="AF309">
        <v>-6</v>
      </c>
      <c r="AG309">
        <v>53</v>
      </c>
      <c r="AH309">
        <v>-8</v>
      </c>
      <c r="AI309">
        <v>80</v>
      </c>
      <c r="AJ309">
        <v>101</v>
      </c>
      <c r="AK309">
        <v>84</v>
      </c>
      <c r="AL309">
        <v>-33</v>
      </c>
      <c r="AM309">
        <v>409</v>
      </c>
      <c r="AN309">
        <v>34</v>
      </c>
      <c r="AO309">
        <v>17</v>
      </c>
    </row>
    <row r="310" spans="2:41" x14ac:dyDescent="0.25">
      <c r="B310">
        <v>24</v>
      </c>
      <c r="C310">
        <v>21</v>
      </c>
      <c r="D310">
        <v>-24</v>
      </c>
      <c r="E310">
        <v>108</v>
      </c>
      <c r="F310">
        <v>-12</v>
      </c>
      <c r="G310">
        <v>89</v>
      </c>
      <c r="H310">
        <v>71</v>
      </c>
      <c r="I310">
        <v>48</v>
      </c>
      <c r="J310">
        <v>-41</v>
      </c>
      <c r="K310">
        <v>59</v>
      </c>
      <c r="L310">
        <v>-29</v>
      </c>
      <c r="M310">
        <v>65</v>
      </c>
      <c r="N310">
        <v>167</v>
      </c>
      <c r="O310">
        <v>-3</v>
      </c>
      <c r="P310">
        <v>12</v>
      </c>
      <c r="Q310">
        <v>33</v>
      </c>
      <c r="R310">
        <v>-13</v>
      </c>
      <c r="S310">
        <v>-130</v>
      </c>
      <c r="T310">
        <v>-24</v>
      </c>
      <c r="U310">
        <v>129</v>
      </c>
      <c r="V310">
        <v>-19</v>
      </c>
      <c r="W310">
        <v>10</v>
      </c>
      <c r="X310">
        <v>84</v>
      </c>
      <c r="Y310">
        <v>154</v>
      </c>
      <c r="Z310">
        <v>18</v>
      </c>
      <c r="AA310">
        <v>-37</v>
      </c>
      <c r="AB310">
        <v>107</v>
      </c>
      <c r="AC310">
        <v>-33</v>
      </c>
      <c r="AD310">
        <v>16</v>
      </c>
      <c r="AE310">
        <v>3</v>
      </c>
      <c r="AF310">
        <v>-26</v>
      </c>
      <c r="AG310">
        <v>33</v>
      </c>
      <c r="AH310">
        <v>-5</v>
      </c>
      <c r="AI310">
        <v>68</v>
      </c>
      <c r="AJ310">
        <v>70</v>
      </c>
      <c r="AK310">
        <v>1</v>
      </c>
      <c r="AL310">
        <v>-34</v>
      </c>
      <c r="AM310">
        <v>209</v>
      </c>
      <c r="AN310">
        <v>-29</v>
      </c>
      <c r="AO310">
        <v>-65</v>
      </c>
    </row>
    <row r="311" spans="2:41" x14ac:dyDescent="0.25">
      <c r="B311">
        <v>60</v>
      </c>
      <c r="C311">
        <v>2</v>
      </c>
      <c r="D311">
        <v>-19</v>
      </c>
      <c r="E311">
        <v>39</v>
      </c>
      <c r="F311">
        <v>68</v>
      </c>
      <c r="G311">
        <v>58</v>
      </c>
      <c r="H311">
        <v>145</v>
      </c>
      <c r="I311">
        <v>27</v>
      </c>
      <c r="J311">
        <v>42</v>
      </c>
      <c r="K311">
        <v>-7</v>
      </c>
      <c r="L311">
        <v>67</v>
      </c>
      <c r="M311">
        <v>-57</v>
      </c>
      <c r="N311">
        <v>67</v>
      </c>
      <c r="O311">
        <v>145</v>
      </c>
      <c r="P311">
        <v>-56</v>
      </c>
      <c r="Q311">
        <v>99</v>
      </c>
      <c r="R311">
        <v>54</v>
      </c>
      <c r="S311">
        <v>2</v>
      </c>
      <c r="T311">
        <v>-151</v>
      </c>
      <c r="U311">
        <v>10</v>
      </c>
      <c r="V311">
        <v>-146</v>
      </c>
      <c r="W311">
        <v>27</v>
      </c>
      <c r="X311">
        <v>81</v>
      </c>
      <c r="Y311">
        <v>187</v>
      </c>
      <c r="Z311">
        <v>8</v>
      </c>
      <c r="AA311">
        <v>-24</v>
      </c>
      <c r="AB311">
        <v>107</v>
      </c>
      <c r="AC311">
        <v>7</v>
      </c>
      <c r="AD311">
        <v>0</v>
      </c>
      <c r="AE311">
        <v>-1</v>
      </c>
      <c r="AF311">
        <v>8</v>
      </c>
      <c r="AG311">
        <v>38</v>
      </c>
      <c r="AH311">
        <v>10</v>
      </c>
      <c r="AI311">
        <v>60</v>
      </c>
      <c r="AJ311">
        <v>23</v>
      </c>
      <c r="AK311">
        <v>-93</v>
      </c>
      <c r="AL311">
        <v>84</v>
      </c>
      <c r="AM311">
        <v>119</v>
      </c>
      <c r="AN311">
        <v>141</v>
      </c>
      <c r="AO311">
        <v>1</v>
      </c>
    </row>
    <row r="312" spans="2:41" x14ac:dyDescent="0.25">
      <c r="B312">
        <v>102</v>
      </c>
      <c r="C312">
        <v>49</v>
      </c>
      <c r="D312">
        <v>58</v>
      </c>
      <c r="E312">
        <v>34</v>
      </c>
      <c r="F312">
        <v>90</v>
      </c>
      <c r="G312">
        <v>-4</v>
      </c>
      <c r="H312">
        <v>109</v>
      </c>
      <c r="I312">
        <v>-51</v>
      </c>
      <c r="J312">
        <v>98</v>
      </c>
      <c r="K312">
        <v>-7</v>
      </c>
      <c r="L312">
        <v>141</v>
      </c>
      <c r="M312">
        <v>-18</v>
      </c>
      <c r="N312">
        <v>-17</v>
      </c>
      <c r="O312">
        <v>146</v>
      </c>
      <c r="P312">
        <v>-8</v>
      </c>
      <c r="Q312">
        <v>45</v>
      </c>
      <c r="R312">
        <v>82</v>
      </c>
      <c r="S312">
        <v>130</v>
      </c>
      <c r="T312">
        <v>-86</v>
      </c>
      <c r="U312">
        <v>-134</v>
      </c>
      <c r="V312">
        <v>-114</v>
      </c>
      <c r="W312">
        <v>66</v>
      </c>
      <c r="X312">
        <v>81</v>
      </c>
      <c r="Y312">
        <v>203</v>
      </c>
      <c r="Z312">
        <v>20</v>
      </c>
      <c r="AA312">
        <v>-19</v>
      </c>
      <c r="AB312">
        <v>130</v>
      </c>
      <c r="AC312">
        <v>22</v>
      </c>
      <c r="AD312">
        <v>-30</v>
      </c>
      <c r="AE312">
        <v>35</v>
      </c>
      <c r="AF312">
        <v>56</v>
      </c>
      <c r="AG312">
        <v>67</v>
      </c>
      <c r="AH312">
        <v>-2</v>
      </c>
      <c r="AI312">
        <v>40</v>
      </c>
      <c r="AJ312">
        <v>29</v>
      </c>
      <c r="AK312">
        <v>-90</v>
      </c>
      <c r="AL312">
        <v>166</v>
      </c>
      <c r="AM312">
        <v>306</v>
      </c>
      <c r="AN312">
        <v>296</v>
      </c>
      <c r="AO312">
        <v>140</v>
      </c>
    </row>
    <row r="313" spans="2:41" x14ac:dyDescent="0.25">
      <c r="B313">
        <v>87</v>
      </c>
      <c r="C313">
        <v>104</v>
      </c>
      <c r="D313">
        <v>104</v>
      </c>
      <c r="E313">
        <v>101</v>
      </c>
      <c r="F313">
        <v>35</v>
      </c>
      <c r="G313">
        <v>-13</v>
      </c>
      <c r="H313">
        <v>9</v>
      </c>
      <c r="I313">
        <v>-83</v>
      </c>
      <c r="J313">
        <v>41</v>
      </c>
      <c r="K313">
        <v>57</v>
      </c>
      <c r="L313">
        <v>87</v>
      </c>
      <c r="M313">
        <v>135</v>
      </c>
      <c r="N313">
        <v>17</v>
      </c>
      <c r="O313">
        <v>18</v>
      </c>
      <c r="P313">
        <v>97</v>
      </c>
      <c r="Q313">
        <v>-44</v>
      </c>
      <c r="R313">
        <v>23</v>
      </c>
      <c r="S313">
        <v>85</v>
      </c>
      <c r="T313">
        <v>107</v>
      </c>
      <c r="U313">
        <v>-124</v>
      </c>
      <c r="V313">
        <v>45</v>
      </c>
      <c r="W313">
        <v>88</v>
      </c>
      <c r="X313">
        <v>91</v>
      </c>
      <c r="Y313">
        <v>193</v>
      </c>
      <c r="Z313">
        <v>56</v>
      </c>
      <c r="AA313">
        <v>-43</v>
      </c>
      <c r="AB313">
        <v>157</v>
      </c>
      <c r="AC313">
        <v>26</v>
      </c>
      <c r="AD313">
        <v>-23</v>
      </c>
      <c r="AE313">
        <v>72</v>
      </c>
      <c r="AF313">
        <v>59</v>
      </c>
      <c r="AG313">
        <v>72</v>
      </c>
      <c r="AH313">
        <v>-36</v>
      </c>
      <c r="AI313">
        <v>21</v>
      </c>
      <c r="AJ313">
        <v>88</v>
      </c>
      <c r="AK313">
        <v>10</v>
      </c>
      <c r="AL313">
        <v>113</v>
      </c>
      <c r="AM313">
        <v>520</v>
      </c>
      <c r="AN313">
        <v>241</v>
      </c>
      <c r="AO313">
        <v>162</v>
      </c>
    </row>
    <row r="314" spans="2:41" x14ac:dyDescent="0.25">
      <c r="B314">
        <v>38</v>
      </c>
      <c r="C314">
        <v>91</v>
      </c>
      <c r="D314">
        <v>49</v>
      </c>
      <c r="E314">
        <v>146</v>
      </c>
      <c r="F314">
        <v>-21</v>
      </c>
      <c r="G314">
        <v>53</v>
      </c>
      <c r="H314">
        <v>-41</v>
      </c>
      <c r="I314">
        <v>-21</v>
      </c>
      <c r="J314">
        <v>-55</v>
      </c>
      <c r="K314">
        <v>93</v>
      </c>
      <c r="L314">
        <v>-23</v>
      </c>
      <c r="M314">
        <v>188</v>
      </c>
      <c r="N314">
        <v>115</v>
      </c>
      <c r="O314">
        <v>-62</v>
      </c>
      <c r="P314">
        <v>102</v>
      </c>
      <c r="Q314">
        <v>-59</v>
      </c>
      <c r="R314">
        <v>-52</v>
      </c>
      <c r="S314">
        <v>-58</v>
      </c>
      <c r="T314">
        <v>181</v>
      </c>
      <c r="U314">
        <v>35</v>
      </c>
      <c r="V314">
        <v>112</v>
      </c>
      <c r="W314">
        <v>84</v>
      </c>
      <c r="X314">
        <v>92</v>
      </c>
      <c r="Y314">
        <v>168</v>
      </c>
      <c r="Z314">
        <v>59</v>
      </c>
      <c r="AA314">
        <v>-98</v>
      </c>
      <c r="AB314">
        <v>154</v>
      </c>
      <c r="AC314">
        <v>36</v>
      </c>
      <c r="AD314">
        <v>33</v>
      </c>
      <c r="AE314">
        <v>73</v>
      </c>
      <c r="AF314">
        <v>21</v>
      </c>
      <c r="AG314">
        <v>50</v>
      </c>
      <c r="AH314">
        <v>-40</v>
      </c>
      <c r="AI314">
        <v>28</v>
      </c>
      <c r="AJ314">
        <v>137</v>
      </c>
      <c r="AK314">
        <v>73</v>
      </c>
      <c r="AL314">
        <v>3</v>
      </c>
      <c r="AM314">
        <v>493</v>
      </c>
      <c r="AN314">
        <v>60</v>
      </c>
      <c r="AO314">
        <v>38</v>
      </c>
    </row>
    <row r="315" spans="2:41" x14ac:dyDescent="0.25">
      <c r="B315">
        <v>12</v>
      </c>
      <c r="C315">
        <v>33</v>
      </c>
      <c r="D315">
        <v>-34</v>
      </c>
      <c r="E315">
        <v>91</v>
      </c>
      <c r="F315">
        <v>-4</v>
      </c>
      <c r="G315">
        <v>108</v>
      </c>
      <c r="H315">
        <v>-3</v>
      </c>
      <c r="I315">
        <v>67</v>
      </c>
      <c r="J315">
        <v>-77</v>
      </c>
      <c r="K315">
        <v>32</v>
      </c>
      <c r="L315">
        <v>-56</v>
      </c>
      <c r="M315">
        <v>69</v>
      </c>
      <c r="N315">
        <v>122</v>
      </c>
      <c r="O315">
        <v>18</v>
      </c>
      <c r="P315">
        <v>3</v>
      </c>
      <c r="Q315">
        <v>27</v>
      </c>
      <c r="R315">
        <v>-61</v>
      </c>
      <c r="S315">
        <v>-117</v>
      </c>
      <c r="T315">
        <v>51</v>
      </c>
      <c r="U315">
        <v>128</v>
      </c>
      <c r="V315">
        <v>3</v>
      </c>
      <c r="W315">
        <v>66</v>
      </c>
      <c r="X315">
        <v>75</v>
      </c>
      <c r="Y315">
        <v>161</v>
      </c>
      <c r="Z315">
        <v>19</v>
      </c>
      <c r="AA315">
        <v>-136</v>
      </c>
      <c r="AB315">
        <v>123</v>
      </c>
      <c r="AC315">
        <v>45</v>
      </c>
      <c r="AD315">
        <v>65</v>
      </c>
      <c r="AE315">
        <v>32</v>
      </c>
      <c r="AF315">
        <v>-8</v>
      </c>
      <c r="AG315">
        <v>33</v>
      </c>
      <c r="AH315">
        <v>-8</v>
      </c>
      <c r="AI315">
        <v>55</v>
      </c>
      <c r="AJ315">
        <v>129</v>
      </c>
      <c r="AK315">
        <v>2</v>
      </c>
      <c r="AL315">
        <v>-25</v>
      </c>
      <c r="AM315">
        <v>294</v>
      </c>
      <c r="AN315">
        <v>-14</v>
      </c>
      <c r="AO315">
        <v>-72</v>
      </c>
    </row>
    <row r="316" spans="2:41" x14ac:dyDescent="0.25">
      <c r="B316">
        <v>44</v>
      </c>
      <c r="C316">
        <v>-12</v>
      </c>
      <c r="D316">
        <v>-43</v>
      </c>
      <c r="E316">
        <v>5</v>
      </c>
      <c r="F316">
        <v>64</v>
      </c>
      <c r="G316">
        <v>84</v>
      </c>
      <c r="H316">
        <v>73</v>
      </c>
      <c r="I316">
        <v>88</v>
      </c>
      <c r="J316">
        <v>-3</v>
      </c>
      <c r="K316">
        <v>-54</v>
      </c>
      <c r="L316">
        <v>41</v>
      </c>
      <c r="M316">
        <v>-68</v>
      </c>
      <c r="N316">
        <v>18</v>
      </c>
      <c r="O316">
        <v>166</v>
      </c>
      <c r="P316">
        <v>-67</v>
      </c>
      <c r="Q316">
        <v>122</v>
      </c>
      <c r="R316">
        <v>-5</v>
      </c>
      <c r="S316">
        <v>-8</v>
      </c>
      <c r="T316">
        <v>-93</v>
      </c>
      <c r="U316">
        <v>33</v>
      </c>
      <c r="V316">
        <v>-129</v>
      </c>
      <c r="W316">
        <v>55</v>
      </c>
      <c r="X316">
        <v>40</v>
      </c>
      <c r="Y316">
        <v>167</v>
      </c>
      <c r="Z316">
        <v>-8</v>
      </c>
      <c r="AA316">
        <v>-125</v>
      </c>
      <c r="AB316">
        <v>114</v>
      </c>
      <c r="AC316">
        <v>42</v>
      </c>
      <c r="AD316">
        <v>43</v>
      </c>
      <c r="AE316">
        <v>-3</v>
      </c>
      <c r="AF316">
        <v>0</v>
      </c>
      <c r="AG316">
        <v>41</v>
      </c>
      <c r="AH316">
        <v>22</v>
      </c>
      <c r="AI316">
        <v>80</v>
      </c>
      <c r="AJ316">
        <v>84</v>
      </c>
      <c r="AK316">
        <v>-99</v>
      </c>
      <c r="AL316">
        <v>41</v>
      </c>
      <c r="AM316">
        <v>156</v>
      </c>
      <c r="AN316">
        <v>153</v>
      </c>
      <c r="AO316">
        <v>-35</v>
      </c>
    </row>
    <row r="317" spans="2:41" x14ac:dyDescent="0.25">
      <c r="B317">
        <v>103</v>
      </c>
      <c r="C317">
        <v>5</v>
      </c>
      <c r="D317">
        <v>37</v>
      </c>
      <c r="E317">
        <v>-8</v>
      </c>
      <c r="F317">
        <v>101</v>
      </c>
      <c r="G317">
        <v>23</v>
      </c>
      <c r="H317">
        <v>85</v>
      </c>
      <c r="I317">
        <v>39</v>
      </c>
      <c r="J317">
        <v>69</v>
      </c>
      <c r="K317">
        <v>-52</v>
      </c>
      <c r="L317">
        <v>147</v>
      </c>
      <c r="M317">
        <v>-57</v>
      </c>
      <c r="N317">
        <v>-68</v>
      </c>
      <c r="O317">
        <v>168</v>
      </c>
      <c r="P317">
        <v>-21</v>
      </c>
      <c r="Q317">
        <v>88</v>
      </c>
      <c r="R317">
        <v>24</v>
      </c>
      <c r="S317">
        <v>148</v>
      </c>
      <c r="T317">
        <v>-73</v>
      </c>
      <c r="U317">
        <v>-101</v>
      </c>
      <c r="V317">
        <v>-129</v>
      </c>
      <c r="W317">
        <v>73</v>
      </c>
      <c r="X317">
        <v>18</v>
      </c>
      <c r="Y317">
        <v>168</v>
      </c>
      <c r="Z317">
        <v>7</v>
      </c>
      <c r="AA317">
        <v>-99</v>
      </c>
      <c r="AB317">
        <v>147</v>
      </c>
      <c r="AC317">
        <v>9</v>
      </c>
      <c r="AD317">
        <v>3</v>
      </c>
      <c r="AE317">
        <v>12</v>
      </c>
      <c r="AF317">
        <v>25</v>
      </c>
      <c r="AG317">
        <v>75</v>
      </c>
      <c r="AH317">
        <v>20</v>
      </c>
      <c r="AI317">
        <v>87</v>
      </c>
      <c r="AJ317">
        <v>56</v>
      </c>
      <c r="AK317">
        <v>-94</v>
      </c>
      <c r="AL317">
        <v>88</v>
      </c>
      <c r="AM317">
        <v>280</v>
      </c>
      <c r="AN317">
        <v>339</v>
      </c>
      <c r="AO317">
        <v>107</v>
      </c>
    </row>
    <row r="318" spans="2:41" x14ac:dyDescent="0.25">
      <c r="B318">
        <v>108</v>
      </c>
      <c r="C318">
        <v>98</v>
      </c>
      <c r="D318">
        <v>116</v>
      </c>
      <c r="E318">
        <v>69</v>
      </c>
      <c r="F318">
        <v>69</v>
      </c>
      <c r="G318">
        <v>20</v>
      </c>
      <c r="H318">
        <v>16</v>
      </c>
      <c r="I318">
        <v>-5</v>
      </c>
      <c r="J318">
        <v>43</v>
      </c>
      <c r="K318">
        <v>26</v>
      </c>
      <c r="L318">
        <v>112</v>
      </c>
      <c r="M318">
        <v>85</v>
      </c>
      <c r="N318">
        <v>-18</v>
      </c>
      <c r="O318">
        <v>11</v>
      </c>
      <c r="P318">
        <v>85</v>
      </c>
      <c r="Q318">
        <v>-34</v>
      </c>
      <c r="R318">
        <v>-18</v>
      </c>
      <c r="S318">
        <v>148</v>
      </c>
      <c r="T318">
        <v>90</v>
      </c>
      <c r="U318">
        <v>-92</v>
      </c>
      <c r="V318">
        <v>17</v>
      </c>
      <c r="W318">
        <v>85</v>
      </c>
      <c r="X318">
        <v>38</v>
      </c>
      <c r="Y318">
        <v>165</v>
      </c>
      <c r="Z318">
        <v>49</v>
      </c>
      <c r="AA318">
        <v>-76</v>
      </c>
      <c r="AB318">
        <v>185</v>
      </c>
      <c r="AC318">
        <v>-35</v>
      </c>
      <c r="AD318">
        <v>-13</v>
      </c>
      <c r="AE318">
        <v>53</v>
      </c>
      <c r="AF318">
        <v>37</v>
      </c>
      <c r="AG318">
        <v>97</v>
      </c>
      <c r="AH318">
        <v>0</v>
      </c>
      <c r="AI318">
        <v>72</v>
      </c>
      <c r="AJ318">
        <v>81</v>
      </c>
      <c r="AK318">
        <v>24</v>
      </c>
      <c r="AL318">
        <v>25</v>
      </c>
      <c r="AM318">
        <v>499</v>
      </c>
      <c r="AN318">
        <v>297</v>
      </c>
      <c r="AO318">
        <v>146</v>
      </c>
    </row>
    <row r="319" spans="2:41" x14ac:dyDescent="0.25">
      <c r="B319">
        <v>52</v>
      </c>
      <c r="C319">
        <v>146</v>
      </c>
      <c r="D319">
        <v>96</v>
      </c>
      <c r="E319">
        <v>150</v>
      </c>
      <c r="F319">
        <v>36</v>
      </c>
      <c r="G319">
        <v>81</v>
      </c>
      <c r="H319">
        <v>-35</v>
      </c>
      <c r="I319">
        <v>11</v>
      </c>
      <c r="J319">
        <v>-23</v>
      </c>
      <c r="K319">
        <v>74</v>
      </c>
      <c r="L319">
        <v>-13</v>
      </c>
      <c r="M319">
        <v>155</v>
      </c>
      <c r="N319">
        <v>134</v>
      </c>
      <c r="O319">
        <v>-103</v>
      </c>
      <c r="P319">
        <v>100</v>
      </c>
      <c r="Q319">
        <v>-91</v>
      </c>
      <c r="R319">
        <v>-68</v>
      </c>
      <c r="S319">
        <v>6</v>
      </c>
      <c r="T319">
        <v>172</v>
      </c>
      <c r="U319">
        <v>48</v>
      </c>
      <c r="V319">
        <v>113</v>
      </c>
      <c r="W319">
        <v>69</v>
      </c>
      <c r="X319">
        <v>76</v>
      </c>
      <c r="Y319">
        <v>161</v>
      </c>
      <c r="Z319">
        <v>89</v>
      </c>
      <c r="AA319">
        <v>-97</v>
      </c>
      <c r="AB319">
        <v>166</v>
      </c>
      <c r="AC319">
        <v>-53</v>
      </c>
      <c r="AD319">
        <v>19</v>
      </c>
      <c r="AE319">
        <v>57</v>
      </c>
      <c r="AF319">
        <v>21</v>
      </c>
      <c r="AG319">
        <v>72</v>
      </c>
      <c r="AH319">
        <v>-5</v>
      </c>
      <c r="AI319">
        <v>52</v>
      </c>
      <c r="AJ319">
        <v>129</v>
      </c>
      <c r="AK319">
        <v>115</v>
      </c>
      <c r="AL319">
        <v>-62</v>
      </c>
      <c r="AM319">
        <v>520</v>
      </c>
      <c r="AN319">
        <v>101</v>
      </c>
      <c r="AO319">
        <v>34</v>
      </c>
    </row>
    <row r="320" spans="2:41" x14ac:dyDescent="0.25">
      <c r="B320">
        <v>5</v>
      </c>
      <c r="C320">
        <v>84</v>
      </c>
      <c r="D320">
        <v>23</v>
      </c>
      <c r="E320">
        <v>128</v>
      </c>
      <c r="F320">
        <v>58</v>
      </c>
      <c r="G320">
        <v>128</v>
      </c>
      <c r="H320">
        <v>-3</v>
      </c>
      <c r="I320">
        <v>72</v>
      </c>
      <c r="J320">
        <v>-28</v>
      </c>
      <c r="K320">
        <v>28</v>
      </c>
      <c r="L320">
        <v>-69</v>
      </c>
      <c r="M320">
        <v>67</v>
      </c>
      <c r="N320">
        <v>204</v>
      </c>
      <c r="O320">
        <v>-40</v>
      </c>
      <c r="P320">
        <v>2</v>
      </c>
      <c r="Q320">
        <v>-20</v>
      </c>
      <c r="R320">
        <v>-54</v>
      </c>
      <c r="S320">
        <v>-77</v>
      </c>
      <c r="T320">
        <v>59</v>
      </c>
      <c r="U320">
        <v>125</v>
      </c>
      <c r="V320">
        <v>29</v>
      </c>
      <c r="W320">
        <v>51</v>
      </c>
      <c r="X320">
        <v>77</v>
      </c>
      <c r="Y320">
        <v>171</v>
      </c>
      <c r="Z320">
        <v>69</v>
      </c>
      <c r="AA320">
        <v>-118</v>
      </c>
      <c r="AB320">
        <v>118</v>
      </c>
      <c r="AC320">
        <v>-24</v>
      </c>
      <c r="AD320">
        <v>55</v>
      </c>
      <c r="AE320">
        <v>23</v>
      </c>
      <c r="AF320">
        <v>2</v>
      </c>
      <c r="AG320">
        <v>37</v>
      </c>
      <c r="AH320">
        <v>11</v>
      </c>
      <c r="AI320">
        <v>54</v>
      </c>
      <c r="AJ320">
        <v>137</v>
      </c>
      <c r="AK320">
        <v>66</v>
      </c>
      <c r="AL320">
        <v>-84</v>
      </c>
      <c r="AM320">
        <v>325</v>
      </c>
      <c r="AN320">
        <v>-3</v>
      </c>
      <c r="AO320">
        <v>-67</v>
      </c>
    </row>
    <row r="321" spans="2:41" x14ac:dyDescent="0.25">
      <c r="B321">
        <v>25</v>
      </c>
      <c r="C321">
        <v>6</v>
      </c>
      <c r="D321">
        <v>-4</v>
      </c>
      <c r="E321">
        <v>50</v>
      </c>
      <c r="F321">
        <v>121</v>
      </c>
      <c r="G321">
        <v>86</v>
      </c>
      <c r="H321">
        <v>73</v>
      </c>
      <c r="I321">
        <v>87</v>
      </c>
      <c r="J321">
        <v>53</v>
      </c>
      <c r="K321">
        <v>-38</v>
      </c>
      <c r="L321">
        <v>16</v>
      </c>
      <c r="M321">
        <v>-58</v>
      </c>
      <c r="N321">
        <v>118</v>
      </c>
      <c r="O321">
        <v>138</v>
      </c>
      <c r="P321">
        <v>-87</v>
      </c>
      <c r="Q321">
        <v>85</v>
      </c>
      <c r="R321">
        <v>25</v>
      </c>
      <c r="S321">
        <v>1</v>
      </c>
      <c r="T321">
        <v>-90</v>
      </c>
      <c r="U321">
        <v>34</v>
      </c>
      <c r="V321">
        <v>-113</v>
      </c>
      <c r="W321">
        <v>53</v>
      </c>
      <c r="X321">
        <v>43</v>
      </c>
      <c r="Y321">
        <v>188</v>
      </c>
      <c r="Z321">
        <v>-5</v>
      </c>
      <c r="AA321">
        <v>-91</v>
      </c>
      <c r="AB321">
        <v>106</v>
      </c>
      <c r="AC321">
        <v>22</v>
      </c>
      <c r="AD321">
        <v>51</v>
      </c>
      <c r="AE321">
        <v>1</v>
      </c>
      <c r="AF321">
        <v>-4</v>
      </c>
      <c r="AG321">
        <v>38</v>
      </c>
      <c r="AH321">
        <v>38</v>
      </c>
      <c r="AI321">
        <v>82</v>
      </c>
      <c r="AJ321">
        <v>84</v>
      </c>
      <c r="AK321">
        <v>-28</v>
      </c>
      <c r="AL321">
        <v>-9</v>
      </c>
      <c r="AM321">
        <v>153</v>
      </c>
      <c r="AN321">
        <v>139</v>
      </c>
      <c r="AO321">
        <v>-25</v>
      </c>
    </row>
    <row r="322" spans="2:41" x14ac:dyDescent="0.25">
      <c r="B322">
        <v>112</v>
      </c>
      <c r="C322">
        <v>8</v>
      </c>
      <c r="D322">
        <v>49</v>
      </c>
      <c r="E322">
        <v>21</v>
      </c>
      <c r="F322">
        <v>147</v>
      </c>
      <c r="G322">
        <v>11</v>
      </c>
      <c r="H322">
        <v>105</v>
      </c>
      <c r="I322">
        <v>42</v>
      </c>
      <c r="J322">
        <v>121</v>
      </c>
      <c r="K322">
        <v>-38</v>
      </c>
      <c r="L322">
        <v>123</v>
      </c>
      <c r="M322">
        <v>-59</v>
      </c>
      <c r="N322">
        <v>8</v>
      </c>
      <c r="O322">
        <v>196</v>
      </c>
      <c r="P322">
        <v>-60</v>
      </c>
      <c r="Q322">
        <v>89</v>
      </c>
      <c r="R322">
        <v>73</v>
      </c>
      <c r="S322">
        <v>149</v>
      </c>
      <c r="T322">
        <v>-92</v>
      </c>
      <c r="U322">
        <v>-98</v>
      </c>
      <c r="V322">
        <v>-137</v>
      </c>
      <c r="W322">
        <v>68</v>
      </c>
      <c r="X322">
        <v>10</v>
      </c>
      <c r="Y322">
        <v>182</v>
      </c>
      <c r="Z322">
        <v>-34</v>
      </c>
      <c r="AA322">
        <v>-58</v>
      </c>
      <c r="AB322">
        <v>136</v>
      </c>
      <c r="AC322">
        <v>33</v>
      </c>
      <c r="AD322">
        <v>26</v>
      </c>
      <c r="AE322">
        <v>22</v>
      </c>
      <c r="AF322">
        <v>7</v>
      </c>
      <c r="AG322">
        <v>65</v>
      </c>
      <c r="AH322">
        <v>36</v>
      </c>
      <c r="AI322">
        <v>87</v>
      </c>
      <c r="AJ322">
        <v>42</v>
      </c>
      <c r="AK322">
        <v>-28</v>
      </c>
      <c r="AL322">
        <v>61</v>
      </c>
      <c r="AM322">
        <v>237</v>
      </c>
      <c r="AN322">
        <v>330</v>
      </c>
      <c r="AO322">
        <v>122</v>
      </c>
    </row>
    <row r="323" spans="2:41" x14ac:dyDescent="0.25">
      <c r="B323">
        <v>150</v>
      </c>
      <c r="C323">
        <v>72</v>
      </c>
      <c r="D323">
        <v>112</v>
      </c>
      <c r="E323">
        <v>64</v>
      </c>
      <c r="F323">
        <v>100</v>
      </c>
      <c r="G323">
        <v>-8</v>
      </c>
      <c r="H323">
        <v>57</v>
      </c>
      <c r="I323">
        <v>-1</v>
      </c>
      <c r="J323">
        <v>87</v>
      </c>
      <c r="K323">
        <v>41</v>
      </c>
      <c r="L323">
        <v>106</v>
      </c>
      <c r="M323">
        <v>77</v>
      </c>
      <c r="N323">
        <v>21</v>
      </c>
      <c r="O323">
        <v>65</v>
      </c>
      <c r="P323">
        <v>61</v>
      </c>
      <c r="Q323">
        <v>2</v>
      </c>
      <c r="R323">
        <v>18</v>
      </c>
      <c r="S323">
        <v>156</v>
      </c>
      <c r="T323">
        <v>68</v>
      </c>
      <c r="U323">
        <v>-103</v>
      </c>
      <c r="V323">
        <v>-5</v>
      </c>
      <c r="W323">
        <v>66</v>
      </c>
      <c r="X323">
        <v>17</v>
      </c>
      <c r="Y323">
        <v>161</v>
      </c>
      <c r="Z323">
        <v>8</v>
      </c>
      <c r="AA323">
        <v>-59</v>
      </c>
      <c r="AB323">
        <v>163</v>
      </c>
      <c r="AC323">
        <v>21</v>
      </c>
      <c r="AD323">
        <v>11</v>
      </c>
      <c r="AE323">
        <v>61</v>
      </c>
      <c r="AF323">
        <v>7</v>
      </c>
      <c r="AG323">
        <v>73</v>
      </c>
      <c r="AH323">
        <v>7</v>
      </c>
      <c r="AI323">
        <v>68</v>
      </c>
      <c r="AJ323">
        <v>67</v>
      </c>
      <c r="AK323">
        <v>66</v>
      </c>
      <c r="AL323">
        <v>20</v>
      </c>
      <c r="AM323">
        <v>445</v>
      </c>
      <c r="AN323">
        <v>320</v>
      </c>
      <c r="AO323">
        <v>185</v>
      </c>
    </row>
    <row r="324" spans="2:41" x14ac:dyDescent="0.25">
      <c r="B324">
        <v>113</v>
      </c>
      <c r="C324">
        <v>97</v>
      </c>
      <c r="D324">
        <v>91</v>
      </c>
      <c r="E324">
        <v>141</v>
      </c>
      <c r="F324">
        <v>45</v>
      </c>
      <c r="G324">
        <v>34</v>
      </c>
      <c r="H324">
        <v>-1</v>
      </c>
      <c r="I324">
        <v>17</v>
      </c>
      <c r="J324">
        <v>6</v>
      </c>
      <c r="K324">
        <v>109</v>
      </c>
      <c r="L324">
        <v>-17</v>
      </c>
      <c r="M324">
        <v>179</v>
      </c>
      <c r="N324">
        <v>138</v>
      </c>
      <c r="O324">
        <v>-74</v>
      </c>
      <c r="P324">
        <v>119</v>
      </c>
      <c r="Q324">
        <v>-53</v>
      </c>
      <c r="R324">
        <v>-60</v>
      </c>
      <c r="S324">
        <v>23</v>
      </c>
      <c r="T324">
        <v>171</v>
      </c>
      <c r="U324">
        <v>32</v>
      </c>
      <c r="V324">
        <v>106</v>
      </c>
      <c r="W324">
        <v>37</v>
      </c>
      <c r="X324">
        <v>49</v>
      </c>
      <c r="Y324">
        <v>150</v>
      </c>
      <c r="Z324">
        <v>44</v>
      </c>
      <c r="AA324">
        <v>-77</v>
      </c>
      <c r="AB324">
        <v>153</v>
      </c>
      <c r="AC324">
        <v>-2</v>
      </c>
      <c r="AD324">
        <v>36</v>
      </c>
      <c r="AE324">
        <v>56</v>
      </c>
      <c r="AF324">
        <v>-18</v>
      </c>
      <c r="AG324">
        <v>49</v>
      </c>
      <c r="AH324">
        <v>-6</v>
      </c>
      <c r="AI324">
        <v>56</v>
      </c>
      <c r="AJ324">
        <v>113</v>
      </c>
      <c r="AK324">
        <v>134</v>
      </c>
      <c r="AL324">
        <v>-71</v>
      </c>
      <c r="AM324">
        <v>492</v>
      </c>
      <c r="AN324">
        <v>152</v>
      </c>
      <c r="AO324">
        <v>102</v>
      </c>
    </row>
    <row r="325" spans="2:41" x14ac:dyDescent="0.25">
      <c r="B325">
        <v>74</v>
      </c>
      <c r="C325">
        <v>43</v>
      </c>
      <c r="D325">
        <v>19</v>
      </c>
      <c r="E325">
        <v>151</v>
      </c>
      <c r="F325">
        <v>45</v>
      </c>
      <c r="G325">
        <v>82</v>
      </c>
      <c r="H325">
        <v>9</v>
      </c>
      <c r="I325">
        <v>71</v>
      </c>
      <c r="J325">
        <v>-17</v>
      </c>
      <c r="K325">
        <v>75</v>
      </c>
      <c r="L325">
        <v>-99</v>
      </c>
      <c r="M325">
        <v>108</v>
      </c>
      <c r="N325">
        <v>198</v>
      </c>
      <c r="O325">
        <v>-43</v>
      </c>
      <c r="P325">
        <v>39</v>
      </c>
      <c r="Q325">
        <v>0</v>
      </c>
      <c r="R325">
        <v>-69</v>
      </c>
      <c r="S325">
        <v>-76</v>
      </c>
      <c r="T325">
        <v>73</v>
      </c>
      <c r="U325">
        <v>140</v>
      </c>
      <c r="V325">
        <v>42</v>
      </c>
      <c r="W325">
        <v>13</v>
      </c>
      <c r="X325">
        <v>64</v>
      </c>
      <c r="Y325">
        <v>149</v>
      </c>
      <c r="Z325">
        <v>25</v>
      </c>
      <c r="AA325">
        <v>-82</v>
      </c>
      <c r="AB325">
        <v>122</v>
      </c>
      <c r="AC325">
        <v>-2</v>
      </c>
      <c r="AD325">
        <v>70</v>
      </c>
      <c r="AE325">
        <v>17</v>
      </c>
      <c r="AF325">
        <v>-33</v>
      </c>
      <c r="AG325">
        <v>20</v>
      </c>
      <c r="AH325">
        <v>13</v>
      </c>
      <c r="AI325">
        <v>48</v>
      </c>
      <c r="AJ325">
        <v>122</v>
      </c>
      <c r="AK325">
        <v>85</v>
      </c>
      <c r="AL325">
        <v>-83</v>
      </c>
      <c r="AM325">
        <v>338</v>
      </c>
      <c r="AN325">
        <v>26</v>
      </c>
      <c r="AO325">
        <v>-6</v>
      </c>
    </row>
    <row r="326" spans="2:41" x14ac:dyDescent="0.25">
      <c r="B326">
        <v>91</v>
      </c>
      <c r="C326">
        <v>-29</v>
      </c>
      <c r="D326">
        <v>-30</v>
      </c>
      <c r="E326">
        <v>84</v>
      </c>
      <c r="F326">
        <v>108</v>
      </c>
      <c r="G326">
        <v>59</v>
      </c>
      <c r="H326">
        <v>76</v>
      </c>
      <c r="I326">
        <v>85</v>
      </c>
      <c r="J326">
        <v>57</v>
      </c>
      <c r="K326">
        <v>-7</v>
      </c>
      <c r="L326">
        <v>-29</v>
      </c>
      <c r="M326">
        <v>-25</v>
      </c>
      <c r="N326">
        <v>114</v>
      </c>
      <c r="O326">
        <v>107</v>
      </c>
      <c r="P326">
        <v>-58</v>
      </c>
      <c r="Q326">
        <v>108</v>
      </c>
      <c r="R326">
        <v>4</v>
      </c>
      <c r="S326">
        <v>-34</v>
      </c>
      <c r="T326">
        <v>-92</v>
      </c>
      <c r="U326">
        <v>72</v>
      </c>
      <c r="V326">
        <v>-97</v>
      </c>
      <c r="W326">
        <v>24</v>
      </c>
      <c r="X326">
        <v>43</v>
      </c>
      <c r="Y326">
        <v>155</v>
      </c>
      <c r="Z326">
        <v>-25</v>
      </c>
      <c r="AA326">
        <v>-85</v>
      </c>
      <c r="AB326">
        <v>92</v>
      </c>
      <c r="AC326">
        <v>34</v>
      </c>
      <c r="AD326">
        <v>64</v>
      </c>
      <c r="AE326">
        <v>-7</v>
      </c>
      <c r="AF326">
        <v>-5</v>
      </c>
      <c r="AG326">
        <v>18</v>
      </c>
      <c r="AH326">
        <v>51</v>
      </c>
      <c r="AI326">
        <v>44</v>
      </c>
      <c r="AJ326">
        <v>82</v>
      </c>
      <c r="AK326">
        <v>-3</v>
      </c>
      <c r="AL326">
        <v>13</v>
      </c>
      <c r="AM326">
        <v>150</v>
      </c>
      <c r="AN326">
        <v>129</v>
      </c>
      <c r="AO326">
        <v>-20</v>
      </c>
    </row>
    <row r="327" spans="2:41" x14ac:dyDescent="0.25">
      <c r="B327">
        <v>152</v>
      </c>
      <c r="C327">
        <v>-40</v>
      </c>
      <c r="D327">
        <v>-7</v>
      </c>
      <c r="E327">
        <v>38</v>
      </c>
      <c r="F327">
        <v>168</v>
      </c>
      <c r="G327">
        <v>-8</v>
      </c>
      <c r="H327">
        <v>105</v>
      </c>
      <c r="I327">
        <v>36</v>
      </c>
      <c r="J327">
        <v>141</v>
      </c>
      <c r="K327">
        <v>-39</v>
      </c>
      <c r="L327">
        <v>112</v>
      </c>
      <c r="M327">
        <v>-51</v>
      </c>
      <c r="N327">
        <v>-1</v>
      </c>
      <c r="O327">
        <v>166</v>
      </c>
      <c r="P327">
        <v>-53</v>
      </c>
      <c r="Q327">
        <v>131</v>
      </c>
      <c r="R327">
        <v>75</v>
      </c>
      <c r="S327">
        <v>109</v>
      </c>
      <c r="T327">
        <v>-124</v>
      </c>
      <c r="U327">
        <v>-83</v>
      </c>
      <c r="V327">
        <v>-140</v>
      </c>
      <c r="W327">
        <v>61</v>
      </c>
      <c r="X327">
        <v>23</v>
      </c>
      <c r="Y327">
        <v>156</v>
      </c>
      <c r="Z327">
        <v>-37</v>
      </c>
      <c r="AA327">
        <v>-123</v>
      </c>
      <c r="AB327">
        <v>98</v>
      </c>
      <c r="AC327">
        <v>57</v>
      </c>
      <c r="AD327">
        <v>33</v>
      </c>
      <c r="AE327">
        <v>11</v>
      </c>
      <c r="AF327">
        <v>35</v>
      </c>
      <c r="AG327">
        <v>42</v>
      </c>
      <c r="AH327">
        <v>53</v>
      </c>
      <c r="AI327">
        <v>39</v>
      </c>
      <c r="AJ327">
        <v>32</v>
      </c>
      <c r="AK327">
        <v>-33</v>
      </c>
      <c r="AL327">
        <v>104</v>
      </c>
      <c r="AM327">
        <v>184</v>
      </c>
      <c r="AN327">
        <v>332</v>
      </c>
      <c r="AO327">
        <v>107</v>
      </c>
    </row>
    <row r="328" spans="2:41" x14ac:dyDescent="0.25">
      <c r="B328">
        <v>167</v>
      </c>
      <c r="C328">
        <v>25</v>
      </c>
      <c r="D328">
        <v>55</v>
      </c>
      <c r="E328">
        <v>73</v>
      </c>
      <c r="F328">
        <v>154</v>
      </c>
      <c r="G328">
        <v>-41</v>
      </c>
      <c r="H328">
        <v>72</v>
      </c>
      <c r="I328">
        <v>-18</v>
      </c>
      <c r="J328">
        <v>121</v>
      </c>
      <c r="K328">
        <v>8</v>
      </c>
      <c r="L328">
        <v>149</v>
      </c>
      <c r="M328">
        <v>65</v>
      </c>
      <c r="N328">
        <v>-11</v>
      </c>
      <c r="O328">
        <v>50</v>
      </c>
      <c r="P328">
        <v>53</v>
      </c>
      <c r="Q328">
        <v>40</v>
      </c>
      <c r="R328">
        <v>56</v>
      </c>
      <c r="S328">
        <v>162</v>
      </c>
      <c r="T328">
        <v>21</v>
      </c>
      <c r="U328">
        <v>-123</v>
      </c>
      <c r="V328">
        <v>-27</v>
      </c>
      <c r="W328">
        <v>88</v>
      </c>
      <c r="X328">
        <v>36</v>
      </c>
      <c r="Y328">
        <v>135</v>
      </c>
      <c r="Z328">
        <v>-10</v>
      </c>
      <c r="AA328">
        <v>-162</v>
      </c>
      <c r="AB328">
        <v>123</v>
      </c>
      <c r="AC328">
        <v>36</v>
      </c>
      <c r="AD328">
        <v>35</v>
      </c>
      <c r="AE328">
        <v>49</v>
      </c>
      <c r="AF328">
        <v>51</v>
      </c>
      <c r="AG328">
        <v>60</v>
      </c>
      <c r="AH328">
        <v>16</v>
      </c>
      <c r="AI328">
        <v>32</v>
      </c>
      <c r="AJ328">
        <v>29</v>
      </c>
      <c r="AK328">
        <v>40</v>
      </c>
      <c r="AL328">
        <v>73</v>
      </c>
      <c r="AM328">
        <v>404</v>
      </c>
      <c r="AN328">
        <v>348</v>
      </c>
      <c r="AO328">
        <v>204</v>
      </c>
    </row>
    <row r="329" spans="2:41" x14ac:dyDescent="0.25">
      <c r="B329">
        <v>119</v>
      </c>
      <c r="C329">
        <v>88</v>
      </c>
      <c r="D329">
        <v>64</v>
      </c>
      <c r="E329">
        <v>141</v>
      </c>
      <c r="F329">
        <v>96</v>
      </c>
      <c r="G329">
        <v>1</v>
      </c>
      <c r="H329">
        <v>24</v>
      </c>
      <c r="I329">
        <v>-6</v>
      </c>
      <c r="J329">
        <v>19</v>
      </c>
      <c r="K329">
        <v>64</v>
      </c>
      <c r="L329">
        <v>51</v>
      </c>
      <c r="M329">
        <v>150</v>
      </c>
      <c r="N329">
        <v>96</v>
      </c>
      <c r="O329">
        <v>-86</v>
      </c>
      <c r="P329">
        <v>115</v>
      </c>
      <c r="Q329">
        <v>-29</v>
      </c>
      <c r="R329">
        <v>-13</v>
      </c>
      <c r="S329">
        <v>51</v>
      </c>
      <c r="T329">
        <v>155</v>
      </c>
      <c r="U329">
        <v>23</v>
      </c>
      <c r="V329">
        <v>107</v>
      </c>
      <c r="W329">
        <v>81</v>
      </c>
      <c r="X329">
        <v>73</v>
      </c>
      <c r="Y329">
        <v>100</v>
      </c>
      <c r="Z329">
        <v>5</v>
      </c>
      <c r="AA329">
        <v>-155</v>
      </c>
      <c r="AB329">
        <v>129</v>
      </c>
      <c r="AC329">
        <v>7</v>
      </c>
      <c r="AD329">
        <v>74</v>
      </c>
      <c r="AE329">
        <v>49</v>
      </c>
      <c r="AF329">
        <v>24</v>
      </c>
      <c r="AG329">
        <v>37</v>
      </c>
      <c r="AH329">
        <v>-11</v>
      </c>
      <c r="AI329">
        <v>36</v>
      </c>
      <c r="AJ329">
        <v>66</v>
      </c>
      <c r="AK329">
        <v>163</v>
      </c>
      <c r="AL329">
        <v>-7</v>
      </c>
      <c r="AM329">
        <v>489</v>
      </c>
      <c r="AN329">
        <v>164</v>
      </c>
      <c r="AO329">
        <v>134</v>
      </c>
    </row>
    <row r="330" spans="2:41" x14ac:dyDescent="0.25">
      <c r="B330">
        <v>77</v>
      </c>
      <c r="C330">
        <v>66</v>
      </c>
      <c r="D330">
        <v>-6</v>
      </c>
      <c r="E330">
        <v>133</v>
      </c>
      <c r="F330">
        <v>76</v>
      </c>
      <c r="G330">
        <v>71</v>
      </c>
      <c r="H330">
        <v>5</v>
      </c>
      <c r="I330">
        <v>66</v>
      </c>
      <c r="J330">
        <v>-30</v>
      </c>
      <c r="K330">
        <v>37</v>
      </c>
      <c r="L330">
        <v>-44</v>
      </c>
      <c r="M330">
        <v>71</v>
      </c>
      <c r="N330">
        <v>182</v>
      </c>
      <c r="O330">
        <v>-77</v>
      </c>
      <c r="P330">
        <v>39</v>
      </c>
      <c r="Q330">
        <v>7</v>
      </c>
      <c r="R330">
        <v>-51</v>
      </c>
      <c r="S330">
        <v>-72</v>
      </c>
      <c r="T330">
        <v>91</v>
      </c>
      <c r="U330">
        <v>185</v>
      </c>
      <c r="V330">
        <v>87</v>
      </c>
      <c r="W330">
        <v>57</v>
      </c>
      <c r="X330">
        <v>92</v>
      </c>
      <c r="Y330">
        <v>92</v>
      </c>
      <c r="Z330">
        <v>-5</v>
      </c>
      <c r="AA330">
        <v>-129</v>
      </c>
      <c r="AB330">
        <v>105</v>
      </c>
      <c r="AC330">
        <v>16</v>
      </c>
      <c r="AD330">
        <v>105</v>
      </c>
      <c r="AE330">
        <v>6</v>
      </c>
      <c r="AF330">
        <v>4</v>
      </c>
      <c r="AG330">
        <v>3</v>
      </c>
      <c r="AH330">
        <v>3</v>
      </c>
      <c r="AI330">
        <v>50</v>
      </c>
      <c r="AJ330">
        <v>96</v>
      </c>
      <c r="AK330">
        <v>167</v>
      </c>
      <c r="AL330">
        <v>-34</v>
      </c>
      <c r="AM330">
        <v>347</v>
      </c>
      <c r="AN330">
        <v>-5</v>
      </c>
      <c r="AO330">
        <v>-4</v>
      </c>
    </row>
    <row r="331" spans="2:41" x14ac:dyDescent="0.25">
      <c r="B331">
        <v>100</v>
      </c>
      <c r="C331">
        <v>-1</v>
      </c>
      <c r="D331">
        <v>-54</v>
      </c>
      <c r="E331">
        <v>52</v>
      </c>
      <c r="F331">
        <v>140</v>
      </c>
      <c r="G331">
        <v>68</v>
      </c>
      <c r="H331">
        <v>40</v>
      </c>
      <c r="I331">
        <v>101</v>
      </c>
      <c r="J331">
        <v>32</v>
      </c>
      <c r="K331">
        <v>-44</v>
      </c>
      <c r="L331">
        <v>-6</v>
      </c>
      <c r="M331">
        <v>-65</v>
      </c>
      <c r="N331">
        <v>136</v>
      </c>
      <c r="O331">
        <v>77</v>
      </c>
      <c r="P331">
        <v>-78</v>
      </c>
      <c r="Q331">
        <v>106</v>
      </c>
      <c r="R331">
        <v>-5</v>
      </c>
      <c r="S331">
        <v>-55</v>
      </c>
      <c r="T331">
        <v>-85</v>
      </c>
      <c r="U331">
        <v>148</v>
      </c>
      <c r="V331">
        <v>-54</v>
      </c>
      <c r="W331">
        <v>66</v>
      </c>
      <c r="X331">
        <v>81</v>
      </c>
      <c r="Y331">
        <v>122</v>
      </c>
      <c r="Z331">
        <v>-38</v>
      </c>
      <c r="AA331">
        <v>-86</v>
      </c>
      <c r="AB331">
        <v>91</v>
      </c>
      <c r="AC331">
        <v>58</v>
      </c>
      <c r="AD331">
        <v>104</v>
      </c>
      <c r="AE331">
        <v>-18</v>
      </c>
      <c r="AF331">
        <v>17</v>
      </c>
      <c r="AG331">
        <v>1</v>
      </c>
      <c r="AH331">
        <v>28</v>
      </c>
      <c r="AI331">
        <v>54</v>
      </c>
      <c r="AJ331">
        <v>84</v>
      </c>
      <c r="AK331">
        <v>51</v>
      </c>
      <c r="AL331">
        <v>33</v>
      </c>
      <c r="AM331">
        <v>163</v>
      </c>
      <c r="AN331">
        <v>52</v>
      </c>
      <c r="AO331">
        <v>-45</v>
      </c>
    </row>
    <row r="332" spans="2:41" x14ac:dyDescent="0.25">
      <c r="B332">
        <v>165</v>
      </c>
      <c r="C332">
        <v>-10</v>
      </c>
      <c r="D332">
        <v>-11</v>
      </c>
      <c r="E332">
        <v>-9</v>
      </c>
      <c r="F332">
        <v>187</v>
      </c>
      <c r="G332">
        <v>6</v>
      </c>
      <c r="H332">
        <v>81</v>
      </c>
      <c r="I332">
        <v>52</v>
      </c>
      <c r="J332">
        <v>115</v>
      </c>
      <c r="K332">
        <v>-83</v>
      </c>
      <c r="L332">
        <v>131</v>
      </c>
      <c r="M332">
        <v>-97</v>
      </c>
      <c r="N332">
        <v>35</v>
      </c>
      <c r="O332">
        <v>177</v>
      </c>
      <c r="P332">
        <v>-94</v>
      </c>
      <c r="Q332">
        <v>133</v>
      </c>
      <c r="R332">
        <v>68</v>
      </c>
      <c r="S332">
        <v>84</v>
      </c>
      <c r="T332">
        <v>-152</v>
      </c>
      <c r="U332">
        <v>-12</v>
      </c>
      <c r="V332">
        <v>-119</v>
      </c>
      <c r="W332">
        <v>107</v>
      </c>
      <c r="X332">
        <v>67</v>
      </c>
      <c r="Y332">
        <v>156</v>
      </c>
      <c r="Z332">
        <v>-39</v>
      </c>
      <c r="AA332">
        <v>-61</v>
      </c>
      <c r="AB332">
        <v>107</v>
      </c>
      <c r="AC332">
        <v>82</v>
      </c>
      <c r="AD332">
        <v>74</v>
      </c>
      <c r="AE332">
        <v>-5</v>
      </c>
      <c r="AF332">
        <v>51</v>
      </c>
      <c r="AG332">
        <v>24</v>
      </c>
      <c r="AH332">
        <v>26</v>
      </c>
      <c r="AI332">
        <v>55</v>
      </c>
      <c r="AJ332">
        <v>68</v>
      </c>
      <c r="AK332">
        <v>-24</v>
      </c>
      <c r="AL332">
        <v>130</v>
      </c>
      <c r="AM332">
        <v>183</v>
      </c>
      <c r="AN332">
        <v>243</v>
      </c>
      <c r="AO332">
        <v>51</v>
      </c>
    </row>
    <row r="333" spans="2:41" x14ac:dyDescent="0.25">
      <c r="B333">
        <v>200</v>
      </c>
      <c r="C333">
        <v>50</v>
      </c>
      <c r="D333">
        <v>66</v>
      </c>
      <c r="E333">
        <v>10</v>
      </c>
      <c r="F333">
        <v>148</v>
      </c>
      <c r="G333">
        <v>-38</v>
      </c>
      <c r="H333">
        <v>64</v>
      </c>
      <c r="I333">
        <v>-8</v>
      </c>
      <c r="J333">
        <v>102</v>
      </c>
      <c r="K333">
        <v>-28</v>
      </c>
      <c r="L333">
        <v>177</v>
      </c>
      <c r="M333">
        <v>18</v>
      </c>
      <c r="N333">
        <v>9</v>
      </c>
      <c r="O333">
        <v>89</v>
      </c>
      <c r="P333">
        <v>17</v>
      </c>
      <c r="Q333">
        <v>45</v>
      </c>
      <c r="R333">
        <v>51</v>
      </c>
      <c r="S333">
        <v>149</v>
      </c>
      <c r="T333">
        <v>-7</v>
      </c>
      <c r="U333">
        <v>-93</v>
      </c>
      <c r="V333">
        <v>-1</v>
      </c>
      <c r="W333">
        <v>137</v>
      </c>
      <c r="X333">
        <v>69</v>
      </c>
      <c r="Y333">
        <v>161</v>
      </c>
      <c r="Z333">
        <v>7</v>
      </c>
      <c r="AA333">
        <v>-68</v>
      </c>
      <c r="AB333">
        <v>138</v>
      </c>
      <c r="AC333">
        <v>42</v>
      </c>
      <c r="AD333">
        <v>58</v>
      </c>
      <c r="AE333">
        <v>26</v>
      </c>
      <c r="AF333">
        <v>59</v>
      </c>
      <c r="AG333">
        <v>35</v>
      </c>
      <c r="AH333">
        <v>5</v>
      </c>
      <c r="AI333">
        <v>57</v>
      </c>
      <c r="AJ333">
        <v>90</v>
      </c>
      <c r="AK333">
        <v>38</v>
      </c>
      <c r="AL333">
        <v>116</v>
      </c>
      <c r="AM333">
        <v>400</v>
      </c>
      <c r="AN333">
        <v>278</v>
      </c>
      <c r="AO333">
        <v>144</v>
      </c>
    </row>
    <row r="334" spans="2:41" x14ac:dyDescent="0.25">
      <c r="B334">
        <v>166</v>
      </c>
      <c r="C334">
        <v>68</v>
      </c>
      <c r="D334">
        <v>74</v>
      </c>
      <c r="E334">
        <v>87</v>
      </c>
      <c r="F334">
        <v>81</v>
      </c>
      <c r="G334">
        <v>-23</v>
      </c>
      <c r="H334">
        <v>8</v>
      </c>
      <c r="I334">
        <v>-10</v>
      </c>
      <c r="J334">
        <v>18</v>
      </c>
      <c r="K334">
        <v>50</v>
      </c>
      <c r="L334">
        <v>73</v>
      </c>
      <c r="M334">
        <v>144</v>
      </c>
      <c r="N334">
        <v>92</v>
      </c>
      <c r="O334">
        <v>-53</v>
      </c>
      <c r="P334">
        <v>115</v>
      </c>
      <c r="Q334">
        <v>-37</v>
      </c>
      <c r="R334">
        <v>-26</v>
      </c>
      <c r="S334">
        <v>56</v>
      </c>
      <c r="T334">
        <v>183</v>
      </c>
      <c r="U334">
        <v>-5</v>
      </c>
      <c r="V334">
        <v>160</v>
      </c>
      <c r="W334">
        <v>116</v>
      </c>
      <c r="X334">
        <v>87</v>
      </c>
      <c r="Y334">
        <v>140</v>
      </c>
      <c r="Z334">
        <v>60</v>
      </c>
      <c r="AA334">
        <v>-86</v>
      </c>
      <c r="AB334">
        <v>138</v>
      </c>
      <c r="AC334">
        <v>-21</v>
      </c>
      <c r="AD334">
        <v>75</v>
      </c>
      <c r="AE334">
        <v>37</v>
      </c>
      <c r="AF334">
        <v>21</v>
      </c>
      <c r="AG334">
        <v>10</v>
      </c>
      <c r="AH334">
        <v>-19</v>
      </c>
      <c r="AI334">
        <v>54</v>
      </c>
      <c r="AJ334">
        <v>128</v>
      </c>
      <c r="AK334">
        <v>147</v>
      </c>
      <c r="AL334">
        <v>9</v>
      </c>
      <c r="AM334">
        <v>504</v>
      </c>
      <c r="AN334">
        <v>132</v>
      </c>
      <c r="AO334">
        <v>87</v>
      </c>
    </row>
    <row r="335" spans="2:41" x14ac:dyDescent="0.25">
      <c r="B335">
        <v>105</v>
      </c>
      <c r="C335">
        <v>-17</v>
      </c>
      <c r="D335">
        <v>0</v>
      </c>
      <c r="E335">
        <v>105</v>
      </c>
      <c r="F335">
        <v>70</v>
      </c>
      <c r="G335">
        <v>42</v>
      </c>
      <c r="H335">
        <v>-2</v>
      </c>
      <c r="I335">
        <v>44</v>
      </c>
      <c r="J335">
        <v>-43</v>
      </c>
      <c r="K335">
        <v>44</v>
      </c>
      <c r="L335">
        <v>-34</v>
      </c>
      <c r="M335">
        <v>103</v>
      </c>
      <c r="N335">
        <v>176</v>
      </c>
      <c r="O335">
        <v>-70</v>
      </c>
      <c r="P335">
        <v>66</v>
      </c>
      <c r="Q335">
        <v>-17</v>
      </c>
      <c r="R335">
        <v>-59</v>
      </c>
      <c r="S335">
        <v>-67</v>
      </c>
      <c r="T335">
        <v>180</v>
      </c>
      <c r="U335">
        <v>132</v>
      </c>
      <c r="V335">
        <v>132</v>
      </c>
      <c r="W335">
        <v>61</v>
      </c>
      <c r="X335">
        <v>97</v>
      </c>
      <c r="Y335">
        <v>130</v>
      </c>
      <c r="Z335">
        <v>58</v>
      </c>
      <c r="AA335">
        <v>-84</v>
      </c>
      <c r="AB335">
        <v>109</v>
      </c>
      <c r="AC335">
        <v>-25</v>
      </c>
      <c r="AD335">
        <v>93</v>
      </c>
      <c r="AE335">
        <v>16</v>
      </c>
      <c r="AF335">
        <v>-9</v>
      </c>
      <c r="AG335">
        <v>-18</v>
      </c>
      <c r="AH335">
        <v>-24</v>
      </c>
      <c r="AI335">
        <v>35</v>
      </c>
      <c r="AJ335">
        <v>114</v>
      </c>
      <c r="AK335">
        <v>132</v>
      </c>
      <c r="AL335">
        <v>-56</v>
      </c>
      <c r="AM335">
        <v>386</v>
      </c>
      <c r="AN335">
        <v>-21</v>
      </c>
      <c r="AO335">
        <v>-44</v>
      </c>
    </row>
    <row r="336" spans="2:41" x14ac:dyDescent="0.25">
      <c r="B336">
        <v>99</v>
      </c>
      <c r="C336">
        <v>-120</v>
      </c>
      <c r="D336">
        <v>-60</v>
      </c>
      <c r="E336">
        <v>43</v>
      </c>
      <c r="F336">
        <v>134</v>
      </c>
      <c r="G336">
        <v>68</v>
      </c>
      <c r="H336">
        <v>50</v>
      </c>
      <c r="I336">
        <v>83</v>
      </c>
      <c r="J336">
        <v>-22</v>
      </c>
      <c r="K336">
        <v>-27</v>
      </c>
      <c r="L336">
        <v>-11</v>
      </c>
      <c r="M336">
        <v>-23</v>
      </c>
      <c r="N336">
        <v>135</v>
      </c>
      <c r="O336">
        <v>67</v>
      </c>
      <c r="P336">
        <v>-53</v>
      </c>
      <c r="Q336">
        <v>87</v>
      </c>
      <c r="R336">
        <v>-3</v>
      </c>
      <c r="S336">
        <v>-50</v>
      </c>
      <c r="T336">
        <v>23</v>
      </c>
      <c r="U336">
        <v>121</v>
      </c>
      <c r="V336">
        <v>-34</v>
      </c>
      <c r="W336">
        <v>35</v>
      </c>
      <c r="X336">
        <v>84</v>
      </c>
      <c r="Y336">
        <v>137</v>
      </c>
      <c r="Z336">
        <v>7</v>
      </c>
      <c r="AA336">
        <v>-56</v>
      </c>
      <c r="AB336">
        <v>74</v>
      </c>
      <c r="AC336">
        <v>36</v>
      </c>
      <c r="AD336">
        <v>82</v>
      </c>
      <c r="AE336">
        <v>-8</v>
      </c>
      <c r="AF336">
        <v>-4</v>
      </c>
      <c r="AG336">
        <v>-9</v>
      </c>
      <c r="AH336">
        <v>-2</v>
      </c>
      <c r="AI336">
        <v>38</v>
      </c>
      <c r="AJ336">
        <v>44</v>
      </c>
      <c r="AK336">
        <v>9</v>
      </c>
      <c r="AL336">
        <v>-8</v>
      </c>
      <c r="AM336">
        <v>183</v>
      </c>
      <c r="AN336">
        <v>13</v>
      </c>
      <c r="AO336">
        <v>-102</v>
      </c>
    </row>
    <row r="337" spans="2:41" x14ac:dyDescent="0.25">
      <c r="B337">
        <v>151</v>
      </c>
      <c r="C337">
        <v>-155</v>
      </c>
      <c r="D337">
        <v>-27</v>
      </c>
      <c r="E337">
        <v>-14</v>
      </c>
      <c r="F337">
        <v>194</v>
      </c>
      <c r="G337">
        <v>16</v>
      </c>
      <c r="H337">
        <v>92</v>
      </c>
      <c r="I337">
        <v>40</v>
      </c>
      <c r="J337">
        <v>58</v>
      </c>
      <c r="K337">
        <v>-58</v>
      </c>
      <c r="L337">
        <v>105</v>
      </c>
      <c r="M337">
        <v>-61</v>
      </c>
      <c r="N337">
        <v>17</v>
      </c>
      <c r="O337">
        <v>172</v>
      </c>
      <c r="P337">
        <v>-89</v>
      </c>
      <c r="Q337">
        <v>129</v>
      </c>
      <c r="R337">
        <v>82</v>
      </c>
      <c r="S337">
        <v>106</v>
      </c>
      <c r="T337">
        <v>-55</v>
      </c>
      <c r="U337">
        <v>-20</v>
      </c>
      <c r="V337">
        <v>-138</v>
      </c>
      <c r="W337">
        <v>51</v>
      </c>
      <c r="X337">
        <v>56</v>
      </c>
      <c r="Y337">
        <v>139</v>
      </c>
      <c r="Z337">
        <v>-34</v>
      </c>
      <c r="AA337">
        <v>-30</v>
      </c>
      <c r="AB337">
        <v>76</v>
      </c>
      <c r="AC337">
        <v>76</v>
      </c>
      <c r="AD337">
        <v>44</v>
      </c>
      <c r="AE337">
        <v>-3</v>
      </c>
      <c r="AF337">
        <v>20</v>
      </c>
      <c r="AG337">
        <v>40</v>
      </c>
      <c r="AH337">
        <v>19</v>
      </c>
      <c r="AI337">
        <v>59</v>
      </c>
      <c r="AJ337">
        <v>-10</v>
      </c>
      <c r="AK337">
        <v>-39</v>
      </c>
      <c r="AL337">
        <v>85</v>
      </c>
      <c r="AM337">
        <v>139</v>
      </c>
      <c r="AN337">
        <v>232</v>
      </c>
      <c r="AO337">
        <v>9</v>
      </c>
    </row>
    <row r="338" spans="2:41" x14ac:dyDescent="0.25">
      <c r="B338">
        <v>192</v>
      </c>
      <c r="C338">
        <v>-102</v>
      </c>
      <c r="D338">
        <v>58</v>
      </c>
      <c r="E338">
        <v>-3</v>
      </c>
      <c r="F338">
        <v>167</v>
      </c>
      <c r="G338">
        <v>-34</v>
      </c>
      <c r="H338">
        <v>73</v>
      </c>
      <c r="I338">
        <v>-28</v>
      </c>
      <c r="J338">
        <v>98</v>
      </c>
      <c r="K338">
        <v>-1</v>
      </c>
      <c r="L338">
        <v>153</v>
      </c>
      <c r="M338">
        <v>38</v>
      </c>
      <c r="N338">
        <v>-42</v>
      </c>
      <c r="O338">
        <v>104</v>
      </c>
      <c r="P338">
        <v>-2</v>
      </c>
      <c r="Q338">
        <v>34</v>
      </c>
      <c r="R338">
        <v>86</v>
      </c>
      <c r="S338">
        <v>205</v>
      </c>
      <c r="T338">
        <v>43</v>
      </c>
      <c r="U338">
        <v>-109</v>
      </c>
      <c r="V338">
        <v>-61</v>
      </c>
      <c r="W338">
        <v>74</v>
      </c>
      <c r="X338">
        <v>25</v>
      </c>
      <c r="Y338">
        <v>113</v>
      </c>
      <c r="Z338">
        <v>-30</v>
      </c>
      <c r="AA338">
        <v>-41</v>
      </c>
      <c r="AB338">
        <v>107</v>
      </c>
      <c r="AC338">
        <v>44</v>
      </c>
      <c r="AD338">
        <v>21</v>
      </c>
      <c r="AE338">
        <v>34</v>
      </c>
      <c r="AF338">
        <v>37</v>
      </c>
      <c r="AG338">
        <v>85</v>
      </c>
      <c r="AH338">
        <v>4</v>
      </c>
      <c r="AI338">
        <v>41</v>
      </c>
      <c r="AJ338">
        <v>-4</v>
      </c>
      <c r="AK338">
        <v>45</v>
      </c>
      <c r="AL338">
        <v>85</v>
      </c>
      <c r="AM338">
        <v>346</v>
      </c>
      <c r="AN338">
        <v>332</v>
      </c>
      <c r="AO338">
        <v>139</v>
      </c>
    </row>
    <row r="339" spans="2:41" x14ac:dyDescent="0.25">
      <c r="B339">
        <v>166</v>
      </c>
      <c r="C339">
        <v>-43</v>
      </c>
      <c r="D339">
        <v>81</v>
      </c>
      <c r="E339">
        <v>64</v>
      </c>
      <c r="F339">
        <v>91</v>
      </c>
      <c r="G339">
        <v>-11</v>
      </c>
      <c r="H339">
        <v>11</v>
      </c>
      <c r="I339">
        <v>-44</v>
      </c>
      <c r="J339">
        <v>41</v>
      </c>
      <c r="K339">
        <v>80</v>
      </c>
      <c r="L339">
        <v>68</v>
      </c>
      <c r="M339">
        <v>154</v>
      </c>
      <c r="N339">
        <v>24</v>
      </c>
      <c r="O339">
        <v>-37</v>
      </c>
      <c r="P339">
        <v>91</v>
      </c>
      <c r="Q339">
        <v>-67</v>
      </c>
      <c r="R339">
        <v>10</v>
      </c>
      <c r="S339">
        <v>122</v>
      </c>
      <c r="T339">
        <v>193</v>
      </c>
      <c r="U339">
        <v>-36</v>
      </c>
      <c r="V339">
        <v>88</v>
      </c>
      <c r="W339">
        <v>65</v>
      </c>
      <c r="X339">
        <v>25</v>
      </c>
      <c r="Y339">
        <v>81</v>
      </c>
      <c r="Z339">
        <v>-29</v>
      </c>
      <c r="AA339">
        <v>-57</v>
      </c>
      <c r="AB339">
        <v>118</v>
      </c>
      <c r="AC339">
        <v>-3</v>
      </c>
      <c r="AD339">
        <v>34</v>
      </c>
      <c r="AE339">
        <v>57</v>
      </c>
      <c r="AF339">
        <v>18</v>
      </c>
      <c r="AG339">
        <v>77</v>
      </c>
      <c r="AH339">
        <v>-23</v>
      </c>
      <c r="AI339">
        <v>-5</v>
      </c>
      <c r="AJ339">
        <v>52</v>
      </c>
      <c r="AK339">
        <v>186</v>
      </c>
      <c r="AL339">
        <v>-5</v>
      </c>
      <c r="AM339">
        <v>519</v>
      </c>
      <c r="AN339">
        <v>199</v>
      </c>
      <c r="AO339">
        <v>119</v>
      </c>
    </row>
    <row r="340" spans="2:41" x14ac:dyDescent="0.25">
      <c r="B340">
        <v>114</v>
      </c>
      <c r="C340">
        <v>-66</v>
      </c>
      <c r="D340">
        <v>22</v>
      </c>
      <c r="E340">
        <v>86</v>
      </c>
      <c r="F340">
        <v>42</v>
      </c>
      <c r="G340">
        <v>60</v>
      </c>
      <c r="H340">
        <v>-2</v>
      </c>
      <c r="I340">
        <v>9</v>
      </c>
      <c r="J340">
        <v>-23</v>
      </c>
      <c r="K340">
        <v>92</v>
      </c>
      <c r="L340">
        <v>-29</v>
      </c>
      <c r="M340">
        <v>123</v>
      </c>
      <c r="N340">
        <v>135</v>
      </c>
      <c r="O340">
        <v>-76</v>
      </c>
      <c r="P340">
        <v>61</v>
      </c>
      <c r="Q340">
        <v>-56</v>
      </c>
      <c r="R340">
        <v>-28</v>
      </c>
      <c r="S340">
        <v>-25</v>
      </c>
      <c r="T340">
        <v>179</v>
      </c>
      <c r="U340">
        <v>105</v>
      </c>
      <c r="V340">
        <v>101</v>
      </c>
      <c r="W340">
        <v>29</v>
      </c>
      <c r="X340">
        <v>48</v>
      </c>
      <c r="Y340">
        <v>72</v>
      </c>
      <c r="Z340">
        <v>-60</v>
      </c>
      <c r="AA340">
        <v>-65</v>
      </c>
      <c r="AB340">
        <v>101</v>
      </c>
      <c r="AC340">
        <v>-17</v>
      </c>
      <c r="AD340">
        <v>81</v>
      </c>
      <c r="AE340">
        <v>39</v>
      </c>
      <c r="AF340">
        <v>-11</v>
      </c>
      <c r="AG340">
        <v>39</v>
      </c>
      <c r="AH340">
        <v>-18</v>
      </c>
      <c r="AI340">
        <v>-9</v>
      </c>
      <c r="AJ340">
        <v>81</v>
      </c>
      <c r="AK340">
        <v>193</v>
      </c>
      <c r="AL340">
        <v>-76</v>
      </c>
      <c r="AM340">
        <v>434</v>
      </c>
      <c r="AN340">
        <v>12</v>
      </c>
      <c r="AO340">
        <v>-10</v>
      </c>
    </row>
    <row r="341" spans="2:41" x14ac:dyDescent="0.25">
      <c r="B341">
        <v>101</v>
      </c>
      <c r="C341">
        <v>-119</v>
      </c>
      <c r="D341">
        <v>-24</v>
      </c>
      <c r="E341">
        <v>26</v>
      </c>
      <c r="F341">
        <v>73</v>
      </c>
      <c r="G341">
        <v>87</v>
      </c>
      <c r="H341">
        <v>60</v>
      </c>
      <c r="I341">
        <v>50</v>
      </c>
      <c r="J341">
        <v>-9</v>
      </c>
      <c r="K341">
        <v>34</v>
      </c>
      <c r="L341">
        <v>-18</v>
      </c>
      <c r="M341">
        <v>-14</v>
      </c>
      <c r="N341">
        <v>141</v>
      </c>
      <c r="O341">
        <v>41</v>
      </c>
      <c r="P341">
        <v>-33</v>
      </c>
      <c r="Q341">
        <v>44</v>
      </c>
      <c r="R341">
        <v>28</v>
      </c>
      <c r="S341">
        <v>-53</v>
      </c>
      <c r="T341">
        <v>21</v>
      </c>
      <c r="U341">
        <v>117</v>
      </c>
      <c r="V341">
        <v>-30</v>
      </c>
      <c r="W341">
        <v>12</v>
      </c>
      <c r="X341">
        <v>52</v>
      </c>
      <c r="Y341">
        <v>93</v>
      </c>
      <c r="Z341">
        <v>-91</v>
      </c>
      <c r="AA341">
        <v>-58</v>
      </c>
      <c r="AB341">
        <v>73</v>
      </c>
      <c r="AC341">
        <v>23</v>
      </c>
      <c r="AD341">
        <v>107</v>
      </c>
      <c r="AE341">
        <v>8</v>
      </c>
      <c r="AF341">
        <v>-12</v>
      </c>
      <c r="AG341">
        <v>17</v>
      </c>
      <c r="AH341">
        <v>10</v>
      </c>
      <c r="AI341">
        <v>34</v>
      </c>
      <c r="AJ341">
        <v>42</v>
      </c>
      <c r="AK341">
        <v>57</v>
      </c>
      <c r="AL341">
        <v>-53</v>
      </c>
      <c r="AM341">
        <v>194</v>
      </c>
      <c r="AN341">
        <v>18</v>
      </c>
      <c r="AO341">
        <v>-82</v>
      </c>
    </row>
    <row r="342" spans="2:41" x14ac:dyDescent="0.25">
      <c r="B342">
        <v>146</v>
      </c>
      <c r="C342">
        <v>-104</v>
      </c>
      <c r="D342">
        <v>5</v>
      </c>
      <c r="E342">
        <v>-42</v>
      </c>
      <c r="F342">
        <v>137</v>
      </c>
      <c r="G342">
        <v>34</v>
      </c>
      <c r="H342">
        <v>128</v>
      </c>
      <c r="I342">
        <v>21</v>
      </c>
      <c r="J342">
        <v>59</v>
      </c>
      <c r="K342">
        <v>-12</v>
      </c>
      <c r="L342">
        <v>86</v>
      </c>
      <c r="M342">
        <v>-106</v>
      </c>
      <c r="N342">
        <v>53</v>
      </c>
      <c r="O342">
        <v>167</v>
      </c>
      <c r="P342">
        <v>-62</v>
      </c>
      <c r="Q342">
        <v>104</v>
      </c>
      <c r="R342">
        <v>122</v>
      </c>
      <c r="S342">
        <v>73</v>
      </c>
      <c r="T342">
        <v>-83</v>
      </c>
      <c r="U342">
        <v>-9</v>
      </c>
      <c r="V342">
        <v>-124</v>
      </c>
      <c r="W342">
        <v>29</v>
      </c>
      <c r="X342">
        <v>41</v>
      </c>
      <c r="Y342">
        <v>135</v>
      </c>
      <c r="Z342">
        <v>-93</v>
      </c>
      <c r="AA342">
        <v>-40</v>
      </c>
      <c r="AB342">
        <v>69</v>
      </c>
      <c r="AC342">
        <v>70</v>
      </c>
      <c r="AD342">
        <v>81</v>
      </c>
      <c r="AE342">
        <v>1</v>
      </c>
      <c r="AF342">
        <v>20</v>
      </c>
      <c r="AG342">
        <v>33</v>
      </c>
      <c r="AH342">
        <v>29</v>
      </c>
      <c r="AI342">
        <v>68</v>
      </c>
      <c r="AJ342">
        <v>-7</v>
      </c>
      <c r="AK342">
        <v>-42</v>
      </c>
      <c r="AL342">
        <v>44</v>
      </c>
      <c r="AM342">
        <v>104</v>
      </c>
      <c r="AN342">
        <v>218</v>
      </c>
      <c r="AO342">
        <v>20</v>
      </c>
    </row>
    <row r="343" spans="2:41" x14ac:dyDescent="0.25">
      <c r="B343">
        <v>187</v>
      </c>
      <c r="C343">
        <v>-11</v>
      </c>
      <c r="D343">
        <v>85</v>
      </c>
      <c r="E343">
        <v>-39</v>
      </c>
      <c r="F343">
        <v>133</v>
      </c>
      <c r="G343">
        <v>-20</v>
      </c>
      <c r="H343">
        <v>105</v>
      </c>
      <c r="I343">
        <v>-42</v>
      </c>
      <c r="J343">
        <v>83</v>
      </c>
      <c r="K343">
        <v>11</v>
      </c>
      <c r="L343">
        <v>124</v>
      </c>
      <c r="M343">
        <v>-39</v>
      </c>
      <c r="N343">
        <v>-1</v>
      </c>
      <c r="O343">
        <v>121</v>
      </c>
      <c r="P343">
        <v>13</v>
      </c>
      <c r="Q343">
        <v>43</v>
      </c>
      <c r="R343">
        <v>124</v>
      </c>
      <c r="S343">
        <v>182</v>
      </c>
      <c r="T343">
        <v>-6</v>
      </c>
      <c r="U343">
        <v>-107</v>
      </c>
      <c r="V343">
        <v>-50</v>
      </c>
      <c r="W343">
        <v>52</v>
      </c>
      <c r="X343">
        <v>37</v>
      </c>
      <c r="Y343">
        <v>156</v>
      </c>
      <c r="Z343">
        <v>-72</v>
      </c>
      <c r="AA343">
        <v>-42</v>
      </c>
      <c r="AB343">
        <v>103</v>
      </c>
      <c r="AC343">
        <v>71</v>
      </c>
      <c r="AD343">
        <v>35</v>
      </c>
      <c r="AE343">
        <v>22</v>
      </c>
      <c r="AF343">
        <v>45</v>
      </c>
      <c r="AG343">
        <v>55</v>
      </c>
      <c r="AH343">
        <v>26</v>
      </c>
      <c r="AI343">
        <v>49</v>
      </c>
      <c r="AJ343">
        <v>-2</v>
      </c>
      <c r="AK343">
        <v>-1</v>
      </c>
      <c r="AL343">
        <v>87</v>
      </c>
      <c r="AM343">
        <v>293</v>
      </c>
      <c r="AN343">
        <v>329</v>
      </c>
      <c r="AO343">
        <v>152</v>
      </c>
    </row>
    <row r="344" spans="2:41" x14ac:dyDescent="0.25">
      <c r="B344">
        <v>165</v>
      </c>
      <c r="C344">
        <v>60</v>
      </c>
      <c r="D344">
        <v>117</v>
      </c>
      <c r="E344">
        <v>41</v>
      </c>
      <c r="F344">
        <v>67</v>
      </c>
      <c r="G344">
        <v>-7</v>
      </c>
      <c r="H344">
        <v>22</v>
      </c>
      <c r="I344">
        <v>-53</v>
      </c>
      <c r="J344">
        <v>32</v>
      </c>
      <c r="K344">
        <v>83</v>
      </c>
      <c r="L344">
        <v>29</v>
      </c>
      <c r="M344">
        <v>103</v>
      </c>
      <c r="N344">
        <v>65</v>
      </c>
      <c r="O344">
        <v>-28</v>
      </c>
      <c r="P344">
        <v>116</v>
      </c>
      <c r="Q344">
        <v>-37</v>
      </c>
      <c r="R344">
        <v>41</v>
      </c>
      <c r="S344">
        <v>118</v>
      </c>
      <c r="T344">
        <v>161</v>
      </c>
      <c r="U344">
        <v>-50</v>
      </c>
      <c r="V344">
        <v>96</v>
      </c>
      <c r="W344">
        <v>36</v>
      </c>
      <c r="X344">
        <v>39</v>
      </c>
      <c r="Y344">
        <v>133</v>
      </c>
      <c r="Z344">
        <v>-54</v>
      </c>
      <c r="AA344">
        <v>-67</v>
      </c>
      <c r="AB344">
        <v>128</v>
      </c>
      <c r="AC344">
        <v>36</v>
      </c>
      <c r="AD344">
        <v>34</v>
      </c>
      <c r="AE344">
        <v>41</v>
      </c>
      <c r="AF344">
        <v>39</v>
      </c>
      <c r="AG344">
        <v>39</v>
      </c>
      <c r="AH344">
        <v>17</v>
      </c>
      <c r="AI344">
        <v>32</v>
      </c>
      <c r="AJ344">
        <v>81</v>
      </c>
      <c r="AK344">
        <v>121</v>
      </c>
      <c r="AL344">
        <v>13</v>
      </c>
      <c r="AM344">
        <v>444</v>
      </c>
      <c r="AN344">
        <v>227</v>
      </c>
      <c r="AO344">
        <v>121</v>
      </c>
    </row>
    <row r="345" spans="2:41" x14ac:dyDescent="0.25">
      <c r="B345">
        <v>99</v>
      </c>
      <c r="C345">
        <v>33</v>
      </c>
      <c r="D345">
        <v>71</v>
      </c>
      <c r="E345">
        <v>96</v>
      </c>
      <c r="F345">
        <v>24</v>
      </c>
      <c r="G345">
        <v>59</v>
      </c>
      <c r="H345">
        <v>-19</v>
      </c>
      <c r="I345">
        <v>13</v>
      </c>
      <c r="J345">
        <v>-22</v>
      </c>
      <c r="K345">
        <v>92</v>
      </c>
      <c r="L345">
        <v>-77</v>
      </c>
      <c r="M345">
        <v>118</v>
      </c>
      <c r="N345">
        <v>180</v>
      </c>
      <c r="O345">
        <v>-87</v>
      </c>
      <c r="P345">
        <v>98</v>
      </c>
      <c r="Q345">
        <v>-39</v>
      </c>
      <c r="R345">
        <v>-12</v>
      </c>
      <c r="S345">
        <v>-23</v>
      </c>
      <c r="T345">
        <v>178</v>
      </c>
      <c r="U345">
        <v>114</v>
      </c>
      <c r="V345">
        <v>108</v>
      </c>
      <c r="W345">
        <v>-1</v>
      </c>
      <c r="X345">
        <v>44</v>
      </c>
      <c r="Y345">
        <v>99</v>
      </c>
      <c r="Z345">
        <v>-66</v>
      </c>
      <c r="AA345">
        <v>-74</v>
      </c>
      <c r="AB345">
        <v>108</v>
      </c>
      <c r="AC345">
        <v>11</v>
      </c>
      <c r="AD345">
        <v>76</v>
      </c>
      <c r="AE345">
        <v>36</v>
      </c>
      <c r="AF345">
        <v>9</v>
      </c>
      <c r="AG345">
        <v>1</v>
      </c>
      <c r="AH345">
        <v>20</v>
      </c>
      <c r="AI345">
        <v>53</v>
      </c>
      <c r="AJ345">
        <v>157</v>
      </c>
      <c r="AK345">
        <v>155</v>
      </c>
      <c r="AL345">
        <v>-74</v>
      </c>
      <c r="AM345">
        <v>355</v>
      </c>
      <c r="AN345">
        <v>39</v>
      </c>
      <c r="AO345">
        <v>-10</v>
      </c>
    </row>
    <row r="346" spans="2:41" x14ac:dyDescent="0.25">
      <c r="B346">
        <v>59</v>
      </c>
      <c r="C346">
        <v>-26</v>
      </c>
      <c r="D346">
        <v>9</v>
      </c>
      <c r="E346">
        <v>52</v>
      </c>
      <c r="F346">
        <v>61</v>
      </c>
      <c r="G346">
        <v>96</v>
      </c>
      <c r="H346">
        <v>28</v>
      </c>
      <c r="I346">
        <v>72</v>
      </c>
      <c r="J346">
        <v>-9</v>
      </c>
      <c r="K346">
        <v>8</v>
      </c>
      <c r="L346">
        <v>-71</v>
      </c>
      <c r="M346">
        <v>-18</v>
      </c>
      <c r="N346">
        <v>193</v>
      </c>
      <c r="O346">
        <v>18</v>
      </c>
      <c r="P346">
        <v>-17</v>
      </c>
      <c r="Q346">
        <v>52</v>
      </c>
      <c r="R346">
        <v>24</v>
      </c>
      <c r="S346">
        <v>-67</v>
      </c>
      <c r="T346">
        <v>21</v>
      </c>
      <c r="U346">
        <v>165</v>
      </c>
      <c r="V346">
        <v>-20</v>
      </c>
      <c r="W346">
        <v>-21</v>
      </c>
      <c r="X346">
        <v>37</v>
      </c>
      <c r="Y346">
        <v>114</v>
      </c>
      <c r="Z346">
        <v>-70</v>
      </c>
      <c r="AA346">
        <v>-45</v>
      </c>
      <c r="AB346">
        <v>76</v>
      </c>
      <c r="AC346">
        <v>43</v>
      </c>
      <c r="AD346">
        <v>105</v>
      </c>
      <c r="AE346">
        <v>20</v>
      </c>
      <c r="AF346">
        <v>2</v>
      </c>
      <c r="AG346">
        <v>-13</v>
      </c>
      <c r="AH346">
        <v>42</v>
      </c>
      <c r="AI346">
        <v>99</v>
      </c>
      <c r="AJ346">
        <v>156</v>
      </c>
      <c r="AK346">
        <v>44</v>
      </c>
      <c r="AL346">
        <v>-49</v>
      </c>
      <c r="AM346">
        <v>151</v>
      </c>
      <c r="AN346">
        <v>-21</v>
      </c>
      <c r="AO346">
        <v>-90</v>
      </c>
    </row>
    <row r="347" spans="2:41" x14ac:dyDescent="0.25">
      <c r="B347">
        <v>98</v>
      </c>
      <c r="C347">
        <v>-41</v>
      </c>
      <c r="D347">
        <v>9</v>
      </c>
      <c r="E347">
        <v>-13</v>
      </c>
      <c r="F347">
        <v>129</v>
      </c>
      <c r="G347">
        <v>57</v>
      </c>
      <c r="H347">
        <v>98</v>
      </c>
      <c r="I347">
        <v>49</v>
      </c>
      <c r="J347">
        <v>59</v>
      </c>
      <c r="K347">
        <v>-72</v>
      </c>
      <c r="L347">
        <v>54</v>
      </c>
      <c r="M347">
        <v>-136</v>
      </c>
      <c r="N347">
        <v>82</v>
      </c>
      <c r="O347">
        <v>141</v>
      </c>
      <c r="P347">
        <v>-73</v>
      </c>
      <c r="Q347">
        <v>129</v>
      </c>
      <c r="R347">
        <v>106</v>
      </c>
      <c r="S347">
        <v>54</v>
      </c>
      <c r="T347">
        <v>-99</v>
      </c>
      <c r="U347">
        <v>42</v>
      </c>
      <c r="V347">
        <v>-130</v>
      </c>
      <c r="W347">
        <v>-2</v>
      </c>
      <c r="X347">
        <v>26</v>
      </c>
      <c r="Y347">
        <v>155</v>
      </c>
      <c r="Z347">
        <v>-41</v>
      </c>
      <c r="AA347">
        <v>-9</v>
      </c>
      <c r="AB347">
        <v>81</v>
      </c>
      <c r="AC347">
        <v>88</v>
      </c>
      <c r="AD347">
        <v>83</v>
      </c>
      <c r="AE347">
        <v>19</v>
      </c>
      <c r="AF347">
        <v>37</v>
      </c>
      <c r="AG347">
        <v>12</v>
      </c>
      <c r="AH347">
        <v>64</v>
      </c>
      <c r="AI347">
        <v>132</v>
      </c>
      <c r="AJ347">
        <v>107</v>
      </c>
      <c r="AK347">
        <v>-54</v>
      </c>
      <c r="AL347">
        <v>53</v>
      </c>
      <c r="AM347">
        <v>68</v>
      </c>
      <c r="AN347">
        <v>148</v>
      </c>
      <c r="AO347">
        <v>-12</v>
      </c>
    </row>
    <row r="348" spans="2:41" x14ac:dyDescent="0.25">
      <c r="B348">
        <v>163</v>
      </c>
      <c r="C348">
        <v>-8</v>
      </c>
      <c r="D348">
        <v>81</v>
      </c>
      <c r="E348">
        <v>-18</v>
      </c>
      <c r="F348">
        <v>132</v>
      </c>
      <c r="G348">
        <v>-5</v>
      </c>
      <c r="H348">
        <v>86</v>
      </c>
      <c r="I348">
        <v>-18</v>
      </c>
      <c r="J348">
        <v>86</v>
      </c>
      <c r="K348">
        <v>-56</v>
      </c>
      <c r="L348">
        <v>148</v>
      </c>
      <c r="M348">
        <v>-86</v>
      </c>
      <c r="N348">
        <v>-13</v>
      </c>
      <c r="O348">
        <v>112</v>
      </c>
      <c r="P348">
        <v>4</v>
      </c>
      <c r="Q348">
        <v>80</v>
      </c>
      <c r="R348">
        <v>129</v>
      </c>
      <c r="S348">
        <v>186</v>
      </c>
      <c r="T348">
        <v>-26</v>
      </c>
      <c r="U348">
        <v>-81</v>
      </c>
      <c r="V348">
        <v>-82</v>
      </c>
      <c r="W348">
        <v>35</v>
      </c>
      <c r="X348">
        <v>22</v>
      </c>
      <c r="Y348">
        <v>165</v>
      </c>
      <c r="Z348">
        <v>-6</v>
      </c>
      <c r="AA348">
        <v>-11</v>
      </c>
      <c r="AB348">
        <v>118</v>
      </c>
      <c r="AC348">
        <v>84</v>
      </c>
      <c r="AD348">
        <v>49</v>
      </c>
      <c r="AE348">
        <v>36</v>
      </c>
      <c r="AF348">
        <v>84</v>
      </c>
      <c r="AG348">
        <v>49</v>
      </c>
      <c r="AH348">
        <v>58</v>
      </c>
      <c r="AI348">
        <v>82</v>
      </c>
      <c r="AJ348">
        <v>87</v>
      </c>
      <c r="AK348">
        <v>-24</v>
      </c>
      <c r="AL348">
        <v>76</v>
      </c>
      <c r="AM348">
        <v>241</v>
      </c>
      <c r="AN348">
        <v>299</v>
      </c>
      <c r="AO348">
        <v>151</v>
      </c>
    </row>
    <row r="349" spans="2:41" x14ac:dyDescent="0.25">
      <c r="B349">
        <v>152</v>
      </c>
      <c r="C349">
        <v>26</v>
      </c>
      <c r="D349">
        <v>119</v>
      </c>
      <c r="E349">
        <v>41</v>
      </c>
      <c r="F349">
        <v>83</v>
      </c>
      <c r="G349">
        <v>-12</v>
      </c>
      <c r="H349">
        <v>21</v>
      </c>
      <c r="I349">
        <v>-46</v>
      </c>
      <c r="J349">
        <v>26</v>
      </c>
      <c r="K349">
        <v>22</v>
      </c>
      <c r="L349">
        <v>100</v>
      </c>
      <c r="M349">
        <v>70</v>
      </c>
      <c r="N349">
        <v>16</v>
      </c>
      <c r="O349">
        <v>-36</v>
      </c>
      <c r="P349">
        <v>123</v>
      </c>
      <c r="Q349">
        <v>-25</v>
      </c>
      <c r="R349">
        <v>64</v>
      </c>
      <c r="S349">
        <v>150</v>
      </c>
      <c r="T349">
        <v>154</v>
      </c>
      <c r="U349">
        <v>-44</v>
      </c>
      <c r="V349">
        <v>85</v>
      </c>
      <c r="W349">
        <v>48</v>
      </c>
      <c r="X349">
        <v>26</v>
      </c>
      <c r="Y349">
        <v>131</v>
      </c>
      <c r="Z349">
        <v>12</v>
      </c>
      <c r="AA349">
        <v>-46</v>
      </c>
      <c r="AB349">
        <v>161</v>
      </c>
      <c r="AC349">
        <v>41</v>
      </c>
      <c r="AD349">
        <v>41</v>
      </c>
      <c r="AE349">
        <v>61</v>
      </c>
      <c r="AF349">
        <v>87</v>
      </c>
      <c r="AG349">
        <v>43</v>
      </c>
      <c r="AH349">
        <v>36</v>
      </c>
      <c r="AI349">
        <v>16</v>
      </c>
      <c r="AJ349">
        <v>100</v>
      </c>
      <c r="AK349">
        <v>103</v>
      </c>
      <c r="AL349">
        <v>-6</v>
      </c>
      <c r="AM349">
        <v>437</v>
      </c>
      <c r="AN349">
        <v>242</v>
      </c>
      <c r="AO349">
        <v>193</v>
      </c>
    </row>
    <row r="350" spans="2:41" x14ac:dyDescent="0.25">
      <c r="B350">
        <v>87</v>
      </c>
      <c r="C350">
        <v>5</v>
      </c>
      <c r="D350">
        <v>74</v>
      </c>
      <c r="E350">
        <v>70</v>
      </c>
      <c r="F350">
        <v>54</v>
      </c>
      <c r="G350">
        <v>53</v>
      </c>
      <c r="H350">
        <v>-9</v>
      </c>
      <c r="I350">
        <v>-7</v>
      </c>
      <c r="J350">
        <v>-53</v>
      </c>
      <c r="K350">
        <v>59</v>
      </c>
      <c r="L350">
        <v>-2</v>
      </c>
      <c r="M350">
        <v>118</v>
      </c>
      <c r="N350">
        <v>125</v>
      </c>
      <c r="O350">
        <v>-126</v>
      </c>
      <c r="P350">
        <v>123</v>
      </c>
      <c r="Q350">
        <v>-52</v>
      </c>
      <c r="R350">
        <v>0</v>
      </c>
      <c r="S350">
        <v>-2</v>
      </c>
      <c r="T350">
        <v>202</v>
      </c>
      <c r="U350">
        <v>112</v>
      </c>
      <c r="V350">
        <v>156</v>
      </c>
      <c r="W350">
        <v>34</v>
      </c>
      <c r="X350">
        <v>56</v>
      </c>
      <c r="Y350">
        <v>97</v>
      </c>
      <c r="Z350">
        <v>11</v>
      </c>
      <c r="AA350">
        <v>-78</v>
      </c>
      <c r="AB350">
        <v>149</v>
      </c>
      <c r="AC350">
        <v>16</v>
      </c>
      <c r="AD350">
        <v>64</v>
      </c>
      <c r="AE350">
        <v>66</v>
      </c>
      <c r="AF350">
        <v>57</v>
      </c>
      <c r="AG350">
        <v>17</v>
      </c>
      <c r="AH350">
        <v>22</v>
      </c>
      <c r="AI350">
        <v>5</v>
      </c>
      <c r="AJ350">
        <v>113</v>
      </c>
      <c r="AK350">
        <v>157</v>
      </c>
      <c r="AL350">
        <v>-94</v>
      </c>
      <c r="AM350">
        <v>402</v>
      </c>
      <c r="AN350">
        <v>65</v>
      </c>
      <c r="AO350">
        <v>85</v>
      </c>
    </row>
    <row r="351" spans="2:41" x14ac:dyDescent="0.25">
      <c r="B351">
        <v>60</v>
      </c>
      <c r="C351">
        <v>-65</v>
      </c>
      <c r="D351">
        <v>1</v>
      </c>
      <c r="E351">
        <v>19</v>
      </c>
      <c r="F351">
        <v>97</v>
      </c>
      <c r="G351">
        <v>108</v>
      </c>
      <c r="H351">
        <v>19</v>
      </c>
      <c r="I351">
        <v>44</v>
      </c>
      <c r="J351">
        <v>-55</v>
      </c>
      <c r="K351">
        <v>21</v>
      </c>
      <c r="L351">
        <v>-8</v>
      </c>
      <c r="M351">
        <v>9</v>
      </c>
      <c r="N351">
        <v>160</v>
      </c>
      <c r="O351">
        <v>-50</v>
      </c>
      <c r="P351">
        <v>18</v>
      </c>
      <c r="Q351">
        <v>34</v>
      </c>
      <c r="R351">
        <v>20</v>
      </c>
      <c r="S351">
        <v>-76</v>
      </c>
      <c r="T351">
        <v>68</v>
      </c>
      <c r="U351">
        <v>182</v>
      </c>
      <c r="V351">
        <v>53</v>
      </c>
      <c r="W351">
        <v>25</v>
      </c>
      <c r="X351">
        <v>61</v>
      </c>
      <c r="Y351">
        <v>100</v>
      </c>
      <c r="Z351">
        <v>-6</v>
      </c>
      <c r="AA351">
        <v>-65</v>
      </c>
      <c r="AB351">
        <v>91</v>
      </c>
      <c r="AC351">
        <v>24</v>
      </c>
      <c r="AD351">
        <v>73</v>
      </c>
      <c r="AE351">
        <v>24</v>
      </c>
      <c r="AF351">
        <v>43</v>
      </c>
      <c r="AG351">
        <v>4</v>
      </c>
      <c r="AH351">
        <v>45</v>
      </c>
      <c r="AI351">
        <v>52</v>
      </c>
      <c r="AJ351">
        <v>92</v>
      </c>
      <c r="AK351">
        <v>75</v>
      </c>
      <c r="AL351">
        <v>-84</v>
      </c>
      <c r="AM351">
        <v>195</v>
      </c>
      <c r="AN351">
        <v>1</v>
      </c>
      <c r="AO351">
        <v>-17</v>
      </c>
    </row>
    <row r="352" spans="2:41" x14ac:dyDescent="0.25">
      <c r="B352">
        <v>112</v>
      </c>
      <c r="C352">
        <v>-98</v>
      </c>
      <c r="D352">
        <v>-18</v>
      </c>
      <c r="E352">
        <v>-45</v>
      </c>
      <c r="F352">
        <v>177</v>
      </c>
      <c r="G352">
        <v>76</v>
      </c>
      <c r="H352">
        <v>61</v>
      </c>
      <c r="I352">
        <v>32</v>
      </c>
      <c r="J352">
        <v>27</v>
      </c>
      <c r="K352">
        <v>-27</v>
      </c>
      <c r="L352">
        <v>99</v>
      </c>
      <c r="M352">
        <v>-99</v>
      </c>
      <c r="N352">
        <v>70</v>
      </c>
      <c r="O352">
        <v>98</v>
      </c>
      <c r="P352">
        <v>-46</v>
      </c>
      <c r="Q352">
        <v>120</v>
      </c>
      <c r="R352">
        <v>114</v>
      </c>
      <c r="S352">
        <v>24</v>
      </c>
      <c r="T352">
        <v>-65</v>
      </c>
      <c r="U352">
        <v>85</v>
      </c>
      <c r="V352">
        <v>-71</v>
      </c>
      <c r="W352">
        <v>38</v>
      </c>
      <c r="X352">
        <v>21</v>
      </c>
      <c r="Y352">
        <v>131</v>
      </c>
      <c r="Z352">
        <v>-42</v>
      </c>
      <c r="AA352">
        <v>-19</v>
      </c>
      <c r="AB352">
        <v>55</v>
      </c>
      <c r="AC352">
        <v>45</v>
      </c>
      <c r="AD352">
        <v>53</v>
      </c>
      <c r="AE352">
        <v>-18</v>
      </c>
      <c r="AF352">
        <v>58</v>
      </c>
      <c r="AG352">
        <v>37</v>
      </c>
      <c r="AH352">
        <v>87</v>
      </c>
      <c r="AI352">
        <v>84</v>
      </c>
      <c r="AJ352">
        <v>75</v>
      </c>
      <c r="AK352">
        <v>-17</v>
      </c>
      <c r="AL352">
        <v>38</v>
      </c>
      <c r="AM352">
        <v>66</v>
      </c>
      <c r="AN352">
        <v>165</v>
      </c>
      <c r="AO352">
        <v>20</v>
      </c>
    </row>
    <row r="353" spans="2:41" x14ac:dyDescent="0.25">
      <c r="B353">
        <v>167</v>
      </c>
      <c r="C353">
        <v>-56</v>
      </c>
      <c r="D353">
        <v>49</v>
      </c>
      <c r="E353">
        <v>-56</v>
      </c>
      <c r="F353">
        <v>189</v>
      </c>
      <c r="G353">
        <v>21</v>
      </c>
      <c r="H353">
        <v>57</v>
      </c>
      <c r="I353">
        <v>-33</v>
      </c>
      <c r="J353">
        <v>103</v>
      </c>
      <c r="K353">
        <v>-20</v>
      </c>
      <c r="L353">
        <v>183</v>
      </c>
      <c r="M353">
        <v>-69</v>
      </c>
      <c r="N353">
        <v>-19</v>
      </c>
      <c r="O353">
        <v>105</v>
      </c>
      <c r="P353">
        <v>7</v>
      </c>
      <c r="Q353">
        <v>89</v>
      </c>
      <c r="R353">
        <v>168</v>
      </c>
      <c r="S353">
        <v>173</v>
      </c>
      <c r="T353">
        <v>-29</v>
      </c>
      <c r="U353">
        <v>-38</v>
      </c>
      <c r="V353">
        <v>-43</v>
      </c>
      <c r="W353">
        <v>59</v>
      </c>
      <c r="X353">
        <v>-10</v>
      </c>
      <c r="Y353">
        <v>157</v>
      </c>
      <c r="Z353">
        <v>-62</v>
      </c>
      <c r="AA353">
        <v>3</v>
      </c>
      <c r="AB353">
        <v>80</v>
      </c>
      <c r="AC353">
        <v>42</v>
      </c>
      <c r="AD353">
        <v>25</v>
      </c>
      <c r="AE353">
        <v>0</v>
      </c>
      <c r="AF353">
        <v>84</v>
      </c>
      <c r="AG353">
        <v>98</v>
      </c>
      <c r="AH353">
        <v>92</v>
      </c>
      <c r="AI353">
        <v>65</v>
      </c>
      <c r="AJ353">
        <v>91</v>
      </c>
      <c r="AK353">
        <v>3</v>
      </c>
      <c r="AL353">
        <v>123</v>
      </c>
      <c r="AM353">
        <v>189</v>
      </c>
      <c r="AN353">
        <v>314</v>
      </c>
      <c r="AO353">
        <v>152</v>
      </c>
    </row>
    <row r="354" spans="2:41" x14ac:dyDescent="0.25">
      <c r="B354">
        <v>151</v>
      </c>
      <c r="C354">
        <v>17</v>
      </c>
      <c r="D354">
        <v>104</v>
      </c>
      <c r="E354">
        <v>9</v>
      </c>
      <c r="F354">
        <v>115</v>
      </c>
      <c r="G354">
        <v>7</v>
      </c>
      <c r="H354">
        <v>5</v>
      </c>
      <c r="I354">
        <v>-58</v>
      </c>
      <c r="J354">
        <v>88</v>
      </c>
      <c r="K354">
        <v>49</v>
      </c>
      <c r="L354">
        <v>130</v>
      </c>
      <c r="M354">
        <v>70</v>
      </c>
      <c r="N354">
        <v>1</v>
      </c>
      <c r="O354">
        <v>-34</v>
      </c>
      <c r="P354">
        <v>131</v>
      </c>
      <c r="Q354">
        <v>-1</v>
      </c>
      <c r="R354">
        <v>109</v>
      </c>
      <c r="S354">
        <v>171</v>
      </c>
      <c r="T354">
        <v>136</v>
      </c>
      <c r="U354">
        <v>-37</v>
      </c>
      <c r="V354">
        <v>109</v>
      </c>
      <c r="W354">
        <v>71</v>
      </c>
      <c r="X354">
        <v>6</v>
      </c>
      <c r="Y354">
        <v>149</v>
      </c>
      <c r="Z354">
        <v>-45</v>
      </c>
      <c r="AA354">
        <v>-21</v>
      </c>
      <c r="AB354">
        <v>123</v>
      </c>
      <c r="AC354">
        <v>4</v>
      </c>
      <c r="AD354">
        <v>24</v>
      </c>
      <c r="AE354">
        <v>41</v>
      </c>
      <c r="AF354">
        <v>83</v>
      </c>
      <c r="AG354">
        <v>120</v>
      </c>
      <c r="AH354">
        <v>67</v>
      </c>
      <c r="AI354">
        <v>20</v>
      </c>
      <c r="AJ354">
        <v>122</v>
      </c>
      <c r="AK354">
        <v>120</v>
      </c>
      <c r="AL354">
        <v>61</v>
      </c>
      <c r="AM354">
        <v>372</v>
      </c>
      <c r="AN354">
        <v>248</v>
      </c>
      <c r="AO354">
        <v>183</v>
      </c>
    </row>
    <row r="355" spans="2:41" x14ac:dyDescent="0.25">
      <c r="B355">
        <v>84</v>
      </c>
      <c r="C355">
        <v>32</v>
      </c>
      <c r="D355">
        <v>70</v>
      </c>
      <c r="E355">
        <v>76</v>
      </c>
      <c r="F355">
        <v>44</v>
      </c>
      <c r="G355">
        <v>56</v>
      </c>
      <c r="H355">
        <v>-23</v>
      </c>
      <c r="I355">
        <v>-3</v>
      </c>
      <c r="J355">
        <v>28</v>
      </c>
      <c r="K355">
        <v>99</v>
      </c>
      <c r="L355">
        <v>0</v>
      </c>
      <c r="M355">
        <v>134</v>
      </c>
      <c r="N355">
        <v>99</v>
      </c>
      <c r="O355">
        <v>-139</v>
      </c>
      <c r="P355">
        <v>147</v>
      </c>
      <c r="Q355">
        <v>-27</v>
      </c>
      <c r="R355">
        <v>21</v>
      </c>
      <c r="S355">
        <v>28</v>
      </c>
      <c r="T355">
        <v>209</v>
      </c>
      <c r="U355">
        <v>108</v>
      </c>
      <c r="V355">
        <v>180</v>
      </c>
      <c r="W355">
        <v>66</v>
      </c>
      <c r="X355">
        <v>33</v>
      </c>
      <c r="Y355">
        <v>104</v>
      </c>
      <c r="Z355">
        <v>-30</v>
      </c>
      <c r="AA355">
        <v>-60</v>
      </c>
      <c r="AB355">
        <v>130</v>
      </c>
      <c r="AC355">
        <v>-29</v>
      </c>
      <c r="AD355">
        <v>59</v>
      </c>
      <c r="AE355">
        <v>50</v>
      </c>
      <c r="AF355">
        <v>60</v>
      </c>
      <c r="AG355">
        <v>98</v>
      </c>
      <c r="AH355">
        <v>55</v>
      </c>
      <c r="AI355">
        <v>-4</v>
      </c>
      <c r="AJ355">
        <v>139</v>
      </c>
      <c r="AK355">
        <v>178</v>
      </c>
      <c r="AL355">
        <v>-53</v>
      </c>
      <c r="AM355">
        <v>349</v>
      </c>
      <c r="AN355">
        <v>66</v>
      </c>
      <c r="AO355">
        <v>82</v>
      </c>
    </row>
    <row r="356" spans="2:41" x14ac:dyDescent="0.25">
      <c r="B356">
        <v>49</v>
      </c>
      <c r="C356">
        <v>-14</v>
      </c>
      <c r="D356">
        <v>3</v>
      </c>
      <c r="E356">
        <v>53</v>
      </c>
      <c r="F356">
        <v>60</v>
      </c>
      <c r="G356">
        <v>108</v>
      </c>
      <c r="H356">
        <v>13</v>
      </c>
      <c r="I356">
        <v>66</v>
      </c>
      <c r="J356">
        <v>18</v>
      </c>
      <c r="K356">
        <v>53</v>
      </c>
      <c r="L356">
        <v>-57</v>
      </c>
      <c r="M356">
        <v>43</v>
      </c>
      <c r="N356">
        <v>130</v>
      </c>
      <c r="O356">
        <v>-69</v>
      </c>
      <c r="P356">
        <v>28</v>
      </c>
      <c r="Q356">
        <v>41</v>
      </c>
      <c r="R356">
        <v>10</v>
      </c>
      <c r="S356">
        <v>-74</v>
      </c>
      <c r="T356">
        <v>89</v>
      </c>
      <c r="U356">
        <v>212</v>
      </c>
      <c r="V356">
        <v>70</v>
      </c>
      <c r="W356">
        <v>51</v>
      </c>
      <c r="X356">
        <v>22</v>
      </c>
      <c r="Y356">
        <v>76</v>
      </c>
      <c r="Z356">
        <v>-49</v>
      </c>
      <c r="AA356">
        <v>-52</v>
      </c>
      <c r="AB356">
        <v>101</v>
      </c>
      <c r="AC356">
        <v>-18</v>
      </c>
      <c r="AD356">
        <v>92</v>
      </c>
      <c r="AE356">
        <v>21</v>
      </c>
      <c r="AF356">
        <v>42</v>
      </c>
      <c r="AG356">
        <v>66</v>
      </c>
      <c r="AH356">
        <v>73</v>
      </c>
      <c r="AI356">
        <v>6</v>
      </c>
      <c r="AJ356">
        <v>120</v>
      </c>
      <c r="AK356">
        <v>102</v>
      </c>
      <c r="AL356">
        <v>-73</v>
      </c>
      <c r="AM356">
        <v>168</v>
      </c>
      <c r="AN356">
        <v>-17</v>
      </c>
      <c r="AO356">
        <v>-19</v>
      </c>
    </row>
    <row r="357" spans="2:41" x14ac:dyDescent="0.25">
      <c r="B357">
        <v>89</v>
      </c>
      <c r="C357">
        <v>-40</v>
      </c>
      <c r="D357">
        <v>-9</v>
      </c>
      <c r="E357">
        <v>-22</v>
      </c>
      <c r="F357">
        <v>136</v>
      </c>
      <c r="G357">
        <v>102</v>
      </c>
      <c r="H357">
        <v>84</v>
      </c>
      <c r="I357">
        <v>51</v>
      </c>
      <c r="J357">
        <v>87</v>
      </c>
      <c r="K357">
        <v>-20</v>
      </c>
      <c r="L357">
        <v>25</v>
      </c>
      <c r="M357">
        <v>-69</v>
      </c>
      <c r="N357">
        <v>53</v>
      </c>
      <c r="O357">
        <v>88</v>
      </c>
      <c r="P357">
        <v>-77</v>
      </c>
      <c r="Q357">
        <v>139</v>
      </c>
      <c r="R357">
        <v>76</v>
      </c>
      <c r="S357">
        <v>-9</v>
      </c>
      <c r="T357">
        <v>-53</v>
      </c>
      <c r="U357">
        <v>118</v>
      </c>
      <c r="V357">
        <v>-72</v>
      </c>
      <c r="W357">
        <v>52</v>
      </c>
      <c r="X357">
        <v>-5</v>
      </c>
      <c r="Y357">
        <v>81</v>
      </c>
      <c r="Z357">
        <v>-59</v>
      </c>
      <c r="AA357">
        <v>-18</v>
      </c>
      <c r="AB357">
        <v>84</v>
      </c>
      <c r="AC357">
        <v>32</v>
      </c>
      <c r="AD357">
        <v>72</v>
      </c>
      <c r="AE357">
        <v>4</v>
      </c>
      <c r="AF357">
        <v>60</v>
      </c>
      <c r="AG357">
        <v>72</v>
      </c>
      <c r="AH357">
        <v>92</v>
      </c>
      <c r="AI357">
        <v>40</v>
      </c>
      <c r="AJ357">
        <v>83</v>
      </c>
      <c r="AK357">
        <v>3</v>
      </c>
      <c r="AL357">
        <v>18</v>
      </c>
      <c r="AM357">
        <v>22</v>
      </c>
      <c r="AN357">
        <v>131</v>
      </c>
      <c r="AO357">
        <v>6</v>
      </c>
    </row>
    <row r="358" spans="2:41" x14ac:dyDescent="0.25">
      <c r="B358">
        <v>144</v>
      </c>
      <c r="C358">
        <v>-8</v>
      </c>
      <c r="D358">
        <v>42</v>
      </c>
      <c r="E358">
        <v>-50</v>
      </c>
      <c r="F358">
        <v>167</v>
      </c>
      <c r="G358">
        <v>40</v>
      </c>
      <c r="H358">
        <v>87</v>
      </c>
      <c r="I358">
        <v>-27</v>
      </c>
      <c r="J358">
        <v>149</v>
      </c>
      <c r="K358">
        <v>-17</v>
      </c>
      <c r="L358">
        <v>145</v>
      </c>
      <c r="M358">
        <v>-54</v>
      </c>
      <c r="N358">
        <v>-12</v>
      </c>
      <c r="O358">
        <v>113</v>
      </c>
      <c r="P358">
        <v>-44</v>
      </c>
      <c r="Q358">
        <v>129</v>
      </c>
      <c r="R358">
        <v>114</v>
      </c>
      <c r="S358">
        <v>148</v>
      </c>
      <c r="T358">
        <v>-36</v>
      </c>
      <c r="U358">
        <v>-37</v>
      </c>
      <c r="V358">
        <v>-82</v>
      </c>
      <c r="W358">
        <v>69</v>
      </c>
      <c r="X358">
        <v>-11</v>
      </c>
      <c r="Y358">
        <v>86</v>
      </c>
      <c r="Z358">
        <v>-40</v>
      </c>
      <c r="AA358">
        <v>-7</v>
      </c>
      <c r="AB358">
        <v>103</v>
      </c>
      <c r="AC358">
        <v>49</v>
      </c>
      <c r="AD358">
        <v>23</v>
      </c>
      <c r="AE358">
        <v>25</v>
      </c>
      <c r="AF358">
        <v>92</v>
      </c>
      <c r="AG358">
        <v>117</v>
      </c>
      <c r="AH358">
        <v>75</v>
      </c>
      <c r="AI358">
        <v>64</v>
      </c>
      <c r="AJ358">
        <v>66</v>
      </c>
      <c r="AK358">
        <v>-10</v>
      </c>
      <c r="AL358">
        <v>75</v>
      </c>
      <c r="AM358">
        <v>117</v>
      </c>
      <c r="AN358">
        <v>307</v>
      </c>
      <c r="AO358">
        <v>151</v>
      </c>
    </row>
    <row r="359" spans="2:41" x14ac:dyDescent="0.25">
      <c r="B359">
        <v>130</v>
      </c>
      <c r="C359">
        <v>44</v>
      </c>
      <c r="D359">
        <v>96</v>
      </c>
      <c r="E359">
        <v>5</v>
      </c>
      <c r="F359">
        <v>113</v>
      </c>
      <c r="G359">
        <v>5</v>
      </c>
      <c r="H359">
        <v>20</v>
      </c>
      <c r="I359">
        <v>-81</v>
      </c>
      <c r="J359">
        <v>118</v>
      </c>
      <c r="K359">
        <v>66</v>
      </c>
      <c r="L359">
        <v>137</v>
      </c>
      <c r="M359">
        <v>73</v>
      </c>
      <c r="N359">
        <v>10</v>
      </c>
      <c r="O359">
        <v>-23</v>
      </c>
      <c r="P359">
        <v>83</v>
      </c>
      <c r="Q359">
        <v>22</v>
      </c>
      <c r="R359">
        <v>59</v>
      </c>
      <c r="S359">
        <v>180</v>
      </c>
      <c r="T359">
        <v>118</v>
      </c>
      <c r="U359">
        <v>-45</v>
      </c>
      <c r="V359">
        <v>68</v>
      </c>
      <c r="W359">
        <v>68</v>
      </c>
      <c r="X359">
        <v>6</v>
      </c>
      <c r="Y359">
        <v>82</v>
      </c>
      <c r="Z359">
        <v>-19</v>
      </c>
      <c r="AA359">
        <v>-20</v>
      </c>
      <c r="AB359">
        <v>135</v>
      </c>
      <c r="AC359">
        <v>35</v>
      </c>
      <c r="AD359">
        <v>5</v>
      </c>
      <c r="AE359">
        <v>69</v>
      </c>
      <c r="AF359">
        <v>84</v>
      </c>
      <c r="AG359">
        <v>139</v>
      </c>
      <c r="AH359">
        <v>37</v>
      </c>
      <c r="AI359">
        <v>59</v>
      </c>
      <c r="AJ359">
        <v>87</v>
      </c>
      <c r="AK359">
        <v>81</v>
      </c>
      <c r="AL359">
        <v>2</v>
      </c>
      <c r="AM359">
        <v>339</v>
      </c>
      <c r="AN359">
        <v>283</v>
      </c>
      <c r="AO359">
        <v>201</v>
      </c>
    </row>
    <row r="360" spans="2:41" x14ac:dyDescent="0.25">
      <c r="B360">
        <v>64</v>
      </c>
      <c r="C360">
        <v>58</v>
      </c>
      <c r="D360">
        <v>75</v>
      </c>
      <c r="E360">
        <v>81</v>
      </c>
      <c r="F360">
        <v>36</v>
      </c>
      <c r="G360">
        <v>34</v>
      </c>
      <c r="H360">
        <v>-26</v>
      </c>
      <c r="I360">
        <v>-54</v>
      </c>
      <c r="J360">
        <v>34</v>
      </c>
      <c r="K360">
        <v>120</v>
      </c>
      <c r="L360">
        <v>24</v>
      </c>
      <c r="M360">
        <v>134</v>
      </c>
      <c r="N360">
        <v>103</v>
      </c>
      <c r="O360">
        <v>-134</v>
      </c>
      <c r="P360">
        <v>123</v>
      </c>
      <c r="Q360">
        <v>-29</v>
      </c>
      <c r="R360">
        <v>-10</v>
      </c>
      <c r="S360">
        <v>49</v>
      </c>
      <c r="T360">
        <v>195</v>
      </c>
      <c r="U360">
        <v>92</v>
      </c>
      <c r="V360">
        <v>189</v>
      </c>
      <c r="W360">
        <v>40</v>
      </c>
      <c r="X360">
        <v>24</v>
      </c>
      <c r="Y360">
        <v>59</v>
      </c>
      <c r="Z360">
        <v>-40</v>
      </c>
      <c r="AA360">
        <v>-24</v>
      </c>
      <c r="AB360">
        <v>129</v>
      </c>
      <c r="AC360">
        <v>12</v>
      </c>
      <c r="AD360">
        <v>54</v>
      </c>
      <c r="AE360">
        <v>83</v>
      </c>
      <c r="AF360">
        <v>38</v>
      </c>
      <c r="AG360">
        <v>118</v>
      </c>
      <c r="AH360">
        <v>13</v>
      </c>
      <c r="AI360">
        <v>49</v>
      </c>
      <c r="AJ360">
        <v>147</v>
      </c>
      <c r="AK360">
        <v>153</v>
      </c>
      <c r="AL360">
        <v>-99</v>
      </c>
      <c r="AM360">
        <v>380</v>
      </c>
      <c r="AN360">
        <v>108</v>
      </c>
      <c r="AO360">
        <v>101</v>
      </c>
    </row>
    <row r="361" spans="2:41" x14ac:dyDescent="0.25">
      <c r="B361">
        <v>25</v>
      </c>
      <c r="C361">
        <v>20</v>
      </c>
      <c r="D361">
        <v>13</v>
      </c>
      <c r="E361">
        <v>71</v>
      </c>
      <c r="F361">
        <v>23</v>
      </c>
      <c r="G361">
        <v>75</v>
      </c>
      <c r="H361">
        <v>5</v>
      </c>
      <c r="I361">
        <v>2</v>
      </c>
      <c r="J361">
        <v>-4</v>
      </c>
      <c r="K361">
        <v>73</v>
      </c>
      <c r="L361">
        <v>-42</v>
      </c>
      <c r="M361">
        <v>41</v>
      </c>
      <c r="N361">
        <v>140</v>
      </c>
      <c r="O361">
        <v>-77</v>
      </c>
      <c r="P361">
        <v>20</v>
      </c>
      <c r="Q361">
        <v>37</v>
      </c>
      <c r="R361">
        <v>-25</v>
      </c>
      <c r="S361">
        <v>-62</v>
      </c>
      <c r="T361">
        <v>88</v>
      </c>
      <c r="U361">
        <v>183</v>
      </c>
      <c r="V361">
        <v>123</v>
      </c>
      <c r="W361">
        <v>9</v>
      </c>
      <c r="X361">
        <v>33</v>
      </c>
      <c r="Y361">
        <v>38</v>
      </c>
      <c r="Z361">
        <v>-71</v>
      </c>
      <c r="AA361">
        <v>5</v>
      </c>
      <c r="AB361">
        <v>87</v>
      </c>
      <c r="AC361">
        <v>19</v>
      </c>
      <c r="AD361">
        <v>106</v>
      </c>
      <c r="AE361">
        <v>57</v>
      </c>
      <c r="AF361">
        <v>18</v>
      </c>
      <c r="AG361">
        <v>91</v>
      </c>
      <c r="AH361">
        <v>20</v>
      </c>
      <c r="AI361">
        <v>41</v>
      </c>
      <c r="AJ361">
        <v>161</v>
      </c>
      <c r="AK361">
        <v>104</v>
      </c>
      <c r="AL361">
        <v>-97</v>
      </c>
      <c r="AM361">
        <v>202</v>
      </c>
      <c r="AN361">
        <v>2</v>
      </c>
      <c r="AO361">
        <v>-27</v>
      </c>
    </row>
    <row r="362" spans="2:41" x14ac:dyDescent="0.25">
      <c r="B362">
        <v>64</v>
      </c>
      <c r="C362">
        <v>-18</v>
      </c>
      <c r="D362">
        <v>-2</v>
      </c>
      <c r="E362">
        <v>-9</v>
      </c>
      <c r="F362">
        <v>88</v>
      </c>
      <c r="G362">
        <v>53</v>
      </c>
      <c r="H362">
        <v>87</v>
      </c>
      <c r="I362">
        <v>12</v>
      </c>
      <c r="J362">
        <v>50</v>
      </c>
      <c r="K362">
        <v>-8</v>
      </c>
      <c r="L362">
        <v>24</v>
      </c>
      <c r="M362">
        <v>-76</v>
      </c>
      <c r="N362">
        <v>65</v>
      </c>
      <c r="O362">
        <v>87</v>
      </c>
      <c r="P362">
        <v>-97</v>
      </c>
      <c r="Q362">
        <v>138</v>
      </c>
      <c r="R362">
        <v>40</v>
      </c>
      <c r="S362">
        <v>-9</v>
      </c>
      <c r="T362">
        <v>-55</v>
      </c>
      <c r="U362">
        <v>97</v>
      </c>
      <c r="V362">
        <v>-22</v>
      </c>
      <c r="W362">
        <v>17</v>
      </c>
      <c r="X362">
        <v>19</v>
      </c>
      <c r="Y362">
        <v>50</v>
      </c>
      <c r="Z362">
        <v>-77</v>
      </c>
      <c r="AA362">
        <v>39</v>
      </c>
      <c r="AB362">
        <v>57</v>
      </c>
      <c r="AC362">
        <v>49</v>
      </c>
      <c r="AD362">
        <v>102</v>
      </c>
      <c r="AE362">
        <v>41</v>
      </c>
      <c r="AF362">
        <v>41</v>
      </c>
      <c r="AG362">
        <v>96</v>
      </c>
      <c r="AH362">
        <v>42</v>
      </c>
      <c r="AI362">
        <v>51</v>
      </c>
      <c r="AJ362">
        <v>113</v>
      </c>
      <c r="AK362">
        <v>16</v>
      </c>
      <c r="AL362">
        <v>12</v>
      </c>
      <c r="AM362">
        <v>23</v>
      </c>
      <c r="AN362">
        <v>128</v>
      </c>
      <c r="AO362">
        <v>-34</v>
      </c>
    </row>
    <row r="363" spans="2:41" x14ac:dyDescent="0.25">
      <c r="B363">
        <v>131</v>
      </c>
      <c r="C363">
        <v>-14</v>
      </c>
      <c r="D363">
        <v>53</v>
      </c>
      <c r="E363">
        <v>-66</v>
      </c>
      <c r="F363">
        <v>136</v>
      </c>
      <c r="G363">
        <v>-17</v>
      </c>
      <c r="H363">
        <v>121</v>
      </c>
      <c r="I363">
        <v>-20</v>
      </c>
      <c r="J363">
        <v>125</v>
      </c>
      <c r="K363">
        <v>-39</v>
      </c>
      <c r="L363">
        <v>148</v>
      </c>
      <c r="M363">
        <v>-81</v>
      </c>
      <c r="N363">
        <v>-34</v>
      </c>
      <c r="O363">
        <v>153</v>
      </c>
      <c r="P363">
        <v>-88</v>
      </c>
      <c r="Q363">
        <v>125</v>
      </c>
      <c r="R363">
        <v>116</v>
      </c>
      <c r="S363">
        <v>138</v>
      </c>
      <c r="T363">
        <v>-61</v>
      </c>
      <c r="U363">
        <v>-61</v>
      </c>
      <c r="V363">
        <v>-52</v>
      </c>
      <c r="W363">
        <v>55</v>
      </c>
      <c r="X363">
        <v>10</v>
      </c>
      <c r="Y363">
        <v>82</v>
      </c>
      <c r="Z363">
        <v>-74</v>
      </c>
      <c r="AA363">
        <v>37</v>
      </c>
      <c r="AB363">
        <v>77</v>
      </c>
      <c r="AC363">
        <v>57</v>
      </c>
      <c r="AD363">
        <v>61</v>
      </c>
      <c r="AE363">
        <v>55</v>
      </c>
      <c r="AF363">
        <v>84</v>
      </c>
      <c r="AG363">
        <v>113</v>
      </c>
      <c r="AH363">
        <v>52</v>
      </c>
      <c r="AI363">
        <v>50</v>
      </c>
      <c r="AJ363">
        <v>65</v>
      </c>
      <c r="AK363">
        <v>-6</v>
      </c>
      <c r="AL363">
        <v>115</v>
      </c>
      <c r="AM363">
        <v>89</v>
      </c>
      <c r="AN363">
        <v>315</v>
      </c>
      <c r="AO363">
        <v>91</v>
      </c>
    </row>
    <row r="364" spans="2:41" x14ac:dyDescent="0.25">
      <c r="B364">
        <v>133</v>
      </c>
      <c r="C364">
        <v>23</v>
      </c>
      <c r="D364">
        <v>107</v>
      </c>
      <c r="E364">
        <v>-34</v>
      </c>
      <c r="F364">
        <v>99</v>
      </c>
      <c r="G364">
        <v>-55</v>
      </c>
      <c r="H364">
        <v>70</v>
      </c>
      <c r="I364">
        <v>-43</v>
      </c>
      <c r="J364">
        <v>105</v>
      </c>
      <c r="K364">
        <v>20</v>
      </c>
      <c r="L364">
        <v>149</v>
      </c>
      <c r="M364">
        <v>60</v>
      </c>
      <c r="N364">
        <v>-35</v>
      </c>
      <c r="O364">
        <v>41</v>
      </c>
      <c r="P364">
        <v>40</v>
      </c>
      <c r="Q364">
        <v>11</v>
      </c>
      <c r="R364">
        <v>113</v>
      </c>
      <c r="S364">
        <v>171</v>
      </c>
      <c r="T364">
        <v>91</v>
      </c>
      <c r="U364">
        <v>-107</v>
      </c>
      <c r="V364">
        <v>85</v>
      </c>
      <c r="W364">
        <v>89</v>
      </c>
      <c r="X364">
        <v>37</v>
      </c>
      <c r="Y364">
        <v>101</v>
      </c>
      <c r="Z364">
        <v>-57</v>
      </c>
      <c r="AA364">
        <v>16</v>
      </c>
      <c r="AB364">
        <v>120</v>
      </c>
      <c r="AC364">
        <v>36</v>
      </c>
      <c r="AD364">
        <v>35</v>
      </c>
      <c r="AE364">
        <v>71</v>
      </c>
      <c r="AF364">
        <v>97</v>
      </c>
      <c r="AG364">
        <v>128</v>
      </c>
      <c r="AH364">
        <v>28</v>
      </c>
      <c r="AI364">
        <v>23</v>
      </c>
      <c r="AJ364">
        <v>68</v>
      </c>
      <c r="AK364">
        <v>74</v>
      </c>
      <c r="AL364">
        <v>76</v>
      </c>
      <c r="AM364">
        <v>306</v>
      </c>
      <c r="AN364">
        <v>294</v>
      </c>
      <c r="AO364">
        <v>168</v>
      </c>
    </row>
    <row r="365" spans="2:41" x14ac:dyDescent="0.25">
      <c r="B365">
        <v>68</v>
      </c>
      <c r="C365">
        <v>38</v>
      </c>
      <c r="D365">
        <v>84</v>
      </c>
      <c r="E365">
        <v>32</v>
      </c>
      <c r="F365">
        <v>34</v>
      </c>
      <c r="G365">
        <v>-9</v>
      </c>
      <c r="H365">
        <v>10</v>
      </c>
      <c r="I365">
        <v>-11</v>
      </c>
      <c r="J365">
        <v>10</v>
      </c>
      <c r="K365">
        <v>105</v>
      </c>
      <c r="L365">
        <v>32</v>
      </c>
      <c r="M365">
        <v>179</v>
      </c>
      <c r="N365">
        <v>72</v>
      </c>
      <c r="O365">
        <v>-88</v>
      </c>
      <c r="P365">
        <v>115</v>
      </c>
      <c r="Q365">
        <v>-68</v>
      </c>
      <c r="R365">
        <v>50</v>
      </c>
      <c r="S365">
        <v>44</v>
      </c>
      <c r="T365">
        <v>210</v>
      </c>
      <c r="U365">
        <v>27</v>
      </c>
      <c r="V365">
        <v>210</v>
      </c>
      <c r="W365">
        <v>87</v>
      </c>
      <c r="X365">
        <v>72</v>
      </c>
      <c r="Y365">
        <v>108</v>
      </c>
      <c r="Z365">
        <v>-21</v>
      </c>
      <c r="AA365">
        <v>5</v>
      </c>
      <c r="AB365">
        <v>122</v>
      </c>
      <c r="AC365">
        <v>17</v>
      </c>
      <c r="AD365">
        <v>51</v>
      </c>
      <c r="AE365">
        <v>61</v>
      </c>
      <c r="AF365">
        <v>61</v>
      </c>
      <c r="AG365">
        <v>114</v>
      </c>
      <c r="AH365">
        <v>10</v>
      </c>
      <c r="AI365">
        <v>0</v>
      </c>
      <c r="AJ365">
        <v>102</v>
      </c>
      <c r="AK365">
        <v>163</v>
      </c>
      <c r="AL365">
        <v>-36</v>
      </c>
      <c r="AM365">
        <v>354</v>
      </c>
      <c r="AN365">
        <v>101</v>
      </c>
      <c r="AO365">
        <v>103</v>
      </c>
    </row>
    <row r="366" spans="2:41" x14ac:dyDescent="0.25">
      <c r="B366">
        <v>32</v>
      </c>
      <c r="C366">
        <v>-14</v>
      </c>
      <c r="D366">
        <v>11</v>
      </c>
      <c r="E366">
        <v>33</v>
      </c>
      <c r="F366">
        <v>24</v>
      </c>
      <c r="G366">
        <v>60</v>
      </c>
      <c r="H366">
        <v>20</v>
      </c>
      <c r="I366">
        <v>54</v>
      </c>
      <c r="J366">
        <v>-39</v>
      </c>
      <c r="K366">
        <v>100</v>
      </c>
      <c r="L366">
        <v>-50</v>
      </c>
      <c r="M366">
        <v>117</v>
      </c>
      <c r="N366">
        <v>149</v>
      </c>
      <c r="O366">
        <v>-72</v>
      </c>
      <c r="P366">
        <v>32</v>
      </c>
      <c r="Q366">
        <v>-18</v>
      </c>
      <c r="R366">
        <v>18</v>
      </c>
      <c r="S366">
        <v>-76</v>
      </c>
      <c r="T366">
        <v>133</v>
      </c>
      <c r="U366">
        <v>168</v>
      </c>
      <c r="V366">
        <v>165</v>
      </c>
      <c r="W366">
        <v>60</v>
      </c>
      <c r="X366">
        <v>67</v>
      </c>
      <c r="Y366">
        <v>124</v>
      </c>
      <c r="Z366">
        <v>-7</v>
      </c>
      <c r="AA366">
        <v>24</v>
      </c>
      <c r="AB366">
        <v>88</v>
      </c>
      <c r="AC366">
        <v>32</v>
      </c>
      <c r="AD366">
        <v>96</v>
      </c>
      <c r="AE366">
        <v>35</v>
      </c>
      <c r="AF366">
        <v>21</v>
      </c>
      <c r="AG366">
        <v>83</v>
      </c>
      <c r="AH366">
        <v>33</v>
      </c>
      <c r="AI366">
        <v>2</v>
      </c>
      <c r="AJ366">
        <v>109</v>
      </c>
      <c r="AK366">
        <v>134</v>
      </c>
      <c r="AL366">
        <v>-89</v>
      </c>
      <c r="AM366">
        <v>202</v>
      </c>
      <c r="AN366">
        <v>-43</v>
      </c>
      <c r="AO366">
        <v>-21</v>
      </c>
    </row>
    <row r="367" spans="2:41" x14ac:dyDescent="0.25">
      <c r="B367">
        <v>66</v>
      </c>
      <c r="C367">
        <v>-68</v>
      </c>
      <c r="D367">
        <v>-21</v>
      </c>
      <c r="E367">
        <v>-19</v>
      </c>
      <c r="F367">
        <v>91</v>
      </c>
      <c r="G367">
        <v>59</v>
      </c>
      <c r="H367">
        <v>89</v>
      </c>
      <c r="I367">
        <v>61</v>
      </c>
      <c r="J367">
        <v>23</v>
      </c>
      <c r="K367">
        <v>21</v>
      </c>
      <c r="L367">
        <v>7</v>
      </c>
      <c r="M367">
        <v>-28</v>
      </c>
      <c r="N367">
        <v>99</v>
      </c>
      <c r="O367">
        <v>71</v>
      </c>
      <c r="P367">
        <v>-89</v>
      </c>
      <c r="Q367">
        <v>114</v>
      </c>
      <c r="R367">
        <v>59</v>
      </c>
      <c r="S367">
        <v>-41</v>
      </c>
      <c r="T367">
        <v>-26</v>
      </c>
      <c r="U367">
        <v>139</v>
      </c>
      <c r="V367">
        <v>17</v>
      </c>
      <c r="W367">
        <v>48</v>
      </c>
      <c r="X367">
        <v>22</v>
      </c>
      <c r="Y367">
        <v>137</v>
      </c>
      <c r="Z367">
        <v>-34</v>
      </c>
      <c r="AA367">
        <v>53</v>
      </c>
      <c r="AB367">
        <v>61</v>
      </c>
      <c r="AC367">
        <v>58</v>
      </c>
      <c r="AD367">
        <v>102</v>
      </c>
      <c r="AE367">
        <v>10</v>
      </c>
      <c r="AF367">
        <v>23</v>
      </c>
      <c r="AG367">
        <v>70</v>
      </c>
      <c r="AH367">
        <v>75</v>
      </c>
      <c r="AI367">
        <v>29</v>
      </c>
      <c r="AJ367">
        <v>75</v>
      </c>
      <c r="AK367">
        <v>41</v>
      </c>
      <c r="AL367">
        <v>-30</v>
      </c>
      <c r="AM367">
        <v>32</v>
      </c>
      <c r="AN367">
        <v>24</v>
      </c>
      <c r="AO367">
        <v>-69</v>
      </c>
    </row>
    <row r="368" spans="2:41" x14ac:dyDescent="0.25">
      <c r="B368">
        <v>129</v>
      </c>
      <c r="C368">
        <v>-26</v>
      </c>
      <c r="D368">
        <v>34</v>
      </c>
      <c r="E368">
        <v>-51</v>
      </c>
      <c r="F368">
        <v>161</v>
      </c>
      <c r="G368">
        <v>-11</v>
      </c>
      <c r="H368">
        <v>131</v>
      </c>
      <c r="I368">
        <v>0</v>
      </c>
      <c r="J368">
        <v>125</v>
      </c>
      <c r="K368">
        <v>-18</v>
      </c>
      <c r="L368">
        <v>140</v>
      </c>
      <c r="M368">
        <v>-82</v>
      </c>
      <c r="N368">
        <v>-6</v>
      </c>
      <c r="O368">
        <v>146</v>
      </c>
      <c r="P368">
        <v>-91</v>
      </c>
      <c r="Q368">
        <v>153</v>
      </c>
      <c r="R368">
        <v>113</v>
      </c>
      <c r="S368">
        <v>117</v>
      </c>
      <c r="T368">
        <v>-60</v>
      </c>
      <c r="U368">
        <v>-3</v>
      </c>
      <c r="V368">
        <v>-50</v>
      </c>
      <c r="W368">
        <v>64</v>
      </c>
      <c r="X368">
        <v>3</v>
      </c>
      <c r="Y368">
        <v>132</v>
      </c>
      <c r="Z368">
        <v>-51</v>
      </c>
      <c r="AA368">
        <v>56</v>
      </c>
      <c r="AB368">
        <v>82</v>
      </c>
      <c r="AC368">
        <v>70</v>
      </c>
      <c r="AD368">
        <v>69</v>
      </c>
      <c r="AE368">
        <v>11</v>
      </c>
      <c r="AF368">
        <v>82</v>
      </c>
      <c r="AG368">
        <v>82</v>
      </c>
      <c r="AH368">
        <v>99</v>
      </c>
      <c r="AI368">
        <v>48</v>
      </c>
      <c r="AJ368">
        <v>41</v>
      </c>
      <c r="AK368">
        <v>17</v>
      </c>
      <c r="AL368">
        <v>66</v>
      </c>
      <c r="AM368">
        <v>55</v>
      </c>
      <c r="AN368">
        <v>210</v>
      </c>
      <c r="AO368">
        <v>39</v>
      </c>
    </row>
    <row r="369" spans="2:41" x14ac:dyDescent="0.25">
      <c r="B369">
        <v>138</v>
      </c>
      <c r="C369">
        <v>81</v>
      </c>
      <c r="D369">
        <v>121</v>
      </c>
      <c r="E369">
        <v>-5</v>
      </c>
      <c r="F369">
        <v>151</v>
      </c>
      <c r="G369">
        <v>-58</v>
      </c>
      <c r="H369">
        <v>89</v>
      </c>
      <c r="I369">
        <v>-44</v>
      </c>
      <c r="J369">
        <v>139</v>
      </c>
      <c r="K369">
        <v>34</v>
      </c>
      <c r="L369">
        <v>155</v>
      </c>
      <c r="M369">
        <v>32</v>
      </c>
      <c r="N369">
        <v>-40</v>
      </c>
      <c r="O369">
        <v>42</v>
      </c>
      <c r="P369">
        <v>22</v>
      </c>
      <c r="Q369">
        <v>61</v>
      </c>
      <c r="R369">
        <v>84</v>
      </c>
      <c r="S369">
        <v>184</v>
      </c>
      <c r="T369">
        <v>84</v>
      </c>
      <c r="U369">
        <v>-59</v>
      </c>
      <c r="V369">
        <v>39</v>
      </c>
      <c r="W369">
        <v>88</v>
      </c>
      <c r="X369">
        <v>12</v>
      </c>
      <c r="Y369">
        <v>101</v>
      </c>
      <c r="Z369">
        <v>-19</v>
      </c>
      <c r="AA369">
        <v>24</v>
      </c>
      <c r="AB369">
        <v>123</v>
      </c>
      <c r="AC369">
        <v>53</v>
      </c>
      <c r="AD369">
        <v>38</v>
      </c>
      <c r="AE369">
        <v>35</v>
      </c>
      <c r="AF369">
        <v>130</v>
      </c>
      <c r="AG369">
        <v>82</v>
      </c>
      <c r="AH369">
        <v>87</v>
      </c>
      <c r="AI369">
        <v>32</v>
      </c>
      <c r="AJ369">
        <v>59</v>
      </c>
      <c r="AK369">
        <v>100</v>
      </c>
      <c r="AL369">
        <v>59</v>
      </c>
      <c r="AM369">
        <v>266</v>
      </c>
      <c r="AN369">
        <v>234</v>
      </c>
      <c r="AO369">
        <v>146</v>
      </c>
    </row>
    <row r="370" spans="2:41" x14ac:dyDescent="0.25">
      <c r="B370">
        <v>80</v>
      </c>
      <c r="C370">
        <v>140</v>
      </c>
      <c r="D370">
        <v>122</v>
      </c>
      <c r="E370">
        <v>76</v>
      </c>
      <c r="F370">
        <v>85</v>
      </c>
      <c r="G370">
        <v>-10</v>
      </c>
      <c r="H370">
        <v>27</v>
      </c>
      <c r="I370">
        <v>-10</v>
      </c>
      <c r="J370">
        <v>64</v>
      </c>
      <c r="K370">
        <v>100</v>
      </c>
      <c r="L370">
        <v>41</v>
      </c>
      <c r="M370">
        <v>154</v>
      </c>
      <c r="N370">
        <v>42</v>
      </c>
      <c r="O370">
        <v>-88</v>
      </c>
      <c r="P370">
        <v>97</v>
      </c>
      <c r="Q370">
        <v>-23</v>
      </c>
      <c r="R370">
        <v>3</v>
      </c>
      <c r="S370">
        <v>71</v>
      </c>
      <c r="T370">
        <v>226</v>
      </c>
      <c r="U370">
        <v>52</v>
      </c>
      <c r="V370">
        <v>162</v>
      </c>
      <c r="W370">
        <v>91</v>
      </c>
      <c r="X370">
        <v>26</v>
      </c>
      <c r="Y370">
        <v>71</v>
      </c>
      <c r="Z370">
        <v>32</v>
      </c>
      <c r="AA370">
        <v>-1</v>
      </c>
      <c r="AB370">
        <v>134</v>
      </c>
      <c r="AC370">
        <v>32</v>
      </c>
      <c r="AD370">
        <v>35</v>
      </c>
      <c r="AE370">
        <v>43</v>
      </c>
      <c r="AF370">
        <v>112</v>
      </c>
      <c r="AG370">
        <v>64</v>
      </c>
      <c r="AH370">
        <v>58</v>
      </c>
      <c r="AI370">
        <v>2</v>
      </c>
      <c r="AJ370">
        <v>122</v>
      </c>
      <c r="AK370">
        <v>199</v>
      </c>
      <c r="AL370">
        <v>-40</v>
      </c>
      <c r="AM370">
        <v>359</v>
      </c>
      <c r="AN370">
        <v>65</v>
      </c>
      <c r="AO370">
        <v>102</v>
      </c>
    </row>
    <row r="371" spans="2:41" x14ac:dyDescent="0.25">
      <c r="B371">
        <v>24</v>
      </c>
      <c r="C371">
        <v>98</v>
      </c>
      <c r="D371">
        <v>44</v>
      </c>
      <c r="E371">
        <v>87</v>
      </c>
      <c r="F371">
        <v>59</v>
      </c>
      <c r="G371">
        <v>72</v>
      </c>
      <c r="H371">
        <v>24</v>
      </c>
      <c r="I371">
        <v>64</v>
      </c>
      <c r="J371">
        <v>4</v>
      </c>
      <c r="K371">
        <v>82</v>
      </c>
      <c r="L371">
        <v>-35</v>
      </c>
      <c r="M371">
        <v>121</v>
      </c>
      <c r="N371">
        <v>133</v>
      </c>
      <c r="O371">
        <v>-93</v>
      </c>
      <c r="P371">
        <v>35</v>
      </c>
      <c r="Q371">
        <v>-2</v>
      </c>
      <c r="R371">
        <v>-27</v>
      </c>
      <c r="S371">
        <v>-57</v>
      </c>
      <c r="T371">
        <v>170</v>
      </c>
      <c r="U371">
        <v>184</v>
      </c>
      <c r="V371">
        <v>137</v>
      </c>
      <c r="W371">
        <v>72</v>
      </c>
      <c r="X371">
        <v>37</v>
      </c>
      <c r="Y371">
        <v>73</v>
      </c>
      <c r="Z371">
        <v>58</v>
      </c>
      <c r="AA371">
        <v>4</v>
      </c>
      <c r="AB371">
        <v>93</v>
      </c>
      <c r="AC371">
        <v>35</v>
      </c>
      <c r="AD371">
        <v>54</v>
      </c>
      <c r="AE371">
        <v>27</v>
      </c>
      <c r="AF371">
        <v>60</v>
      </c>
      <c r="AG371">
        <v>45</v>
      </c>
      <c r="AH371">
        <v>57</v>
      </c>
      <c r="AI371">
        <v>3</v>
      </c>
      <c r="AJ371">
        <v>150</v>
      </c>
      <c r="AK371">
        <v>176</v>
      </c>
      <c r="AL371">
        <v>-116</v>
      </c>
      <c r="AM371">
        <v>217</v>
      </c>
      <c r="AN371">
        <v>-88</v>
      </c>
      <c r="AO371">
        <v>-7</v>
      </c>
    </row>
    <row r="372" spans="2:41" x14ac:dyDescent="0.25">
      <c r="B372">
        <v>37</v>
      </c>
      <c r="C372">
        <v>17</v>
      </c>
      <c r="D372">
        <v>-11</v>
      </c>
      <c r="E372">
        <v>7</v>
      </c>
      <c r="F372">
        <v>118</v>
      </c>
      <c r="G372">
        <v>83</v>
      </c>
      <c r="H372">
        <v>91</v>
      </c>
      <c r="I372">
        <v>84</v>
      </c>
      <c r="J372">
        <v>29</v>
      </c>
      <c r="K372">
        <v>0</v>
      </c>
      <c r="L372">
        <v>25</v>
      </c>
      <c r="M372">
        <v>0</v>
      </c>
      <c r="N372">
        <v>96</v>
      </c>
      <c r="O372">
        <v>41</v>
      </c>
      <c r="P372">
        <v>-66</v>
      </c>
      <c r="Q372">
        <v>91</v>
      </c>
      <c r="R372">
        <v>23</v>
      </c>
      <c r="S372">
        <v>-35</v>
      </c>
      <c r="T372">
        <v>3</v>
      </c>
      <c r="U372">
        <v>161</v>
      </c>
      <c r="V372">
        <v>6</v>
      </c>
      <c r="W372">
        <v>57</v>
      </c>
      <c r="X372">
        <v>22</v>
      </c>
      <c r="Y372">
        <v>97</v>
      </c>
      <c r="Z372">
        <v>38</v>
      </c>
      <c r="AA372">
        <v>25</v>
      </c>
      <c r="AB372">
        <v>43</v>
      </c>
      <c r="AC372">
        <v>72</v>
      </c>
      <c r="AD372">
        <v>57</v>
      </c>
      <c r="AE372">
        <v>5</v>
      </c>
      <c r="AF372">
        <v>34</v>
      </c>
      <c r="AG372">
        <v>55</v>
      </c>
      <c r="AH372">
        <v>84</v>
      </c>
      <c r="AI372">
        <v>33</v>
      </c>
      <c r="AJ372">
        <v>106</v>
      </c>
      <c r="AK372">
        <v>75</v>
      </c>
      <c r="AL372">
        <v>-83</v>
      </c>
      <c r="AM372">
        <v>19</v>
      </c>
      <c r="AN372">
        <v>-18</v>
      </c>
      <c r="AO372">
        <v>-27</v>
      </c>
    </row>
    <row r="373" spans="2:41" x14ac:dyDescent="0.25">
      <c r="B373">
        <v>102</v>
      </c>
      <c r="C373">
        <v>1</v>
      </c>
      <c r="D373">
        <v>18</v>
      </c>
      <c r="E373">
        <v>-55</v>
      </c>
      <c r="F373">
        <v>181</v>
      </c>
      <c r="G373">
        <v>19</v>
      </c>
      <c r="H373">
        <v>148</v>
      </c>
      <c r="I373">
        <v>36</v>
      </c>
      <c r="J373">
        <v>97</v>
      </c>
      <c r="K373">
        <v>-35</v>
      </c>
      <c r="L373">
        <v>160</v>
      </c>
      <c r="M373">
        <v>-55</v>
      </c>
      <c r="N373">
        <v>-23</v>
      </c>
      <c r="O373">
        <v>136</v>
      </c>
      <c r="P373">
        <v>-81</v>
      </c>
      <c r="Q373">
        <v>124</v>
      </c>
      <c r="R373">
        <v>96</v>
      </c>
      <c r="S373">
        <v>118</v>
      </c>
      <c r="T373">
        <v>-68</v>
      </c>
      <c r="U373">
        <v>27</v>
      </c>
      <c r="V373">
        <v>-49</v>
      </c>
      <c r="W373">
        <v>70</v>
      </c>
      <c r="X373">
        <v>-7</v>
      </c>
      <c r="Y373">
        <v>92</v>
      </c>
      <c r="Z373">
        <v>0</v>
      </c>
      <c r="AA373">
        <v>43</v>
      </c>
      <c r="AB373">
        <v>50</v>
      </c>
      <c r="AC373">
        <v>102</v>
      </c>
      <c r="AD373">
        <v>33</v>
      </c>
      <c r="AE373">
        <v>16</v>
      </c>
      <c r="AF373">
        <v>56</v>
      </c>
      <c r="AG373">
        <v>87</v>
      </c>
      <c r="AH373">
        <v>96</v>
      </c>
      <c r="AI373">
        <v>51</v>
      </c>
      <c r="AJ373">
        <v>54</v>
      </c>
      <c r="AK373">
        <v>40</v>
      </c>
      <c r="AL373">
        <v>7</v>
      </c>
      <c r="AM373">
        <v>21</v>
      </c>
      <c r="AN373">
        <v>204</v>
      </c>
      <c r="AO373">
        <v>99</v>
      </c>
    </row>
    <row r="374" spans="2:41" x14ac:dyDescent="0.25">
      <c r="B374">
        <v>116</v>
      </c>
      <c r="C374">
        <v>58</v>
      </c>
      <c r="D374">
        <v>91</v>
      </c>
      <c r="E374">
        <v>-24</v>
      </c>
      <c r="F374">
        <v>154</v>
      </c>
      <c r="G374">
        <v>-26</v>
      </c>
      <c r="H374">
        <v>116</v>
      </c>
      <c r="I374">
        <v>-21</v>
      </c>
      <c r="J374">
        <v>98</v>
      </c>
      <c r="K374">
        <v>32</v>
      </c>
      <c r="L374">
        <v>196</v>
      </c>
      <c r="M374">
        <v>35</v>
      </c>
      <c r="N374">
        <v>-74</v>
      </c>
      <c r="O374">
        <v>50</v>
      </c>
      <c r="P374">
        <v>17</v>
      </c>
      <c r="Q374">
        <v>45</v>
      </c>
      <c r="R374">
        <v>82</v>
      </c>
      <c r="S374">
        <v>188</v>
      </c>
      <c r="T374">
        <v>51</v>
      </c>
      <c r="U374">
        <v>-58</v>
      </c>
      <c r="V374">
        <v>53</v>
      </c>
      <c r="W374">
        <v>97</v>
      </c>
      <c r="X374">
        <v>-17</v>
      </c>
      <c r="Y374">
        <v>58</v>
      </c>
      <c r="Z374">
        <v>-12</v>
      </c>
      <c r="AA374">
        <v>50</v>
      </c>
      <c r="AB374">
        <v>99</v>
      </c>
      <c r="AC374">
        <v>75</v>
      </c>
      <c r="AD374">
        <v>12</v>
      </c>
      <c r="AE374">
        <v>52</v>
      </c>
      <c r="AF374">
        <v>98</v>
      </c>
      <c r="AG374">
        <v>117</v>
      </c>
      <c r="AH374">
        <v>73</v>
      </c>
      <c r="AI374">
        <v>28</v>
      </c>
      <c r="AJ374">
        <v>42</v>
      </c>
      <c r="AK374">
        <v>119</v>
      </c>
      <c r="AL374">
        <v>10</v>
      </c>
      <c r="AM374">
        <v>235</v>
      </c>
      <c r="AN374">
        <v>283</v>
      </c>
      <c r="AO374">
        <v>213</v>
      </c>
    </row>
    <row r="375" spans="2:41" x14ac:dyDescent="0.25">
      <c r="B375">
        <v>60</v>
      </c>
      <c r="C375">
        <v>106</v>
      </c>
      <c r="D375">
        <v>107</v>
      </c>
      <c r="E375">
        <v>65</v>
      </c>
      <c r="F375">
        <v>71</v>
      </c>
      <c r="G375">
        <v>4</v>
      </c>
      <c r="H375">
        <v>38</v>
      </c>
      <c r="I375">
        <v>-23</v>
      </c>
      <c r="J375">
        <v>23</v>
      </c>
      <c r="K375">
        <v>123</v>
      </c>
      <c r="L375">
        <v>91</v>
      </c>
      <c r="M375">
        <v>155</v>
      </c>
      <c r="N375">
        <v>7</v>
      </c>
      <c r="O375">
        <v>-91</v>
      </c>
      <c r="P375">
        <v>102</v>
      </c>
      <c r="Q375">
        <v>-38</v>
      </c>
      <c r="R375">
        <v>9</v>
      </c>
      <c r="S375">
        <v>81</v>
      </c>
      <c r="T375">
        <v>216</v>
      </c>
      <c r="U375">
        <v>9</v>
      </c>
      <c r="V375">
        <v>188</v>
      </c>
      <c r="W375">
        <v>90</v>
      </c>
      <c r="X375">
        <v>20</v>
      </c>
      <c r="Y375">
        <v>8</v>
      </c>
      <c r="Z375">
        <v>6</v>
      </c>
      <c r="AA375">
        <v>42</v>
      </c>
      <c r="AB375">
        <v>122</v>
      </c>
      <c r="AC375">
        <v>26</v>
      </c>
      <c r="AD375">
        <v>34</v>
      </c>
      <c r="AE375">
        <v>69</v>
      </c>
      <c r="AF375">
        <v>103</v>
      </c>
      <c r="AG375">
        <v>100</v>
      </c>
      <c r="AH375">
        <v>45</v>
      </c>
      <c r="AI375">
        <v>-2</v>
      </c>
      <c r="AJ375">
        <v>83</v>
      </c>
      <c r="AK375">
        <v>220</v>
      </c>
      <c r="AL375">
        <v>-82</v>
      </c>
      <c r="AM375">
        <v>354</v>
      </c>
      <c r="AN375">
        <v>150</v>
      </c>
      <c r="AO375">
        <v>160</v>
      </c>
    </row>
    <row r="376" spans="2:41" x14ac:dyDescent="0.25">
      <c r="B376">
        <v>4</v>
      </c>
      <c r="C376">
        <v>105</v>
      </c>
      <c r="D376">
        <v>43</v>
      </c>
      <c r="E376">
        <v>92</v>
      </c>
      <c r="F376">
        <v>28</v>
      </c>
      <c r="G376">
        <v>80</v>
      </c>
      <c r="H376">
        <v>19</v>
      </c>
      <c r="I376">
        <v>28</v>
      </c>
      <c r="J376">
        <v>-35</v>
      </c>
      <c r="K376">
        <v>121</v>
      </c>
      <c r="L376">
        <v>-12</v>
      </c>
      <c r="M376">
        <v>130</v>
      </c>
      <c r="N376">
        <v>105</v>
      </c>
      <c r="O376">
        <v>-105</v>
      </c>
      <c r="P376">
        <v>54</v>
      </c>
      <c r="Q376">
        <v>-25</v>
      </c>
      <c r="R376">
        <v>-23</v>
      </c>
      <c r="S376">
        <v>-54</v>
      </c>
      <c r="T376">
        <v>195</v>
      </c>
      <c r="U376">
        <v>162</v>
      </c>
      <c r="V376">
        <v>164</v>
      </c>
      <c r="W376">
        <v>59</v>
      </c>
      <c r="X376">
        <v>54</v>
      </c>
      <c r="Y376">
        <v>-8</v>
      </c>
      <c r="Z376">
        <v>10</v>
      </c>
      <c r="AA376">
        <v>48</v>
      </c>
      <c r="AB376">
        <v>91</v>
      </c>
      <c r="AC376">
        <v>19</v>
      </c>
      <c r="AD376">
        <v>72</v>
      </c>
      <c r="AE376">
        <v>50</v>
      </c>
      <c r="AF376">
        <v>69</v>
      </c>
      <c r="AG376">
        <v>64</v>
      </c>
      <c r="AH376">
        <v>54</v>
      </c>
      <c r="AI376">
        <v>-4</v>
      </c>
      <c r="AJ376">
        <v>105</v>
      </c>
      <c r="AK376">
        <v>210</v>
      </c>
      <c r="AL376">
        <v>-154</v>
      </c>
      <c r="AM376">
        <v>249</v>
      </c>
      <c r="AN376">
        <v>-20</v>
      </c>
      <c r="AO376">
        <v>13</v>
      </c>
    </row>
    <row r="377" spans="2:41" x14ac:dyDescent="0.25">
      <c r="B377">
        <v>8</v>
      </c>
      <c r="C377">
        <v>60</v>
      </c>
      <c r="D377">
        <v>-20</v>
      </c>
      <c r="E377">
        <v>28</v>
      </c>
      <c r="F377">
        <v>85</v>
      </c>
      <c r="G377">
        <v>91</v>
      </c>
      <c r="H377">
        <v>76</v>
      </c>
      <c r="I377">
        <v>58</v>
      </c>
      <c r="J377">
        <v>-13</v>
      </c>
      <c r="K377">
        <v>35</v>
      </c>
      <c r="L377">
        <v>19</v>
      </c>
      <c r="M377">
        <v>-13</v>
      </c>
      <c r="N377">
        <v>80</v>
      </c>
      <c r="O377">
        <v>28</v>
      </c>
      <c r="P377">
        <v>-55</v>
      </c>
      <c r="Q377">
        <v>71</v>
      </c>
      <c r="R377">
        <v>25</v>
      </c>
      <c r="S377">
        <v>-66</v>
      </c>
      <c r="T377">
        <v>24</v>
      </c>
      <c r="U377">
        <v>164</v>
      </c>
      <c r="V377">
        <v>27</v>
      </c>
      <c r="W377">
        <v>43</v>
      </c>
      <c r="X377">
        <v>34</v>
      </c>
      <c r="Y377">
        <v>16</v>
      </c>
      <c r="Z377">
        <v>-4</v>
      </c>
      <c r="AA377">
        <v>74</v>
      </c>
      <c r="AB377">
        <v>40</v>
      </c>
      <c r="AC377">
        <v>49</v>
      </c>
      <c r="AD377">
        <v>76</v>
      </c>
      <c r="AE377">
        <v>16</v>
      </c>
      <c r="AF377">
        <v>40</v>
      </c>
      <c r="AG377">
        <v>54</v>
      </c>
      <c r="AH377">
        <v>93</v>
      </c>
      <c r="AI377">
        <v>29</v>
      </c>
      <c r="AJ377">
        <v>67</v>
      </c>
      <c r="AK377">
        <v>102</v>
      </c>
      <c r="AL377">
        <v>-108</v>
      </c>
      <c r="AM377">
        <v>54</v>
      </c>
      <c r="AN377">
        <v>0</v>
      </c>
      <c r="AO377">
        <v>-55</v>
      </c>
    </row>
    <row r="378" spans="2:41" x14ac:dyDescent="0.25">
      <c r="B378">
        <v>80</v>
      </c>
      <c r="C378">
        <v>19</v>
      </c>
      <c r="D378">
        <v>-5</v>
      </c>
      <c r="E378">
        <v>-40</v>
      </c>
      <c r="F378">
        <v>160</v>
      </c>
      <c r="G378">
        <v>19</v>
      </c>
      <c r="H378">
        <v>118</v>
      </c>
      <c r="I378">
        <v>22</v>
      </c>
      <c r="J378">
        <v>51</v>
      </c>
      <c r="K378">
        <v>-27</v>
      </c>
      <c r="L378">
        <v>171</v>
      </c>
      <c r="M378">
        <v>-89</v>
      </c>
      <c r="N378">
        <v>-28</v>
      </c>
      <c r="O378">
        <v>136</v>
      </c>
      <c r="P378">
        <v>-74</v>
      </c>
      <c r="Q378">
        <v>116</v>
      </c>
      <c r="R378">
        <v>106</v>
      </c>
      <c r="S378">
        <v>71</v>
      </c>
      <c r="T378">
        <v>-70</v>
      </c>
      <c r="U378">
        <v>18</v>
      </c>
      <c r="V378">
        <v>-28</v>
      </c>
      <c r="W378">
        <v>59</v>
      </c>
      <c r="X378">
        <v>-9</v>
      </c>
      <c r="Y378">
        <v>54</v>
      </c>
      <c r="Z378">
        <v>-10</v>
      </c>
      <c r="AA378">
        <v>97</v>
      </c>
      <c r="AB378">
        <v>21</v>
      </c>
      <c r="AC378">
        <v>68</v>
      </c>
      <c r="AD378">
        <v>45</v>
      </c>
      <c r="AE378">
        <v>1</v>
      </c>
      <c r="AF378">
        <v>60</v>
      </c>
      <c r="AG378">
        <v>85</v>
      </c>
      <c r="AH378">
        <v>115</v>
      </c>
      <c r="AI378">
        <v>61</v>
      </c>
      <c r="AJ378">
        <v>24</v>
      </c>
      <c r="AK378">
        <v>26</v>
      </c>
      <c r="AL378">
        <v>12</v>
      </c>
      <c r="AM378">
        <v>2</v>
      </c>
      <c r="AN378">
        <v>216</v>
      </c>
      <c r="AO378">
        <v>32</v>
      </c>
    </row>
    <row r="379" spans="2:41" x14ac:dyDescent="0.25">
      <c r="B379">
        <v>135</v>
      </c>
      <c r="C379">
        <v>35</v>
      </c>
      <c r="D379">
        <v>64</v>
      </c>
      <c r="E379">
        <v>-33</v>
      </c>
      <c r="F379">
        <v>145</v>
      </c>
      <c r="G379">
        <v>-36</v>
      </c>
      <c r="H379">
        <v>80</v>
      </c>
      <c r="I379">
        <v>-28</v>
      </c>
      <c r="J379">
        <v>68</v>
      </c>
      <c r="K379">
        <v>5</v>
      </c>
      <c r="L379">
        <v>246</v>
      </c>
      <c r="M379">
        <v>4</v>
      </c>
      <c r="N379">
        <v>-78</v>
      </c>
      <c r="O379">
        <v>71</v>
      </c>
      <c r="P379">
        <v>35</v>
      </c>
      <c r="Q379">
        <v>36</v>
      </c>
      <c r="R379">
        <v>109</v>
      </c>
      <c r="S379">
        <v>185</v>
      </c>
      <c r="T379">
        <v>25</v>
      </c>
      <c r="U379">
        <v>-70</v>
      </c>
      <c r="V379">
        <v>65</v>
      </c>
      <c r="W379">
        <v>76</v>
      </c>
      <c r="X379">
        <v>-17</v>
      </c>
      <c r="Y379">
        <v>82</v>
      </c>
      <c r="Z379">
        <v>-2</v>
      </c>
      <c r="AA379">
        <v>85</v>
      </c>
      <c r="AB379">
        <v>56</v>
      </c>
      <c r="AC379">
        <v>52</v>
      </c>
      <c r="AD379">
        <v>24</v>
      </c>
      <c r="AE379">
        <v>19</v>
      </c>
      <c r="AF379">
        <v>87</v>
      </c>
      <c r="AG379">
        <v>119</v>
      </c>
      <c r="AH379">
        <v>98</v>
      </c>
      <c r="AI379">
        <v>53</v>
      </c>
      <c r="AJ379">
        <v>23</v>
      </c>
      <c r="AK379">
        <v>69</v>
      </c>
      <c r="AL379">
        <v>55</v>
      </c>
      <c r="AM379">
        <v>192</v>
      </c>
      <c r="AN379">
        <v>325</v>
      </c>
      <c r="AO379">
        <v>163</v>
      </c>
    </row>
    <row r="380" spans="2:41" x14ac:dyDescent="0.25">
      <c r="B380">
        <v>108</v>
      </c>
      <c r="C380">
        <v>71</v>
      </c>
      <c r="D380">
        <v>86</v>
      </c>
      <c r="E380">
        <v>41</v>
      </c>
      <c r="F380">
        <v>67</v>
      </c>
      <c r="G380">
        <v>0</v>
      </c>
      <c r="H380">
        <v>-3</v>
      </c>
      <c r="I380">
        <v>-36</v>
      </c>
      <c r="J380">
        <v>-2</v>
      </c>
      <c r="K380">
        <v>96</v>
      </c>
      <c r="L380">
        <v>148</v>
      </c>
      <c r="M380">
        <v>147</v>
      </c>
      <c r="N380">
        <v>0</v>
      </c>
      <c r="O380">
        <v>-66</v>
      </c>
      <c r="P380">
        <v>138</v>
      </c>
      <c r="Q380">
        <v>-57</v>
      </c>
      <c r="R380">
        <v>33</v>
      </c>
      <c r="S380">
        <v>121</v>
      </c>
      <c r="T380">
        <v>185</v>
      </c>
      <c r="U380">
        <v>27</v>
      </c>
      <c r="V380">
        <v>219</v>
      </c>
      <c r="W380">
        <v>64</v>
      </c>
      <c r="X380">
        <v>18</v>
      </c>
      <c r="Y380">
        <v>86</v>
      </c>
      <c r="Z380">
        <v>12</v>
      </c>
      <c r="AA380">
        <v>50</v>
      </c>
      <c r="AB380">
        <v>105</v>
      </c>
      <c r="AC380">
        <v>51</v>
      </c>
      <c r="AD380">
        <v>35</v>
      </c>
      <c r="AE380">
        <v>34</v>
      </c>
      <c r="AF380">
        <v>81</v>
      </c>
      <c r="AG380">
        <v>104</v>
      </c>
      <c r="AH380">
        <v>71</v>
      </c>
      <c r="AI380">
        <v>23</v>
      </c>
      <c r="AJ380">
        <v>66</v>
      </c>
      <c r="AK380">
        <v>202</v>
      </c>
      <c r="AL380">
        <v>-24</v>
      </c>
      <c r="AM380">
        <v>352</v>
      </c>
      <c r="AN380">
        <v>197</v>
      </c>
      <c r="AO380">
        <v>167</v>
      </c>
    </row>
    <row r="381" spans="2:41" x14ac:dyDescent="0.25">
      <c r="B381">
        <v>53</v>
      </c>
      <c r="C381">
        <v>69</v>
      </c>
      <c r="D381">
        <v>38</v>
      </c>
      <c r="E381">
        <v>75</v>
      </c>
      <c r="F381">
        <v>25</v>
      </c>
      <c r="G381">
        <v>87</v>
      </c>
      <c r="H381">
        <v>-30</v>
      </c>
      <c r="I381">
        <v>20</v>
      </c>
      <c r="J381">
        <v>-82</v>
      </c>
      <c r="K381">
        <v>114</v>
      </c>
      <c r="L381">
        <v>8</v>
      </c>
      <c r="M381">
        <v>145</v>
      </c>
      <c r="N381">
        <v>128</v>
      </c>
      <c r="O381">
        <v>-102</v>
      </c>
      <c r="P381">
        <v>98</v>
      </c>
      <c r="Q381">
        <v>-50</v>
      </c>
      <c r="R381">
        <v>-12</v>
      </c>
      <c r="S381">
        <v>-27</v>
      </c>
      <c r="T381">
        <v>187</v>
      </c>
      <c r="U381">
        <v>188</v>
      </c>
      <c r="V381">
        <v>226</v>
      </c>
      <c r="W381">
        <v>28</v>
      </c>
      <c r="X381">
        <v>43</v>
      </c>
      <c r="Y381">
        <v>88</v>
      </c>
      <c r="Z381">
        <v>16</v>
      </c>
      <c r="AA381">
        <v>41</v>
      </c>
      <c r="AB381">
        <v>112</v>
      </c>
      <c r="AC381">
        <v>53</v>
      </c>
      <c r="AD381">
        <v>59</v>
      </c>
      <c r="AE381">
        <v>24</v>
      </c>
      <c r="AF381">
        <v>56</v>
      </c>
      <c r="AG381">
        <v>53</v>
      </c>
      <c r="AH381">
        <v>67</v>
      </c>
      <c r="AI381">
        <v>7</v>
      </c>
      <c r="AJ381">
        <v>105</v>
      </c>
      <c r="AK381">
        <v>242</v>
      </c>
      <c r="AL381">
        <v>-104</v>
      </c>
      <c r="AM381">
        <v>277</v>
      </c>
      <c r="AN381">
        <v>7</v>
      </c>
      <c r="AO381">
        <v>52</v>
      </c>
    </row>
    <row r="382" spans="2:41" x14ac:dyDescent="0.25">
      <c r="B382">
        <v>53</v>
      </c>
      <c r="C382">
        <v>36</v>
      </c>
      <c r="D382">
        <v>-6</v>
      </c>
      <c r="E382">
        <v>22</v>
      </c>
      <c r="F382">
        <v>73</v>
      </c>
      <c r="G382">
        <v>123</v>
      </c>
      <c r="H382">
        <v>21</v>
      </c>
      <c r="I382">
        <v>75</v>
      </c>
      <c r="J382">
        <v>-70</v>
      </c>
      <c r="K382">
        <v>39</v>
      </c>
      <c r="L382">
        <v>-2</v>
      </c>
      <c r="M382">
        <v>17</v>
      </c>
      <c r="N382">
        <v>140</v>
      </c>
      <c r="O382">
        <v>24</v>
      </c>
      <c r="P382">
        <v>-27</v>
      </c>
      <c r="Q382">
        <v>57</v>
      </c>
      <c r="R382">
        <v>32</v>
      </c>
      <c r="S382">
        <v>-66</v>
      </c>
      <c r="T382">
        <v>35</v>
      </c>
      <c r="U382">
        <v>192</v>
      </c>
      <c r="V382">
        <v>83</v>
      </c>
      <c r="W382">
        <v>4</v>
      </c>
      <c r="X382">
        <v>38</v>
      </c>
      <c r="Y382">
        <v>112</v>
      </c>
      <c r="Z382">
        <v>6</v>
      </c>
      <c r="AA382">
        <v>81</v>
      </c>
      <c r="AB382">
        <v>88</v>
      </c>
      <c r="AC382">
        <v>49</v>
      </c>
      <c r="AD382">
        <v>55</v>
      </c>
      <c r="AE382">
        <v>18</v>
      </c>
      <c r="AF382">
        <v>43</v>
      </c>
      <c r="AG382">
        <v>24</v>
      </c>
      <c r="AH382">
        <v>97</v>
      </c>
      <c r="AI382">
        <v>20</v>
      </c>
      <c r="AJ382">
        <v>97</v>
      </c>
      <c r="AK382">
        <v>135</v>
      </c>
      <c r="AL382">
        <v>-78</v>
      </c>
      <c r="AM382">
        <v>60</v>
      </c>
      <c r="AN382">
        <v>7</v>
      </c>
      <c r="AO382">
        <v>-33</v>
      </c>
    </row>
    <row r="383" spans="2:41" x14ac:dyDescent="0.25">
      <c r="B383">
        <v>121</v>
      </c>
      <c r="C383">
        <v>16</v>
      </c>
      <c r="D383">
        <v>13</v>
      </c>
      <c r="E383">
        <v>-33</v>
      </c>
      <c r="F383">
        <v>147</v>
      </c>
      <c r="G383">
        <v>67</v>
      </c>
      <c r="H383">
        <v>80</v>
      </c>
      <c r="I383">
        <v>67</v>
      </c>
      <c r="J383">
        <v>13</v>
      </c>
      <c r="K383">
        <v>-26</v>
      </c>
      <c r="L383">
        <v>116</v>
      </c>
      <c r="M383">
        <v>-67</v>
      </c>
      <c r="N383">
        <v>34</v>
      </c>
      <c r="O383">
        <v>166</v>
      </c>
      <c r="P383">
        <v>-87</v>
      </c>
      <c r="Q383">
        <v>134</v>
      </c>
      <c r="R383">
        <v>119</v>
      </c>
      <c r="S383">
        <v>66</v>
      </c>
      <c r="T383">
        <v>-76</v>
      </c>
      <c r="U383">
        <v>45</v>
      </c>
      <c r="V383">
        <v>-17</v>
      </c>
      <c r="W383">
        <v>17</v>
      </c>
      <c r="X383">
        <v>13</v>
      </c>
      <c r="Y383">
        <v>132</v>
      </c>
      <c r="Z383">
        <v>-1</v>
      </c>
      <c r="AA383">
        <v>98</v>
      </c>
      <c r="AB383">
        <v>81</v>
      </c>
      <c r="AC383">
        <v>39</v>
      </c>
      <c r="AD383">
        <v>17</v>
      </c>
      <c r="AE383">
        <v>29</v>
      </c>
      <c r="AF383">
        <v>66</v>
      </c>
      <c r="AG383">
        <v>54</v>
      </c>
      <c r="AH383">
        <v>130</v>
      </c>
      <c r="AI383">
        <v>48</v>
      </c>
      <c r="AJ383">
        <v>50</v>
      </c>
      <c r="AK383">
        <v>35</v>
      </c>
      <c r="AL383">
        <v>33</v>
      </c>
      <c r="AM383">
        <v>-17</v>
      </c>
      <c r="AN383">
        <v>219</v>
      </c>
      <c r="AO383">
        <v>34</v>
      </c>
    </row>
    <row r="384" spans="2:41" x14ac:dyDescent="0.25">
      <c r="B384">
        <v>180</v>
      </c>
      <c r="C384">
        <v>55</v>
      </c>
      <c r="D384">
        <v>87</v>
      </c>
      <c r="E384">
        <v>-11</v>
      </c>
      <c r="F384">
        <v>148</v>
      </c>
      <c r="G384">
        <v>-4</v>
      </c>
      <c r="H384">
        <v>56</v>
      </c>
      <c r="I384">
        <v>19</v>
      </c>
      <c r="J384">
        <v>51</v>
      </c>
      <c r="K384">
        <v>-4</v>
      </c>
      <c r="L384">
        <v>194</v>
      </c>
      <c r="M384">
        <v>9</v>
      </c>
      <c r="N384">
        <v>-39</v>
      </c>
      <c r="O384">
        <v>125</v>
      </c>
      <c r="P384">
        <v>-9</v>
      </c>
      <c r="Q384">
        <v>77</v>
      </c>
      <c r="R384">
        <v>136</v>
      </c>
      <c r="S384">
        <v>198</v>
      </c>
      <c r="T384">
        <v>-3</v>
      </c>
      <c r="U384">
        <v>-54</v>
      </c>
      <c r="V384">
        <v>58</v>
      </c>
      <c r="W384">
        <v>58</v>
      </c>
      <c r="X384">
        <v>-5</v>
      </c>
      <c r="Y384">
        <v>128</v>
      </c>
      <c r="Z384">
        <v>-7</v>
      </c>
      <c r="AA384">
        <v>90</v>
      </c>
      <c r="AB384">
        <v>104</v>
      </c>
      <c r="AC384">
        <v>17</v>
      </c>
      <c r="AD384">
        <v>-1</v>
      </c>
      <c r="AE384">
        <v>58</v>
      </c>
      <c r="AF384">
        <v>92</v>
      </c>
      <c r="AG384">
        <v>103</v>
      </c>
      <c r="AH384">
        <v>136</v>
      </c>
      <c r="AI384">
        <v>51</v>
      </c>
      <c r="AJ384">
        <v>36</v>
      </c>
      <c r="AK384">
        <v>69</v>
      </c>
      <c r="AL384">
        <v>85</v>
      </c>
      <c r="AM384">
        <v>151</v>
      </c>
      <c r="AN384">
        <v>355</v>
      </c>
      <c r="AO384">
        <v>162</v>
      </c>
    </row>
    <row r="385" spans="2:41" x14ac:dyDescent="0.25">
      <c r="B385">
        <v>150</v>
      </c>
      <c r="C385">
        <v>113</v>
      </c>
      <c r="D385">
        <v>117</v>
      </c>
      <c r="E385">
        <v>67</v>
      </c>
      <c r="F385">
        <v>85</v>
      </c>
      <c r="G385">
        <v>0</v>
      </c>
      <c r="H385">
        <v>-11</v>
      </c>
      <c r="I385">
        <v>6</v>
      </c>
      <c r="J385">
        <v>-4</v>
      </c>
      <c r="K385">
        <v>83</v>
      </c>
      <c r="L385">
        <v>133</v>
      </c>
      <c r="M385">
        <v>172</v>
      </c>
      <c r="N385">
        <v>11</v>
      </c>
      <c r="O385">
        <v>-26</v>
      </c>
      <c r="P385">
        <v>116</v>
      </c>
      <c r="Q385">
        <v>-26</v>
      </c>
      <c r="R385">
        <v>59</v>
      </c>
      <c r="S385">
        <v>141</v>
      </c>
      <c r="T385">
        <v>178</v>
      </c>
      <c r="U385">
        <v>-8</v>
      </c>
      <c r="V385">
        <v>231</v>
      </c>
      <c r="W385">
        <v>73</v>
      </c>
      <c r="X385">
        <v>-2</v>
      </c>
      <c r="Y385">
        <v>103</v>
      </c>
      <c r="Z385">
        <v>-1</v>
      </c>
      <c r="AA385">
        <v>74</v>
      </c>
      <c r="AB385">
        <v>115</v>
      </c>
      <c r="AC385">
        <v>0</v>
      </c>
      <c r="AD385">
        <v>7</v>
      </c>
      <c r="AE385">
        <v>67</v>
      </c>
      <c r="AF385">
        <v>88</v>
      </c>
      <c r="AG385">
        <v>105</v>
      </c>
      <c r="AH385">
        <v>114</v>
      </c>
      <c r="AI385">
        <v>41</v>
      </c>
      <c r="AJ385">
        <v>80</v>
      </c>
      <c r="AK385">
        <v>185</v>
      </c>
      <c r="AL385">
        <v>12</v>
      </c>
      <c r="AM385">
        <v>312</v>
      </c>
      <c r="AN385">
        <v>266</v>
      </c>
      <c r="AO385">
        <v>152</v>
      </c>
    </row>
    <row r="386" spans="2:41" x14ac:dyDescent="0.25">
      <c r="B386">
        <v>85</v>
      </c>
      <c r="C386">
        <v>113</v>
      </c>
      <c r="D386">
        <v>56</v>
      </c>
      <c r="E386">
        <v>104</v>
      </c>
      <c r="F386">
        <v>38</v>
      </c>
      <c r="G386">
        <v>73</v>
      </c>
      <c r="H386">
        <v>-25</v>
      </c>
      <c r="I386">
        <v>61</v>
      </c>
      <c r="J386">
        <v>-69</v>
      </c>
      <c r="K386">
        <v>115</v>
      </c>
      <c r="L386">
        <v>26</v>
      </c>
      <c r="M386">
        <v>212</v>
      </c>
      <c r="N386">
        <v>116</v>
      </c>
      <c r="O386">
        <v>-99</v>
      </c>
      <c r="P386">
        <v>117</v>
      </c>
      <c r="Q386">
        <v>-42</v>
      </c>
      <c r="R386">
        <v>-12</v>
      </c>
      <c r="S386">
        <v>-20</v>
      </c>
      <c r="T386">
        <v>204</v>
      </c>
      <c r="U386">
        <v>132</v>
      </c>
      <c r="V386">
        <v>278</v>
      </c>
      <c r="W386">
        <v>44</v>
      </c>
      <c r="X386">
        <v>22</v>
      </c>
      <c r="Y386">
        <v>84</v>
      </c>
      <c r="Z386">
        <v>5</v>
      </c>
      <c r="AA386">
        <v>53</v>
      </c>
      <c r="AB386">
        <v>97</v>
      </c>
      <c r="AC386">
        <v>13</v>
      </c>
      <c r="AD386">
        <v>40</v>
      </c>
      <c r="AE386">
        <v>39</v>
      </c>
      <c r="AF386">
        <v>60</v>
      </c>
      <c r="AG386">
        <v>70</v>
      </c>
      <c r="AH386">
        <v>98</v>
      </c>
      <c r="AI386">
        <v>53</v>
      </c>
      <c r="AJ386">
        <v>123</v>
      </c>
      <c r="AK386">
        <v>210</v>
      </c>
      <c r="AL386">
        <v>-84</v>
      </c>
      <c r="AM386">
        <v>257</v>
      </c>
      <c r="AN386">
        <v>71</v>
      </c>
      <c r="AO386">
        <v>28</v>
      </c>
    </row>
    <row r="387" spans="2:41" x14ac:dyDescent="0.25">
      <c r="B387">
        <v>67</v>
      </c>
      <c r="C387">
        <v>83</v>
      </c>
      <c r="D387">
        <v>-17</v>
      </c>
      <c r="E387">
        <v>54</v>
      </c>
      <c r="F387">
        <v>55</v>
      </c>
      <c r="G387">
        <v>121</v>
      </c>
      <c r="H387">
        <v>34</v>
      </c>
      <c r="I387">
        <v>118</v>
      </c>
      <c r="J387">
        <v>-59</v>
      </c>
      <c r="K387">
        <v>53</v>
      </c>
      <c r="L387">
        <v>4</v>
      </c>
      <c r="M387">
        <v>86</v>
      </c>
      <c r="N387">
        <v>121</v>
      </c>
      <c r="O387">
        <v>4</v>
      </c>
      <c r="P387">
        <v>10</v>
      </c>
      <c r="Q387">
        <v>54</v>
      </c>
      <c r="R387">
        <v>3</v>
      </c>
      <c r="S387">
        <v>-87</v>
      </c>
      <c r="T387">
        <v>44</v>
      </c>
      <c r="U387">
        <v>177</v>
      </c>
      <c r="V387">
        <v>155</v>
      </c>
      <c r="W387">
        <v>29</v>
      </c>
      <c r="X387">
        <v>40</v>
      </c>
      <c r="Y387">
        <v>81</v>
      </c>
      <c r="Z387">
        <v>1</v>
      </c>
      <c r="AA387">
        <v>60</v>
      </c>
      <c r="AB387">
        <v>72</v>
      </c>
      <c r="AC387">
        <v>60</v>
      </c>
      <c r="AD387">
        <v>59</v>
      </c>
      <c r="AE387">
        <v>7</v>
      </c>
      <c r="AF387">
        <v>52</v>
      </c>
      <c r="AG387">
        <v>42</v>
      </c>
      <c r="AH387">
        <v>114</v>
      </c>
      <c r="AI387">
        <v>72</v>
      </c>
      <c r="AJ387">
        <v>105</v>
      </c>
      <c r="AK387">
        <v>90</v>
      </c>
      <c r="AL387">
        <v>-93</v>
      </c>
      <c r="AM387">
        <v>58</v>
      </c>
      <c r="AN387">
        <v>-2</v>
      </c>
      <c r="AO387">
        <v>-60</v>
      </c>
    </row>
    <row r="388" spans="2:41" x14ac:dyDescent="0.25">
      <c r="B388">
        <v>106</v>
      </c>
      <c r="C388">
        <v>70</v>
      </c>
      <c r="D388">
        <v>-9</v>
      </c>
      <c r="E388">
        <v>-17</v>
      </c>
      <c r="F388">
        <v>107</v>
      </c>
      <c r="G388">
        <v>87</v>
      </c>
      <c r="H388">
        <v>91</v>
      </c>
      <c r="I388">
        <v>91</v>
      </c>
      <c r="J388">
        <v>36</v>
      </c>
      <c r="K388">
        <v>-11</v>
      </c>
      <c r="L388">
        <v>102</v>
      </c>
      <c r="M388">
        <v>-36</v>
      </c>
      <c r="N388">
        <v>33</v>
      </c>
      <c r="O388">
        <v>147</v>
      </c>
      <c r="P388">
        <v>-43</v>
      </c>
      <c r="Q388">
        <v>139</v>
      </c>
      <c r="R388">
        <v>86</v>
      </c>
      <c r="S388">
        <v>25</v>
      </c>
      <c r="T388">
        <v>-87</v>
      </c>
      <c r="U388">
        <v>71</v>
      </c>
      <c r="V388">
        <v>12</v>
      </c>
      <c r="W388">
        <v>52</v>
      </c>
      <c r="X388">
        <v>35</v>
      </c>
      <c r="Y388">
        <v>90</v>
      </c>
      <c r="Z388">
        <v>5</v>
      </c>
      <c r="AA388">
        <v>96</v>
      </c>
      <c r="AB388">
        <v>70</v>
      </c>
      <c r="AC388">
        <v>98</v>
      </c>
      <c r="AD388">
        <v>37</v>
      </c>
      <c r="AE388">
        <v>12</v>
      </c>
      <c r="AF388">
        <v>64</v>
      </c>
      <c r="AG388">
        <v>56</v>
      </c>
      <c r="AH388">
        <v>141</v>
      </c>
      <c r="AI388">
        <v>72</v>
      </c>
      <c r="AJ388">
        <v>40</v>
      </c>
      <c r="AK388">
        <v>-18</v>
      </c>
      <c r="AL388">
        <v>-8</v>
      </c>
      <c r="AM388">
        <v>-75</v>
      </c>
      <c r="AN388">
        <v>169</v>
      </c>
      <c r="AO388">
        <v>0</v>
      </c>
    </row>
    <row r="389" spans="2:41" x14ac:dyDescent="0.25">
      <c r="B389">
        <v>150</v>
      </c>
      <c r="C389">
        <v>75</v>
      </c>
      <c r="D389">
        <v>71</v>
      </c>
      <c r="E389">
        <v>-13</v>
      </c>
      <c r="F389">
        <v>114</v>
      </c>
      <c r="G389">
        <v>25</v>
      </c>
      <c r="H389">
        <v>84</v>
      </c>
      <c r="I389">
        <v>16</v>
      </c>
      <c r="J389">
        <v>115</v>
      </c>
      <c r="K389">
        <v>0</v>
      </c>
      <c r="L389">
        <v>189</v>
      </c>
      <c r="M389">
        <v>-5</v>
      </c>
      <c r="N389">
        <v>-34</v>
      </c>
      <c r="O389">
        <v>120</v>
      </c>
      <c r="P389">
        <v>26</v>
      </c>
      <c r="Q389">
        <v>101</v>
      </c>
      <c r="R389">
        <v>129</v>
      </c>
      <c r="S389">
        <v>180</v>
      </c>
      <c r="T389">
        <v>-24</v>
      </c>
      <c r="U389">
        <v>-34</v>
      </c>
      <c r="V389">
        <v>16</v>
      </c>
      <c r="W389">
        <v>89</v>
      </c>
      <c r="X389">
        <v>18</v>
      </c>
      <c r="Y389">
        <v>87</v>
      </c>
      <c r="Z389">
        <v>7</v>
      </c>
      <c r="AA389">
        <v>117</v>
      </c>
      <c r="AB389">
        <v>93</v>
      </c>
      <c r="AC389">
        <v>85</v>
      </c>
      <c r="AD389">
        <v>4</v>
      </c>
      <c r="AE389">
        <v>51</v>
      </c>
      <c r="AF389">
        <v>83</v>
      </c>
      <c r="AG389">
        <v>91</v>
      </c>
      <c r="AH389">
        <v>144</v>
      </c>
      <c r="AI389">
        <v>44</v>
      </c>
      <c r="AJ389">
        <v>7</v>
      </c>
      <c r="AK389">
        <v>8</v>
      </c>
      <c r="AL389">
        <v>37</v>
      </c>
      <c r="AM389">
        <v>36</v>
      </c>
      <c r="AN389">
        <v>341</v>
      </c>
      <c r="AO389">
        <v>140</v>
      </c>
    </row>
    <row r="390" spans="2:41" x14ac:dyDescent="0.25">
      <c r="B390">
        <v>132</v>
      </c>
      <c r="C390">
        <v>99</v>
      </c>
      <c r="D390">
        <v>122</v>
      </c>
      <c r="E390">
        <v>66</v>
      </c>
      <c r="F390">
        <v>56</v>
      </c>
      <c r="G390">
        <v>19</v>
      </c>
      <c r="H390">
        <v>12</v>
      </c>
      <c r="I390">
        <v>-22</v>
      </c>
      <c r="J390">
        <v>89</v>
      </c>
      <c r="K390">
        <v>83</v>
      </c>
      <c r="L390">
        <v>131</v>
      </c>
      <c r="M390">
        <v>131</v>
      </c>
      <c r="N390">
        <v>5</v>
      </c>
      <c r="O390">
        <v>-36</v>
      </c>
      <c r="P390">
        <v>139</v>
      </c>
      <c r="Q390">
        <v>-2</v>
      </c>
      <c r="R390">
        <v>74</v>
      </c>
      <c r="S390">
        <v>169</v>
      </c>
      <c r="T390">
        <v>153</v>
      </c>
      <c r="U390">
        <v>1</v>
      </c>
      <c r="V390">
        <v>155</v>
      </c>
      <c r="W390">
        <v>99</v>
      </c>
      <c r="X390">
        <v>25</v>
      </c>
      <c r="Y390">
        <v>61</v>
      </c>
      <c r="Z390">
        <v>6</v>
      </c>
      <c r="AA390">
        <v>116</v>
      </c>
      <c r="AB390">
        <v>122</v>
      </c>
      <c r="AC390">
        <v>53</v>
      </c>
      <c r="AD390">
        <v>10</v>
      </c>
      <c r="AE390">
        <v>64</v>
      </c>
      <c r="AF390">
        <v>76</v>
      </c>
      <c r="AG390">
        <v>106</v>
      </c>
      <c r="AH390">
        <v>116</v>
      </c>
      <c r="AI390">
        <v>11</v>
      </c>
      <c r="AJ390">
        <v>37</v>
      </c>
      <c r="AK390">
        <v>146</v>
      </c>
      <c r="AL390">
        <v>-25</v>
      </c>
      <c r="AM390">
        <v>224</v>
      </c>
      <c r="AN390">
        <v>284</v>
      </c>
      <c r="AO390">
        <v>156</v>
      </c>
    </row>
    <row r="391" spans="2:41" x14ac:dyDescent="0.25">
      <c r="B391">
        <v>76</v>
      </c>
      <c r="C391">
        <v>100</v>
      </c>
      <c r="D391">
        <v>84</v>
      </c>
      <c r="E391">
        <v>123</v>
      </c>
      <c r="F391">
        <v>8</v>
      </c>
      <c r="G391">
        <v>74</v>
      </c>
      <c r="H391">
        <v>-33</v>
      </c>
      <c r="I391">
        <v>17</v>
      </c>
      <c r="J391">
        <v>20</v>
      </c>
      <c r="K391">
        <v>129</v>
      </c>
      <c r="L391">
        <v>-3</v>
      </c>
      <c r="M391">
        <v>164</v>
      </c>
      <c r="N391">
        <v>116</v>
      </c>
      <c r="O391">
        <v>-138</v>
      </c>
      <c r="P391">
        <v>137</v>
      </c>
      <c r="Q391">
        <v>-28</v>
      </c>
      <c r="R391">
        <v>4</v>
      </c>
      <c r="S391">
        <v>29</v>
      </c>
      <c r="T391">
        <v>203</v>
      </c>
      <c r="U391">
        <v>144</v>
      </c>
      <c r="V391">
        <v>214</v>
      </c>
      <c r="W391">
        <v>72</v>
      </c>
      <c r="X391">
        <v>51</v>
      </c>
      <c r="Y391">
        <v>37</v>
      </c>
      <c r="Z391">
        <v>19</v>
      </c>
      <c r="AA391">
        <v>102</v>
      </c>
      <c r="AB391">
        <v>114</v>
      </c>
      <c r="AC391">
        <v>28</v>
      </c>
      <c r="AD391">
        <v>51</v>
      </c>
      <c r="AE391">
        <v>42</v>
      </c>
      <c r="AF391">
        <v>43</v>
      </c>
      <c r="AG391">
        <v>87</v>
      </c>
      <c r="AH391">
        <v>104</v>
      </c>
      <c r="AI391">
        <v>8</v>
      </c>
      <c r="AJ391">
        <v>83</v>
      </c>
      <c r="AK391">
        <v>218</v>
      </c>
      <c r="AL391">
        <v>-104</v>
      </c>
      <c r="AM391">
        <v>214</v>
      </c>
      <c r="AN391">
        <v>83</v>
      </c>
      <c r="AO391">
        <v>37</v>
      </c>
    </row>
    <row r="392" spans="2:41" x14ac:dyDescent="0.25">
      <c r="B392">
        <v>60</v>
      </c>
      <c r="C392">
        <v>66</v>
      </c>
      <c r="D392">
        <v>12</v>
      </c>
      <c r="E392">
        <v>96</v>
      </c>
      <c r="F392">
        <v>40</v>
      </c>
      <c r="G392">
        <v>113</v>
      </c>
      <c r="H392">
        <v>-2</v>
      </c>
      <c r="I392">
        <v>70</v>
      </c>
      <c r="J392">
        <v>11</v>
      </c>
      <c r="K392">
        <v>77</v>
      </c>
      <c r="L392">
        <v>-58</v>
      </c>
      <c r="M392">
        <v>50</v>
      </c>
      <c r="N392">
        <v>148</v>
      </c>
      <c r="O392">
        <v>-70</v>
      </c>
      <c r="P392">
        <v>23</v>
      </c>
      <c r="Q392">
        <v>55</v>
      </c>
      <c r="R392">
        <v>7</v>
      </c>
      <c r="S392">
        <v>-58</v>
      </c>
      <c r="T392">
        <v>66</v>
      </c>
      <c r="U392">
        <v>203</v>
      </c>
      <c r="V392">
        <v>100</v>
      </c>
      <c r="W392">
        <v>43</v>
      </c>
      <c r="X392">
        <v>54</v>
      </c>
      <c r="Y392">
        <v>49</v>
      </c>
      <c r="Z392">
        <v>23</v>
      </c>
      <c r="AA392">
        <v>97</v>
      </c>
      <c r="AB392">
        <v>80</v>
      </c>
      <c r="AC392">
        <v>28</v>
      </c>
      <c r="AD392">
        <v>67</v>
      </c>
      <c r="AE392">
        <v>18</v>
      </c>
      <c r="AF392">
        <v>18</v>
      </c>
      <c r="AG392">
        <v>75</v>
      </c>
      <c r="AH392">
        <v>128</v>
      </c>
      <c r="AI392">
        <v>35</v>
      </c>
      <c r="AJ392">
        <v>67</v>
      </c>
      <c r="AK392">
        <v>147</v>
      </c>
      <c r="AL392">
        <v>-97</v>
      </c>
      <c r="AM392">
        <v>32</v>
      </c>
      <c r="AN392">
        <v>-24</v>
      </c>
      <c r="AO392">
        <v>-60</v>
      </c>
    </row>
    <row r="393" spans="2:41" x14ac:dyDescent="0.25">
      <c r="B393">
        <v>114</v>
      </c>
      <c r="C393">
        <v>43</v>
      </c>
      <c r="D393">
        <v>4</v>
      </c>
      <c r="E393">
        <v>11</v>
      </c>
      <c r="F393">
        <v>120</v>
      </c>
      <c r="G393">
        <v>80</v>
      </c>
      <c r="H393">
        <v>57</v>
      </c>
      <c r="I393">
        <v>49</v>
      </c>
      <c r="J393">
        <v>88</v>
      </c>
      <c r="K393">
        <v>10</v>
      </c>
      <c r="L393">
        <v>24</v>
      </c>
      <c r="M393">
        <v>-61</v>
      </c>
      <c r="N393">
        <v>57</v>
      </c>
      <c r="O393">
        <v>76</v>
      </c>
      <c r="P393">
        <v>-46</v>
      </c>
      <c r="Q393">
        <v>145</v>
      </c>
      <c r="R393">
        <v>88</v>
      </c>
      <c r="S393">
        <v>11</v>
      </c>
      <c r="T393">
        <v>-77</v>
      </c>
      <c r="U393">
        <v>97</v>
      </c>
      <c r="V393">
        <v>-38</v>
      </c>
      <c r="W393">
        <v>49</v>
      </c>
      <c r="X393">
        <v>37</v>
      </c>
      <c r="Y393">
        <v>85</v>
      </c>
      <c r="Z393">
        <v>19</v>
      </c>
      <c r="AA393">
        <v>103</v>
      </c>
      <c r="AB393">
        <v>66</v>
      </c>
      <c r="AC393">
        <v>61</v>
      </c>
      <c r="AD393">
        <v>41</v>
      </c>
      <c r="AE393">
        <v>21</v>
      </c>
      <c r="AF393">
        <v>23</v>
      </c>
      <c r="AG393">
        <v>100</v>
      </c>
      <c r="AH393">
        <v>147</v>
      </c>
      <c r="AI393">
        <v>54</v>
      </c>
      <c r="AJ393">
        <v>5</v>
      </c>
      <c r="AK393">
        <v>33</v>
      </c>
      <c r="AL393">
        <v>5</v>
      </c>
      <c r="AM393">
        <v>-98</v>
      </c>
      <c r="AN393">
        <v>112</v>
      </c>
      <c r="AO393">
        <v>-6</v>
      </c>
    </row>
    <row r="394" spans="2:41" x14ac:dyDescent="0.25">
      <c r="B394">
        <v>177</v>
      </c>
      <c r="C394">
        <v>82</v>
      </c>
      <c r="D394">
        <v>81</v>
      </c>
      <c r="E394">
        <v>-22</v>
      </c>
      <c r="F394">
        <v>141</v>
      </c>
      <c r="G394">
        <v>24</v>
      </c>
      <c r="H394">
        <v>59</v>
      </c>
      <c r="I394">
        <v>-19</v>
      </c>
      <c r="J394">
        <v>138</v>
      </c>
      <c r="K394">
        <v>11</v>
      </c>
      <c r="L394">
        <v>132</v>
      </c>
      <c r="M394">
        <v>-43</v>
      </c>
      <c r="N394">
        <v>-38</v>
      </c>
      <c r="O394">
        <v>101</v>
      </c>
      <c r="P394">
        <v>3</v>
      </c>
      <c r="Q394">
        <v>112</v>
      </c>
      <c r="R394">
        <v>136</v>
      </c>
      <c r="S394">
        <v>146</v>
      </c>
      <c r="T394">
        <v>-50</v>
      </c>
      <c r="U394">
        <v>-33</v>
      </c>
      <c r="V394">
        <v>-28</v>
      </c>
      <c r="W394">
        <v>67</v>
      </c>
      <c r="X394">
        <v>24</v>
      </c>
      <c r="Y394">
        <v>98</v>
      </c>
      <c r="Z394">
        <v>27</v>
      </c>
      <c r="AA394">
        <v>102</v>
      </c>
      <c r="AB394">
        <v>85</v>
      </c>
      <c r="AC394">
        <v>87</v>
      </c>
      <c r="AD394">
        <v>9</v>
      </c>
      <c r="AE394">
        <v>55</v>
      </c>
      <c r="AF394">
        <v>59</v>
      </c>
      <c r="AG394">
        <v>138</v>
      </c>
      <c r="AH394">
        <v>137</v>
      </c>
      <c r="AI394">
        <v>36</v>
      </c>
      <c r="AJ394">
        <v>-20</v>
      </c>
      <c r="AK394">
        <v>18</v>
      </c>
      <c r="AL394">
        <v>85</v>
      </c>
      <c r="AM394">
        <v>23</v>
      </c>
      <c r="AN394">
        <v>280</v>
      </c>
      <c r="AO394">
        <v>141</v>
      </c>
    </row>
    <row r="395" spans="2:41" x14ac:dyDescent="0.25">
      <c r="B395">
        <v>170</v>
      </c>
      <c r="C395">
        <v>132</v>
      </c>
      <c r="D395">
        <v>144</v>
      </c>
      <c r="E395">
        <v>21</v>
      </c>
      <c r="F395">
        <v>80</v>
      </c>
      <c r="G395">
        <v>8</v>
      </c>
      <c r="H395">
        <v>-8</v>
      </c>
      <c r="I395">
        <v>-51</v>
      </c>
      <c r="J395">
        <v>86</v>
      </c>
      <c r="K395">
        <v>75</v>
      </c>
      <c r="L395">
        <v>108</v>
      </c>
      <c r="M395">
        <v>89</v>
      </c>
      <c r="N395">
        <v>-28</v>
      </c>
      <c r="O395">
        <v>-20</v>
      </c>
      <c r="P395">
        <v>128</v>
      </c>
      <c r="Q395">
        <v>4</v>
      </c>
      <c r="R395">
        <v>85</v>
      </c>
      <c r="S395">
        <v>136</v>
      </c>
      <c r="T395">
        <v>131</v>
      </c>
      <c r="U395">
        <v>-18</v>
      </c>
      <c r="V395">
        <v>123</v>
      </c>
      <c r="W395">
        <v>66</v>
      </c>
      <c r="X395">
        <v>37</v>
      </c>
      <c r="Y395">
        <v>80</v>
      </c>
      <c r="Z395">
        <v>53</v>
      </c>
      <c r="AA395">
        <v>86</v>
      </c>
      <c r="AB395">
        <v>115</v>
      </c>
      <c r="AC395">
        <v>69</v>
      </c>
      <c r="AD395">
        <v>9</v>
      </c>
      <c r="AE395">
        <v>87</v>
      </c>
      <c r="AF395">
        <v>77</v>
      </c>
      <c r="AG395">
        <v>150</v>
      </c>
      <c r="AH395">
        <v>109</v>
      </c>
      <c r="AI395">
        <v>1</v>
      </c>
      <c r="AJ395">
        <v>21</v>
      </c>
      <c r="AK395">
        <v>118</v>
      </c>
      <c r="AL395">
        <v>36</v>
      </c>
      <c r="AM395">
        <v>217</v>
      </c>
      <c r="AN395">
        <v>256</v>
      </c>
      <c r="AO395">
        <v>178</v>
      </c>
    </row>
    <row r="396" spans="2:41" x14ac:dyDescent="0.25">
      <c r="B396">
        <v>112</v>
      </c>
      <c r="C396">
        <v>119</v>
      </c>
      <c r="D396">
        <v>105</v>
      </c>
      <c r="E396">
        <v>81</v>
      </c>
      <c r="F396">
        <v>11</v>
      </c>
      <c r="G396">
        <v>60</v>
      </c>
      <c r="H396">
        <v>-57</v>
      </c>
      <c r="I396">
        <v>-1</v>
      </c>
      <c r="J396">
        <v>-2</v>
      </c>
      <c r="K396">
        <v>107</v>
      </c>
      <c r="L396">
        <v>-14</v>
      </c>
      <c r="M396">
        <v>163</v>
      </c>
      <c r="N396">
        <v>69</v>
      </c>
      <c r="O396">
        <v>-117</v>
      </c>
      <c r="P396">
        <v>163</v>
      </c>
      <c r="Q396">
        <v>-33</v>
      </c>
      <c r="R396">
        <v>10</v>
      </c>
      <c r="S396">
        <v>-1</v>
      </c>
      <c r="T396">
        <v>227</v>
      </c>
      <c r="U396">
        <v>146</v>
      </c>
      <c r="V396">
        <v>212</v>
      </c>
      <c r="W396">
        <v>34</v>
      </c>
      <c r="X396">
        <v>72</v>
      </c>
      <c r="Y396">
        <v>59</v>
      </c>
      <c r="Z396">
        <v>74</v>
      </c>
      <c r="AA396">
        <v>76</v>
      </c>
      <c r="AB396">
        <v>106</v>
      </c>
      <c r="AC396">
        <v>38</v>
      </c>
      <c r="AD396">
        <v>41</v>
      </c>
      <c r="AE396">
        <v>80</v>
      </c>
      <c r="AF396">
        <v>48</v>
      </c>
      <c r="AG396">
        <v>118</v>
      </c>
      <c r="AH396">
        <v>101</v>
      </c>
      <c r="AI396">
        <v>-8</v>
      </c>
      <c r="AJ396">
        <v>81</v>
      </c>
      <c r="AK396">
        <v>194</v>
      </c>
      <c r="AL396">
        <v>-68</v>
      </c>
      <c r="AM396">
        <v>201</v>
      </c>
      <c r="AN396">
        <v>75</v>
      </c>
      <c r="AO396">
        <v>73</v>
      </c>
    </row>
    <row r="397" spans="2:41" x14ac:dyDescent="0.25">
      <c r="B397">
        <v>75</v>
      </c>
      <c r="C397">
        <v>51</v>
      </c>
      <c r="D397">
        <v>33</v>
      </c>
      <c r="E397">
        <v>69</v>
      </c>
      <c r="F397">
        <v>17</v>
      </c>
      <c r="G397">
        <v>115</v>
      </c>
      <c r="H397">
        <v>-26</v>
      </c>
      <c r="I397">
        <v>71</v>
      </c>
      <c r="J397">
        <v>-27</v>
      </c>
      <c r="K397">
        <v>44</v>
      </c>
      <c r="L397">
        <v>-98</v>
      </c>
      <c r="M397">
        <v>76</v>
      </c>
      <c r="N397">
        <v>117</v>
      </c>
      <c r="O397">
        <v>-45</v>
      </c>
      <c r="P397">
        <v>70</v>
      </c>
      <c r="Q397">
        <v>51</v>
      </c>
      <c r="R397">
        <v>16</v>
      </c>
      <c r="S397">
        <v>-87</v>
      </c>
      <c r="T397">
        <v>118</v>
      </c>
      <c r="U397">
        <v>233</v>
      </c>
      <c r="V397">
        <v>124</v>
      </c>
      <c r="W397">
        <v>3</v>
      </c>
      <c r="X397">
        <v>88</v>
      </c>
      <c r="Y397">
        <v>66</v>
      </c>
      <c r="Z397">
        <v>75</v>
      </c>
      <c r="AA397">
        <v>92</v>
      </c>
      <c r="AB397">
        <v>70</v>
      </c>
      <c r="AC397">
        <v>45</v>
      </c>
      <c r="AD397">
        <v>75</v>
      </c>
      <c r="AE397">
        <v>38</v>
      </c>
      <c r="AF397">
        <v>21</v>
      </c>
      <c r="AG397">
        <v>84</v>
      </c>
      <c r="AH397">
        <v>124</v>
      </c>
      <c r="AI397">
        <v>10</v>
      </c>
      <c r="AJ397">
        <v>100</v>
      </c>
      <c r="AK397">
        <v>129</v>
      </c>
      <c r="AL397">
        <v>-81</v>
      </c>
      <c r="AM397">
        <v>16</v>
      </c>
      <c r="AN397">
        <v>-51</v>
      </c>
      <c r="AO397">
        <v>-27</v>
      </c>
    </row>
    <row r="398" spans="2:41" x14ac:dyDescent="0.25">
      <c r="B398">
        <v>104</v>
      </c>
      <c r="C398">
        <v>3</v>
      </c>
      <c r="D398">
        <v>25</v>
      </c>
      <c r="E398">
        <v>8</v>
      </c>
      <c r="F398">
        <v>88</v>
      </c>
      <c r="G398">
        <v>82</v>
      </c>
      <c r="H398">
        <v>38</v>
      </c>
      <c r="I398">
        <v>80</v>
      </c>
      <c r="J398">
        <v>33</v>
      </c>
      <c r="K398">
        <v>-35</v>
      </c>
      <c r="L398">
        <v>-40</v>
      </c>
      <c r="M398">
        <v>-50</v>
      </c>
      <c r="N398">
        <v>55</v>
      </c>
      <c r="O398">
        <v>114</v>
      </c>
      <c r="P398">
        <v>-27</v>
      </c>
      <c r="Q398">
        <v>164</v>
      </c>
      <c r="R398">
        <v>105</v>
      </c>
      <c r="S398">
        <v>-13</v>
      </c>
      <c r="T398">
        <v>-42</v>
      </c>
      <c r="U398">
        <v>130</v>
      </c>
      <c r="V398">
        <v>-8</v>
      </c>
      <c r="W398">
        <v>3</v>
      </c>
      <c r="X398">
        <v>77</v>
      </c>
      <c r="Y398">
        <v>96</v>
      </c>
      <c r="Z398">
        <v>60</v>
      </c>
      <c r="AA398">
        <v>128</v>
      </c>
      <c r="AB398">
        <v>49</v>
      </c>
      <c r="AC398">
        <v>71</v>
      </c>
      <c r="AD398">
        <v>69</v>
      </c>
      <c r="AE398">
        <v>12</v>
      </c>
      <c r="AF398">
        <v>43</v>
      </c>
      <c r="AG398">
        <v>76</v>
      </c>
      <c r="AH398">
        <v>155</v>
      </c>
      <c r="AI398">
        <v>43</v>
      </c>
      <c r="AJ398">
        <v>68</v>
      </c>
      <c r="AK398">
        <v>10</v>
      </c>
      <c r="AL398">
        <v>23</v>
      </c>
      <c r="AM398">
        <v>-137</v>
      </c>
      <c r="AN398">
        <v>54</v>
      </c>
      <c r="AO398">
        <v>-10</v>
      </c>
    </row>
    <row r="399" spans="2:41" x14ac:dyDescent="0.25">
      <c r="B399">
        <v>148</v>
      </c>
      <c r="C399">
        <v>24</v>
      </c>
      <c r="D399">
        <v>101</v>
      </c>
      <c r="E399">
        <v>-17</v>
      </c>
      <c r="F399">
        <v>123</v>
      </c>
      <c r="G399">
        <v>5</v>
      </c>
      <c r="H399">
        <v>45</v>
      </c>
      <c r="I399">
        <v>24</v>
      </c>
      <c r="J399">
        <v>106</v>
      </c>
      <c r="K399">
        <v>-44</v>
      </c>
      <c r="L399">
        <v>75</v>
      </c>
      <c r="M399">
        <v>-51</v>
      </c>
      <c r="N399">
        <v>-7</v>
      </c>
      <c r="O399">
        <v>153</v>
      </c>
      <c r="P399">
        <v>-8</v>
      </c>
      <c r="Q399">
        <v>152</v>
      </c>
      <c r="R399">
        <v>163</v>
      </c>
      <c r="S399">
        <v>141</v>
      </c>
      <c r="T399">
        <v>-46</v>
      </c>
      <c r="U399">
        <v>-25</v>
      </c>
      <c r="V399">
        <v>-24</v>
      </c>
      <c r="W399">
        <v>24</v>
      </c>
      <c r="X399">
        <v>74</v>
      </c>
      <c r="Y399">
        <v>117</v>
      </c>
      <c r="Z399">
        <v>58</v>
      </c>
      <c r="AA399">
        <v>122</v>
      </c>
      <c r="AB399">
        <v>73</v>
      </c>
      <c r="AC399">
        <v>59</v>
      </c>
      <c r="AD399">
        <v>27</v>
      </c>
      <c r="AE399">
        <v>40</v>
      </c>
      <c r="AF399">
        <v>77</v>
      </c>
      <c r="AG399">
        <v>87</v>
      </c>
      <c r="AH399">
        <v>151</v>
      </c>
      <c r="AI399">
        <v>50</v>
      </c>
      <c r="AJ399">
        <v>41</v>
      </c>
      <c r="AK399">
        <v>-17</v>
      </c>
      <c r="AL399">
        <v>117</v>
      </c>
      <c r="AM399">
        <v>-55</v>
      </c>
      <c r="AN399">
        <v>242</v>
      </c>
      <c r="AO399">
        <v>117</v>
      </c>
    </row>
    <row r="400" spans="2:41" x14ac:dyDescent="0.25">
      <c r="B400">
        <v>134</v>
      </c>
      <c r="C400">
        <v>105</v>
      </c>
      <c r="D400">
        <v>162</v>
      </c>
      <c r="E400">
        <v>38</v>
      </c>
      <c r="F400">
        <v>70</v>
      </c>
      <c r="G400">
        <v>-20</v>
      </c>
      <c r="H400">
        <v>-6</v>
      </c>
      <c r="I400">
        <v>-20</v>
      </c>
      <c r="J400">
        <v>90</v>
      </c>
      <c r="K400">
        <v>26</v>
      </c>
      <c r="L400">
        <v>102</v>
      </c>
      <c r="M400">
        <v>86</v>
      </c>
      <c r="N400">
        <v>16</v>
      </c>
      <c r="O400">
        <v>40</v>
      </c>
      <c r="P400">
        <v>104</v>
      </c>
      <c r="Q400">
        <v>38</v>
      </c>
      <c r="R400">
        <v>116</v>
      </c>
      <c r="S400">
        <v>180</v>
      </c>
      <c r="T400">
        <v>116</v>
      </c>
      <c r="U400">
        <v>-45</v>
      </c>
      <c r="V400">
        <v>102</v>
      </c>
      <c r="W400">
        <v>22</v>
      </c>
      <c r="X400">
        <v>101</v>
      </c>
      <c r="Y400">
        <v>108</v>
      </c>
      <c r="Z400">
        <v>80</v>
      </c>
      <c r="AA400">
        <v>83</v>
      </c>
      <c r="AB400">
        <v>103</v>
      </c>
      <c r="AC400">
        <v>20</v>
      </c>
      <c r="AD400">
        <v>5</v>
      </c>
      <c r="AE400">
        <v>80</v>
      </c>
      <c r="AF400">
        <v>80</v>
      </c>
      <c r="AG400">
        <v>92</v>
      </c>
      <c r="AH400">
        <v>114</v>
      </c>
      <c r="AI400">
        <v>25</v>
      </c>
      <c r="AJ400">
        <v>54</v>
      </c>
      <c r="AK400">
        <v>81</v>
      </c>
      <c r="AL400">
        <v>73</v>
      </c>
      <c r="AM400">
        <v>172</v>
      </c>
      <c r="AN400">
        <v>247</v>
      </c>
      <c r="AO400">
        <v>169</v>
      </c>
    </row>
    <row r="401" spans="2:41" x14ac:dyDescent="0.25">
      <c r="B401">
        <v>71</v>
      </c>
      <c r="C401">
        <v>162</v>
      </c>
      <c r="D401">
        <v>120</v>
      </c>
      <c r="E401">
        <v>114</v>
      </c>
      <c r="F401">
        <v>3</v>
      </c>
      <c r="G401">
        <v>29</v>
      </c>
      <c r="H401">
        <v>-49</v>
      </c>
      <c r="I401">
        <v>4</v>
      </c>
      <c r="J401">
        <v>6</v>
      </c>
      <c r="K401">
        <v>93</v>
      </c>
      <c r="L401">
        <v>19</v>
      </c>
      <c r="M401">
        <v>182</v>
      </c>
      <c r="N401">
        <v>120</v>
      </c>
      <c r="O401">
        <v>-71</v>
      </c>
      <c r="P401">
        <v>146</v>
      </c>
      <c r="Q401">
        <v>-33</v>
      </c>
      <c r="R401">
        <v>37</v>
      </c>
      <c r="S401">
        <v>58</v>
      </c>
      <c r="T401">
        <v>218</v>
      </c>
      <c r="U401">
        <v>90</v>
      </c>
      <c r="V401">
        <v>196</v>
      </c>
      <c r="W401">
        <v>2</v>
      </c>
      <c r="X401">
        <v>139</v>
      </c>
      <c r="Y401">
        <v>86</v>
      </c>
      <c r="Z401">
        <v>105</v>
      </c>
      <c r="AA401">
        <v>50</v>
      </c>
      <c r="AB401">
        <v>84</v>
      </c>
      <c r="AC401">
        <v>1</v>
      </c>
      <c r="AD401">
        <v>34</v>
      </c>
      <c r="AE401">
        <v>86</v>
      </c>
      <c r="AF401">
        <v>54</v>
      </c>
      <c r="AG401">
        <v>65</v>
      </c>
      <c r="AH401">
        <v>75</v>
      </c>
      <c r="AI401">
        <v>-3</v>
      </c>
      <c r="AJ401">
        <v>92</v>
      </c>
      <c r="AK401">
        <v>180</v>
      </c>
      <c r="AL401">
        <v>-42</v>
      </c>
      <c r="AM401">
        <v>261</v>
      </c>
      <c r="AN401">
        <v>81</v>
      </c>
      <c r="AO401">
        <v>76</v>
      </c>
    </row>
    <row r="402" spans="2:41" x14ac:dyDescent="0.25">
      <c r="B402">
        <v>37</v>
      </c>
      <c r="C402">
        <v>134</v>
      </c>
      <c r="D402">
        <v>37</v>
      </c>
      <c r="E402">
        <v>108</v>
      </c>
      <c r="F402">
        <v>12</v>
      </c>
      <c r="G402">
        <v>86</v>
      </c>
      <c r="H402">
        <v>-27</v>
      </c>
      <c r="I402">
        <v>74</v>
      </c>
      <c r="J402">
        <v>-30</v>
      </c>
      <c r="K402">
        <v>89</v>
      </c>
      <c r="L402">
        <v>-39</v>
      </c>
      <c r="M402">
        <v>108</v>
      </c>
      <c r="N402">
        <v>179</v>
      </c>
      <c r="O402">
        <v>-41</v>
      </c>
      <c r="P402">
        <v>44</v>
      </c>
      <c r="Q402">
        <v>16</v>
      </c>
      <c r="R402">
        <v>20</v>
      </c>
      <c r="S402">
        <v>-61</v>
      </c>
      <c r="T402">
        <v>119</v>
      </c>
      <c r="U402">
        <v>188</v>
      </c>
      <c r="V402">
        <v>118</v>
      </c>
      <c r="W402">
        <v>-1</v>
      </c>
      <c r="X402">
        <v>147</v>
      </c>
      <c r="Y402">
        <v>74</v>
      </c>
      <c r="Z402">
        <v>114</v>
      </c>
      <c r="AA402">
        <v>53</v>
      </c>
      <c r="AB402">
        <v>41</v>
      </c>
      <c r="AC402">
        <v>22</v>
      </c>
      <c r="AD402">
        <v>81</v>
      </c>
      <c r="AE402">
        <v>60</v>
      </c>
      <c r="AF402">
        <v>25</v>
      </c>
      <c r="AG402">
        <v>33</v>
      </c>
      <c r="AH402">
        <v>73</v>
      </c>
      <c r="AI402">
        <v>-1</v>
      </c>
      <c r="AJ402">
        <v>101</v>
      </c>
      <c r="AK402">
        <v>140</v>
      </c>
      <c r="AL402">
        <v>-94</v>
      </c>
      <c r="AM402">
        <v>124</v>
      </c>
      <c r="AN402">
        <v>-42</v>
      </c>
      <c r="AO402">
        <v>-49</v>
      </c>
    </row>
    <row r="403" spans="2:41" x14ac:dyDescent="0.25">
      <c r="B403">
        <v>76</v>
      </c>
      <c r="C403">
        <v>65</v>
      </c>
      <c r="D403">
        <v>16</v>
      </c>
      <c r="E403">
        <v>39</v>
      </c>
      <c r="F403">
        <v>89</v>
      </c>
      <c r="G403">
        <v>73</v>
      </c>
      <c r="H403">
        <v>41</v>
      </c>
      <c r="I403">
        <v>99</v>
      </c>
      <c r="J403">
        <v>32</v>
      </c>
      <c r="K403">
        <v>44</v>
      </c>
      <c r="L403">
        <v>28</v>
      </c>
      <c r="M403">
        <v>-26</v>
      </c>
      <c r="N403">
        <v>113</v>
      </c>
      <c r="O403">
        <v>107</v>
      </c>
      <c r="P403">
        <v>-66</v>
      </c>
      <c r="Q403">
        <v>112</v>
      </c>
      <c r="R403">
        <v>85</v>
      </c>
      <c r="S403">
        <v>-21</v>
      </c>
      <c r="T403">
        <v>-42</v>
      </c>
      <c r="U403">
        <v>114</v>
      </c>
      <c r="V403">
        <v>-29</v>
      </c>
      <c r="W403">
        <v>21</v>
      </c>
      <c r="X403">
        <v>119</v>
      </c>
      <c r="Y403">
        <v>86</v>
      </c>
      <c r="Z403">
        <v>101</v>
      </c>
      <c r="AA403">
        <v>92</v>
      </c>
      <c r="AB403">
        <v>21</v>
      </c>
      <c r="AC403">
        <v>55</v>
      </c>
      <c r="AD403">
        <v>82</v>
      </c>
      <c r="AE403">
        <v>34</v>
      </c>
      <c r="AF403">
        <v>26</v>
      </c>
      <c r="AG403">
        <v>39</v>
      </c>
      <c r="AH403">
        <v>96</v>
      </c>
      <c r="AI403">
        <v>28</v>
      </c>
      <c r="AJ403">
        <v>71</v>
      </c>
      <c r="AK403">
        <v>24</v>
      </c>
      <c r="AL403">
        <v>-24</v>
      </c>
      <c r="AM403">
        <v>-54</v>
      </c>
      <c r="AN403">
        <v>49</v>
      </c>
      <c r="AO403">
        <v>-61</v>
      </c>
    </row>
    <row r="404" spans="2:41" x14ac:dyDescent="0.25">
      <c r="B404">
        <v>144</v>
      </c>
      <c r="C404">
        <v>44</v>
      </c>
      <c r="D404">
        <v>82</v>
      </c>
      <c r="E404">
        <v>-4</v>
      </c>
      <c r="F404">
        <v>130</v>
      </c>
      <c r="G404">
        <v>20</v>
      </c>
      <c r="H404">
        <v>71</v>
      </c>
      <c r="I404">
        <v>52</v>
      </c>
      <c r="J404">
        <v>120</v>
      </c>
      <c r="K404">
        <v>39</v>
      </c>
      <c r="L404">
        <v>152</v>
      </c>
      <c r="M404">
        <v>-72</v>
      </c>
      <c r="N404">
        <v>10</v>
      </c>
      <c r="O404">
        <v>169</v>
      </c>
      <c r="P404">
        <v>-65</v>
      </c>
      <c r="Q404">
        <v>116</v>
      </c>
      <c r="R404">
        <v>152</v>
      </c>
      <c r="S404">
        <v>139</v>
      </c>
      <c r="T404">
        <v>-72</v>
      </c>
      <c r="U404">
        <v>-37</v>
      </c>
      <c r="V404">
        <v>-59</v>
      </c>
      <c r="W404">
        <v>57</v>
      </c>
      <c r="X404">
        <v>87</v>
      </c>
      <c r="Y404">
        <v>109</v>
      </c>
      <c r="Z404">
        <v>82</v>
      </c>
      <c r="AA404">
        <v>123</v>
      </c>
      <c r="AB404">
        <v>44</v>
      </c>
      <c r="AC404">
        <v>53</v>
      </c>
      <c r="AD404">
        <v>48</v>
      </c>
      <c r="AE404">
        <v>32</v>
      </c>
      <c r="AF404">
        <v>60</v>
      </c>
      <c r="AG404">
        <v>74</v>
      </c>
      <c r="AH404">
        <v>89</v>
      </c>
      <c r="AI404">
        <v>34</v>
      </c>
      <c r="AJ404">
        <v>48</v>
      </c>
      <c r="AK404">
        <v>-18</v>
      </c>
      <c r="AL404">
        <v>75</v>
      </c>
      <c r="AM404">
        <v>-20</v>
      </c>
      <c r="AN404">
        <v>220</v>
      </c>
      <c r="AO404">
        <v>73</v>
      </c>
    </row>
    <row r="405" spans="2:41" x14ac:dyDescent="0.25">
      <c r="B405">
        <v>152</v>
      </c>
      <c r="C405">
        <v>107</v>
      </c>
      <c r="D405">
        <v>156</v>
      </c>
      <c r="E405">
        <v>37</v>
      </c>
      <c r="F405">
        <v>80</v>
      </c>
      <c r="G405">
        <v>-7</v>
      </c>
      <c r="H405">
        <v>26</v>
      </c>
      <c r="I405">
        <v>-2</v>
      </c>
      <c r="J405">
        <v>120</v>
      </c>
      <c r="K405">
        <v>104</v>
      </c>
      <c r="L405">
        <v>180</v>
      </c>
      <c r="M405">
        <v>36</v>
      </c>
      <c r="N405">
        <v>9</v>
      </c>
      <c r="O405">
        <v>67</v>
      </c>
      <c r="P405">
        <v>52</v>
      </c>
      <c r="Q405">
        <v>25</v>
      </c>
      <c r="R405">
        <v>122</v>
      </c>
      <c r="S405">
        <v>198</v>
      </c>
      <c r="T405">
        <v>67</v>
      </c>
      <c r="U405">
        <v>-76</v>
      </c>
      <c r="V405">
        <v>72</v>
      </c>
      <c r="W405">
        <v>82</v>
      </c>
      <c r="X405">
        <v>87</v>
      </c>
      <c r="Y405">
        <v>109</v>
      </c>
      <c r="Z405">
        <v>87</v>
      </c>
      <c r="AA405">
        <v>116</v>
      </c>
      <c r="AB405">
        <v>84</v>
      </c>
      <c r="AC405">
        <v>9</v>
      </c>
      <c r="AD405">
        <v>38</v>
      </c>
      <c r="AE405">
        <v>55</v>
      </c>
      <c r="AF405">
        <v>85</v>
      </c>
      <c r="AG405">
        <v>83</v>
      </c>
      <c r="AH405">
        <v>69</v>
      </c>
      <c r="AI405">
        <v>7</v>
      </c>
      <c r="AJ405">
        <v>60</v>
      </c>
      <c r="AK405">
        <v>61</v>
      </c>
      <c r="AL405">
        <v>65</v>
      </c>
      <c r="AM405">
        <v>200</v>
      </c>
      <c r="AN405">
        <v>228</v>
      </c>
      <c r="AO405">
        <v>168</v>
      </c>
    </row>
    <row r="406" spans="2:41" x14ac:dyDescent="0.25">
      <c r="B406">
        <v>89</v>
      </c>
      <c r="C406">
        <v>141</v>
      </c>
      <c r="D406">
        <v>147</v>
      </c>
      <c r="E406">
        <v>112</v>
      </c>
      <c r="F406">
        <v>2</v>
      </c>
      <c r="G406">
        <v>26</v>
      </c>
      <c r="H406">
        <v>-24</v>
      </c>
      <c r="I406">
        <v>7</v>
      </c>
      <c r="J406">
        <v>39</v>
      </c>
      <c r="K406">
        <v>178</v>
      </c>
      <c r="L406">
        <v>102</v>
      </c>
      <c r="M406">
        <v>156</v>
      </c>
      <c r="N406">
        <v>118</v>
      </c>
      <c r="O406">
        <v>-44</v>
      </c>
      <c r="P406">
        <v>132</v>
      </c>
      <c r="Q406">
        <v>-36</v>
      </c>
      <c r="R406">
        <v>36</v>
      </c>
      <c r="S406">
        <v>83</v>
      </c>
      <c r="T406">
        <v>188</v>
      </c>
      <c r="U406">
        <v>29</v>
      </c>
      <c r="V406">
        <v>197</v>
      </c>
      <c r="W406">
        <v>67</v>
      </c>
      <c r="X406">
        <v>121</v>
      </c>
      <c r="Y406">
        <v>82</v>
      </c>
      <c r="Z406">
        <v>113</v>
      </c>
      <c r="AA406">
        <v>82</v>
      </c>
      <c r="AB406">
        <v>99</v>
      </c>
      <c r="AC406">
        <v>-22</v>
      </c>
      <c r="AD406">
        <v>73</v>
      </c>
      <c r="AE406">
        <v>72</v>
      </c>
      <c r="AF406">
        <v>69</v>
      </c>
      <c r="AG406">
        <v>56</v>
      </c>
      <c r="AH406">
        <v>61</v>
      </c>
      <c r="AI406">
        <v>-14</v>
      </c>
      <c r="AJ406">
        <v>103</v>
      </c>
      <c r="AK406">
        <v>154</v>
      </c>
      <c r="AL406">
        <v>-25</v>
      </c>
      <c r="AM406">
        <v>296</v>
      </c>
      <c r="AN406">
        <v>75</v>
      </c>
      <c r="AO406">
        <v>92</v>
      </c>
    </row>
    <row r="407" spans="2:41" x14ac:dyDescent="0.25">
      <c r="B407">
        <v>36</v>
      </c>
      <c r="C407">
        <v>97</v>
      </c>
      <c r="D407">
        <v>67</v>
      </c>
      <c r="E407">
        <v>118</v>
      </c>
      <c r="F407">
        <v>-14</v>
      </c>
      <c r="G407">
        <v>81</v>
      </c>
      <c r="H407">
        <v>-12</v>
      </c>
      <c r="I407">
        <v>57</v>
      </c>
      <c r="J407">
        <v>-18</v>
      </c>
      <c r="K407">
        <v>163</v>
      </c>
      <c r="L407">
        <v>22</v>
      </c>
      <c r="M407">
        <v>120</v>
      </c>
      <c r="N407">
        <v>193</v>
      </c>
      <c r="O407">
        <v>-23</v>
      </c>
      <c r="P407">
        <v>72</v>
      </c>
      <c r="Q407">
        <v>2</v>
      </c>
      <c r="R407">
        <v>1</v>
      </c>
      <c r="S407">
        <v>-45</v>
      </c>
      <c r="T407">
        <v>123</v>
      </c>
      <c r="U407">
        <v>139</v>
      </c>
      <c r="V407">
        <v>138</v>
      </c>
      <c r="W407">
        <v>41</v>
      </c>
      <c r="X407">
        <v>137</v>
      </c>
      <c r="Y407">
        <v>59</v>
      </c>
      <c r="Z407">
        <v>116</v>
      </c>
      <c r="AA407">
        <v>67</v>
      </c>
      <c r="AB407">
        <v>82</v>
      </c>
      <c r="AC407">
        <v>-9</v>
      </c>
      <c r="AD407">
        <v>114</v>
      </c>
      <c r="AE407">
        <v>60</v>
      </c>
      <c r="AF407">
        <v>34</v>
      </c>
      <c r="AG407">
        <v>32</v>
      </c>
      <c r="AH407">
        <v>75</v>
      </c>
      <c r="AI407">
        <v>-8</v>
      </c>
      <c r="AJ407">
        <v>97</v>
      </c>
      <c r="AK407">
        <v>113</v>
      </c>
      <c r="AL407">
        <v>-56</v>
      </c>
      <c r="AM407">
        <v>167</v>
      </c>
      <c r="AN407">
        <v>-59</v>
      </c>
      <c r="AO407">
        <v>-34</v>
      </c>
    </row>
    <row r="408" spans="2:41" x14ac:dyDescent="0.25">
      <c r="B408">
        <v>52</v>
      </c>
      <c r="C408">
        <v>41</v>
      </c>
      <c r="D408">
        <v>21</v>
      </c>
      <c r="E408">
        <v>50</v>
      </c>
      <c r="F408">
        <v>45</v>
      </c>
      <c r="G408">
        <v>69</v>
      </c>
      <c r="H408">
        <v>50</v>
      </c>
      <c r="I408">
        <v>56</v>
      </c>
      <c r="J408">
        <v>24</v>
      </c>
      <c r="K408">
        <v>80</v>
      </c>
      <c r="L408">
        <v>53</v>
      </c>
      <c r="M408">
        <v>-26</v>
      </c>
      <c r="N408">
        <v>131</v>
      </c>
      <c r="O408">
        <v>108</v>
      </c>
      <c r="P408">
        <v>-30</v>
      </c>
      <c r="Q408">
        <v>113</v>
      </c>
      <c r="R408">
        <v>58</v>
      </c>
      <c r="S408">
        <v>-34</v>
      </c>
      <c r="T408">
        <v>-36</v>
      </c>
      <c r="U408">
        <v>92</v>
      </c>
      <c r="V408">
        <v>-18</v>
      </c>
      <c r="W408">
        <v>41</v>
      </c>
      <c r="X408">
        <v>106</v>
      </c>
      <c r="Y408">
        <v>76</v>
      </c>
      <c r="Z408">
        <v>93</v>
      </c>
      <c r="AA408">
        <v>86</v>
      </c>
      <c r="AB408">
        <v>69</v>
      </c>
      <c r="AC408">
        <v>49</v>
      </c>
      <c r="AD408">
        <v>103</v>
      </c>
      <c r="AE408">
        <v>35</v>
      </c>
      <c r="AF408">
        <v>19</v>
      </c>
      <c r="AG408">
        <v>32</v>
      </c>
      <c r="AH408">
        <v>103</v>
      </c>
      <c r="AI408">
        <v>36</v>
      </c>
      <c r="AJ408">
        <v>27</v>
      </c>
      <c r="AK408">
        <v>0</v>
      </c>
      <c r="AL408">
        <v>22</v>
      </c>
      <c r="AM408">
        <v>-27</v>
      </c>
      <c r="AN408">
        <v>-3</v>
      </c>
      <c r="AO408">
        <v>-58</v>
      </c>
    </row>
    <row r="409" spans="2:41" x14ac:dyDescent="0.25">
      <c r="B409">
        <v>125</v>
      </c>
      <c r="C409">
        <v>52</v>
      </c>
      <c r="D409">
        <v>66</v>
      </c>
      <c r="E409">
        <v>-2</v>
      </c>
      <c r="F409">
        <v>113</v>
      </c>
      <c r="G409">
        <v>0</v>
      </c>
      <c r="H409">
        <v>72</v>
      </c>
      <c r="I409">
        <v>-3</v>
      </c>
      <c r="J409">
        <v>108</v>
      </c>
      <c r="K409">
        <v>39</v>
      </c>
      <c r="L409">
        <v>170</v>
      </c>
      <c r="M409">
        <v>-89</v>
      </c>
      <c r="N409">
        <v>17</v>
      </c>
      <c r="O409">
        <v>176</v>
      </c>
      <c r="P409">
        <v>-33</v>
      </c>
      <c r="Q409">
        <v>152</v>
      </c>
      <c r="R409">
        <v>130</v>
      </c>
      <c r="S409">
        <v>120</v>
      </c>
      <c r="T409">
        <v>-86</v>
      </c>
      <c r="U409">
        <v>-39</v>
      </c>
      <c r="V409">
        <v>-83</v>
      </c>
      <c r="W409">
        <v>73</v>
      </c>
      <c r="X409">
        <v>65</v>
      </c>
      <c r="Y409">
        <v>106</v>
      </c>
      <c r="Z409">
        <v>74</v>
      </c>
      <c r="AA409">
        <v>106</v>
      </c>
      <c r="AB409">
        <v>72</v>
      </c>
      <c r="AC409">
        <v>87</v>
      </c>
      <c r="AD409">
        <v>55</v>
      </c>
      <c r="AE409">
        <v>39</v>
      </c>
      <c r="AF409">
        <v>50</v>
      </c>
      <c r="AG409">
        <v>64</v>
      </c>
      <c r="AH409">
        <v>108</v>
      </c>
      <c r="AI409">
        <v>60</v>
      </c>
      <c r="AJ409">
        <v>10</v>
      </c>
      <c r="AK409">
        <v>-41</v>
      </c>
      <c r="AL409">
        <v>120</v>
      </c>
      <c r="AM409">
        <v>-37</v>
      </c>
      <c r="AN409">
        <v>193</v>
      </c>
      <c r="AO409">
        <v>71</v>
      </c>
    </row>
    <row r="410" spans="2:41" x14ac:dyDescent="0.25">
      <c r="B410">
        <v>165</v>
      </c>
      <c r="C410">
        <v>114</v>
      </c>
      <c r="D410">
        <v>140</v>
      </c>
      <c r="E410">
        <v>33</v>
      </c>
      <c r="F410">
        <v>97</v>
      </c>
      <c r="G410">
        <v>-30</v>
      </c>
      <c r="H410">
        <v>17</v>
      </c>
      <c r="I410">
        <v>-57</v>
      </c>
      <c r="J410">
        <v>120</v>
      </c>
      <c r="K410">
        <v>84</v>
      </c>
      <c r="L410">
        <v>202</v>
      </c>
      <c r="M410">
        <v>12</v>
      </c>
      <c r="N410">
        <v>-17</v>
      </c>
      <c r="O410">
        <v>76</v>
      </c>
      <c r="P410">
        <v>83</v>
      </c>
      <c r="Q410">
        <v>71</v>
      </c>
      <c r="R410">
        <v>104</v>
      </c>
      <c r="S410">
        <v>212</v>
      </c>
      <c r="T410">
        <v>43</v>
      </c>
      <c r="U410">
        <v>-81</v>
      </c>
      <c r="V410">
        <v>25</v>
      </c>
      <c r="W410">
        <v>105</v>
      </c>
      <c r="X410">
        <v>51</v>
      </c>
      <c r="Y410">
        <v>106</v>
      </c>
      <c r="Z410">
        <v>83</v>
      </c>
      <c r="AA410">
        <v>97</v>
      </c>
      <c r="AB410">
        <v>87</v>
      </c>
      <c r="AC410">
        <v>52</v>
      </c>
      <c r="AD410">
        <v>26</v>
      </c>
      <c r="AE410">
        <v>73</v>
      </c>
      <c r="AF410">
        <v>74</v>
      </c>
      <c r="AG410">
        <v>98</v>
      </c>
      <c r="AH410">
        <v>84</v>
      </c>
      <c r="AI410">
        <v>27</v>
      </c>
      <c r="AJ410">
        <v>58</v>
      </c>
      <c r="AK410">
        <v>38</v>
      </c>
      <c r="AL410">
        <v>107</v>
      </c>
      <c r="AM410">
        <v>177</v>
      </c>
      <c r="AN410">
        <v>262</v>
      </c>
      <c r="AO410">
        <v>189</v>
      </c>
    </row>
    <row r="411" spans="2:41" x14ac:dyDescent="0.25">
      <c r="B411">
        <v>114</v>
      </c>
      <c r="C411">
        <v>123</v>
      </c>
      <c r="D411">
        <v>149</v>
      </c>
      <c r="E411">
        <v>114</v>
      </c>
      <c r="F411">
        <v>41</v>
      </c>
      <c r="G411">
        <v>21</v>
      </c>
      <c r="H411">
        <v>-44</v>
      </c>
      <c r="I411">
        <v>-53</v>
      </c>
      <c r="J411">
        <v>43</v>
      </c>
      <c r="K411">
        <v>139</v>
      </c>
      <c r="L411">
        <v>97</v>
      </c>
      <c r="M411">
        <v>136</v>
      </c>
      <c r="N411">
        <v>65</v>
      </c>
      <c r="O411">
        <v>-50</v>
      </c>
      <c r="P411">
        <v>161</v>
      </c>
      <c r="Q411">
        <v>-19</v>
      </c>
      <c r="R411">
        <v>11</v>
      </c>
      <c r="S411">
        <v>118</v>
      </c>
      <c r="T411">
        <v>187</v>
      </c>
      <c r="U411">
        <v>34</v>
      </c>
      <c r="V411">
        <v>160</v>
      </c>
      <c r="W411">
        <v>100</v>
      </c>
      <c r="X411">
        <v>68</v>
      </c>
      <c r="Y411">
        <v>84</v>
      </c>
      <c r="Z411">
        <v>107</v>
      </c>
      <c r="AA411">
        <v>60</v>
      </c>
      <c r="AB411">
        <v>85</v>
      </c>
      <c r="AC411">
        <v>-4</v>
      </c>
      <c r="AD411">
        <v>39</v>
      </c>
      <c r="AE411">
        <v>86</v>
      </c>
      <c r="AF411">
        <v>55</v>
      </c>
      <c r="AG411">
        <v>91</v>
      </c>
      <c r="AH411">
        <v>59</v>
      </c>
      <c r="AI411">
        <v>-23</v>
      </c>
      <c r="AJ411">
        <v>117</v>
      </c>
      <c r="AK411">
        <v>148</v>
      </c>
      <c r="AL411">
        <v>24</v>
      </c>
      <c r="AM411">
        <v>296</v>
      </c>
      <c r="AN411">
        <v>130</v>
      </c>
      <c r="AO411">
        <v>144</v>
      </c>
    </row>
    <row r="412" spans="2:41" x14ac:dyDescent="0.25">
      <c r="B412">
        <v>52</v>
      </c>
      <c r="C412">
        <v>68</v>
      </c>
      <c r="D412">
        <v>80</v>
      </c>
      <c r="E412">
        <v>134</v>
      </c>
      <c r="F412">
        <v>33</v>
      </c>
      <c r="G412">
        <v>103</v>
      </c>
      <c r="H412">
        <v>-44</v>
      </c>
      <c r="I412">
        <v>10</v>
      </c>
      <c r="J412">
        <v>-13</v>
      </c>
      <c r="K412">
        <v>122</v>
      </c>
      <c r="L412">
        <v>-19</v>
      </c>
      <c r="M412">
        <v>104</v>
      </c>
      <c r="N412">
        <v>153</v>
      </c>
      <c r="O412">
        <v>-56</v>
      </c>
      <c r="P412">
        <v>90</v>
      </c>
      <c r="Q412">
        <v>-5</v>
      </c>
      <c r="R412">
        <v>-38</v>
      </c>
      <c r="S412">
        <v>-21</v>
      </c>
      <c r="T412">
        <v>150</v>
      </c>
      <c r="U412">
        <v>170</v>
      </c>
      <c r="V412">
        <v>132</v>
      </c>
      <c r="W412">
        <v>69</v>
      </c>
      <c r="X412">
        <v>82</v>
      </c>
      <c r="Y412">
        <v>60</v>
      </c>
      <c r="Z412">
        <v>101</v>
      </c>
      <c r="AA412">
        <v>39</v>
      </c>
      <c r="AB412">
        <v>65</v>
      </c>
      <c r="AC412">
        <v>-19</v>
      </c>
      <c r="AD412">
        <v>80</v>
      </c>
      <c r="AE412">
        <v>71</v>
      </c>
      <c r="AF412">
        <v>20</v>
      </c>
      <c r="AG412">
        <v>59</v>
      </c>
      <c r="AH412">
        <v>65</v>
      </c>
      <c r="AI412">
        <v>-36</v>
      </c>
      <c r="AJ412">
        <v>132</v>
      </c>
      <c r="AK412">
        <v>128</v>
      </c>
      <c r="AL412">
        <v>-18</v>
      </c>
      <c r="AM412">
        <v>172</v>
      </c>
      <c r="AN412">
        <v>-44</v>
      </c>
      <c r="AO412">
        <v>26</v>
      </c>
    </row>
    <row r="413" spans="2:41" x14ac:dyDescent="0.25">
      <c r="B413">
        <v>66</v>
      </c>
      <c r="C413">
        <v>12</v>
      </c>
      <c r="D413">
        <v>28</v>
      </c>
      <c r="E413">
        <v>80</v>
      </c>
      <c r="F413">
        <v>90</v>
      </c>
      <c r="G413">
        <v>105</v>
      </c>
      <c r="H413">
        <v>23</v>
      </c>
      <c r="I413">
        <v>54</v>
      </c>
      <c r="J413">
        <v>19</v>
      </c>
      <c r="K413">
        <v>40</v>
      </c>
      <c r="L413">
        <v>0</v>
      </c>
      <c r="M413">
        <v>-28</v>
      </c>
      <c r="N413">
        <v>114</v>
      </c>
      <c r="O413">
        <v>83</v>
      </c>
      <c r="P413">
        <v>-24</v>
      </c>
      <c r="Q413">
        <v>108</v>
      </c>
      <c r="R413">
        <v>3</v>
      </c>
      <c r="S413">
        <v>-30</v>
      </c>
      <c r="T413">
        <v>-6</v>
      </c>
      <c r="U413">
        <v>162</v>
      </c>
      <c r="V413">
        <v>-7</v>
      </c>
      <c r="W413">
        <v>50</v>
      </c>
      <c r="X413">
        <v>75</v>
      </c>
      <c r="Y413">
        <v>65</v>
      </c>
      <c r="Z413">
        <v>64</v>
      </c>
      <c r="AA413">
        <v>44</v>
      </c>
      <c r="AB413">
        <v>48</v>
      </c>
      <c r="AC413">
        <v>16</v>
      </c>
      <c r="AD413">
        <v>90</v>
      </c>
      <c r="AE413">
        <v>68</v>
      </c>
      <c r="AF413">
        <v>19</v>
      </c>
      <c r="AG413">
        <v>29</v>
      </c>
      <c r="AH413">
        <v>83</v>
      </c>
      <c r="AI413">
        <v>-6</v>
      </c>
      <c r="AJ413">
        <v>96</v>
      </c>
      <c r="AK413">
        <v>11</v>
      </c>
      <c r="AL413">
        <v>33</v>
      </c>
      <c r="AM413">
        <v>-30</v>
      </c>
      <c r="AN413">
        <v>-28</v>
      </c>
      <c r="AO413">
        <v>-8</v>
      </c>
    </row>
    <row r="414" spans="2:41" x14ac:dyDescent="0.25">
      <c r="B414">
        <v>132</v>
      </c>
      <c r="C414">
        <v>41</v>
      </c>
      <c r="D414">
        <v>69</v>
      </c>
      <c r="E414">
        <v>25</v>
      </c>
      <c r="F414">
        <v>148</v>
      </c>
      <c r="G414">
        <v>43</v>
      </c>
      <c r="H414">
        <v>87</v>
      </c>
      <c r="I414">
        <v>28</v>
      </c>
      <c r="J414">
        <v>100</v>
      </c>
      <c r="K414">
        <v>-14</v>
      </c>
      <c r="L414">
        <v>116</v>
      </c>
      <c r="M414">
        <v>-99</v>
      </c>
      <c r="N414">
        <v>-6</v>
      </c>
      <c r="O414">
        <v>196</v>
      </c>
      <c r="P414">
        <v>-52</v>
      </c>
      <c r="Q414">
        <v>169</v>
      </c>
      <c r="R414">
        <v>89</v>
      </c>
      <c r="S414">
        <v>90</v>
      </c>
      <c r="T414">
        <v>-89</v>
      </c>
      <c r="U414">
        <v>27</v>
      </c>
      <c r="V414">
        <v>-84</v>
      </c>
      <c r="W414">
        <v>56</v>
      </c>
      <c r="X414">
        <v>66</v>
      </c>
      <c r="Y414">
        <v>91</v>
      </c>
      <c r="Z414">
        <v>38</v>
      </c>
      <c r="AA414">
        <v>52</v>
      </c>
      <c r="AB414">
        <v>57</v>
      </c>
      <c r="AC414">
        <v>40</v>
      </c>
      <c r="AD414">
        <v>65</v>
      </c>
      <c r="AE414">
        <v>103</v>
      </c>
      <c r="AF414">
        <v>49</v>
      </c>
      <c r="AG414">
        <v>37</v>
      </c>
      <c r="AH414">
        <v>88</v>
      </c>
      <c r="AI414">
        <v>7</v>
      </c>
      <c r="AJ414">
        <v>55</v>
      </c>
      <c r="AK414">
        <v>-50</v>
      </c>
      <c r="AL414">
        <v>133</v>
      </c>
      <c r="AM414">
        <v>-58</v>
      </c>
      <c r="AN414">
        <v>165</v>
      </c>
      <c r="AO414">
        <v>90</v>
      </c>
    </row>
    <row r="415" spans="2:41" x14ac:dyDescent="0.25">
      <c r="B415">
        <v>150</v>
      </c>
      <c r="C415">
        <v>146</v>
      </c>
      <c r="D415">
        <v>153</v>
      </c>
      <c r="E415">
        <v>37</v>
      </c>
      <c r="F415">
        <v>132</v>
      </c>
      <c r="G415">
        <v>9</v>
      </c>
      <c r="H415">
        <v>71</v>
      </c>
      <c r="I415">
        <v>-12</v>
      </c>
      <c r="J415">
        <v>108</v>
      </c>
      <c r="K415">
        <v>13</v>
      </c>
      <c r="L415">
        <v>154</v>
      </c>
      <c r="M415">
        <v>-3</v>
      </c>
      <c r="N415">
        <v>-55</v>
      </c>
      <c r="O415">
        <v>123</v>
      </c>
      <c r="P415">
        <v>51</v>
      </c>
      <c r="Q415">
        <v>93</v>
      </c>
      <c r="R415">
        <v>105</v>
      </c>
      <c r="S415">
        <v>168</v>
      </c>
      <c r="T415">
        <v>18</v>
      </c>
      <c r="U415">
        <v>-42</v>
      </c>
      <c r="V415">
        <v>2</v>
      </c>
      <c r="W415">
        <v>65</v>
      </c>
      <c r="X415">
        <v>67</v>
      </c>
      <c r="Y415">
        <v>106</v>
      </c>
      <c r="Z415">
        <v>51</v>
      </c>
      <c r="AA415">
        <v>49</v>
      </c>
      <c r="AB415">
        <v>85</v>
      </c>
      <c r="AC415">
        <v>16</v>
      </c>
      <c r="AD415">
        <v>38</v>
      </c>
      <c r="AE415">
        <v>149</v>
      </c>
      <c r="AF415">
        <v>65</v>
      </c>
      <c r="AG415">
        <v>67</v>
      </c>
      <c r="AH415">
        <v>67</v>
      </c>
      <c r="AI415">
        <v>-11</v>
      </c>
      <c r="AJ415">
        <v>67</v>
      </c>
      <c r="AK415">
        <v>21</v>
      </c>
      <c r="AL415">
        <v>133</v>
      </c>
      <c r="AM415">
        <v>153</v>
      </c>
      <c r="AN415">
        <v>248</v>
      </c>
      <c r="AO415">
        <v>192</v>
      </c>
    </row>
    <row r="416" spans="2:41" x14ac:dyDescent="0.25">
      <c r="B416">
        <v>92</v>
      </c>
      <c r="C416">
        <v>208</v>
      </c>
      <c r="D416">
        <v>173</v>
      </c>
      <c r="E416">
        <v>91</v>
      </c>
      <c r="F416">
        <v>70</v>
      </c>
      <c r="G416">
        <v>42</v>
      </c>
      <c r="H416">
        <v>19</v>
      </c>
      <c r="I416">
        <v>0</v>
      </c>
      <c r="J416">
        <v>34</v>
      </c>
      <c r="K416">
        <v>97</v>
      </c>
      <c r="L416">
        <v>56</v>
      </c>
      <c r="M416">
        <v>140</v>
      </c>
      <c r="N416">
        <v>26</v>
      </c>
      <c r="O416">
        <v>-29</v>
      </c>
      <c r="P416">
        <v>167</v>
      </c>
      <c r="Q416">
        <v>-1</v>
      </c>
      <c r="R416">
        <v>39</v>
      </c>
      <c r="S416">
        <v>84</v>
      </c>
      <c r="T416">
        <v>198</v>
      </c>
      <c r="U416">
        <v>37</v>
      </c>
      <c r="V416">
        <v>139</v>
      </c>
      <c r="W416">
        <v>49</v>
      </c>
      <c r="X416">
        <v>81</v>
      </c>
      <c r="Y416">
        <v>91</v>
      </c>
      <c r="Z416">
        <v>72</v>
      </c>
      <c r="AA416">
        <v>38</v>
      </c>
      <c r="AB416">
        <v>99</v>
      </c>
      <c r="AC416">
        <v>-24</v>
      </c>
      <c r="AD416">
        <v>38</v>
      </c>
      <c r="AE416">
        <v>164</v>
      </c>
      <c r="AF416">
        <v>41</v>
      </c>
      <c r="AG416">
        <v>72</v>
      </c>
      <c r="AH416">
        <v>48</v>
      </c>
      <c r="AI416">
        <v>-33</v>
      </c>
      <c r="AJ416">
        <v>118</v>
      </c>
      <c r="AK416">
        <v>139</v>
      </c>
      <c r="AL416">
        <v>33</v>
      </c>
      <c r="AM416">
        <v>307</v>
      </c>
      <c r="AN416">
        <v>117</v>
      </c>
      <c r="AO416">
        <v>137</v>
      </c>
    </row>
    <row r="417" spans="2:41" x14ac:dyDescent="0.25">
      <c r="B417">
        <v>34</v>
      </c>
      <c r="C417">
        <v>164</v>
      </c>
      <c r="D417">
        <v>114</v>
      </c>
      <c r="E417">
        <v>116</v>
      </c>
      <c r="F417">
        <v>28</v>
      </c>
      <c r="G417">
        <v>122</v>
      </c>
      <c r="H417">
        <v>10</v>
      </c>
      <c r="I417">
        <v>74</v>
      </c>
      <c r="J417">
        <v>-33</v>
      </c>
      <c r="K417">
        <v>114</v>
      </c>
      <c r="L417">
        <v>-60</v>
      </c>
      <c r="M417">
        <v>146</v>
      </c>
      <c r="N417">
        <v>132</v>
      </c>
      <c r="O417">
        <v>-68</v>
      </c>
      <c r="P417">
        <v>149</v>
      </c>
      <c r="Q417">
        <v>3</v>
      </c>
      <c r="R417">
        <v>-8</v>
      </c>
      <c r="S417">
        <v>-54</v>
      </c>
      <c r="T417">
        <v>202</v>
      </c>
      <c r="U417">
        <v>183</v>
      </c>
      <c r="V417">
        <v>140</v>
      </c>
      <c r="W417">
        <v>20</v>
      </c>
      <c r="X417">
        <v>98</v>
      </c>
      <c r="Y417">
        <v>74</v>
      </c>
      <c r="Z417">
        <v>76</v>
      </c>
      <c r="AA417">
        <v>35</v>
      </c>
      <c r="AB417">
        <v>88</v>
      </c>
      <c r="AC417">
        <v>-30</v>
      </c>
      <c r="AD417">
        <v>64</v>
      </c>
      <c r="AE417">
        <v>130</v>
      </c>
      <c r="AF417">
        <v>10</v>
      </c>
      <c r="AG417">
        <v>51</v>
      </c>
      <c r="AH417">
        <v>54</v>
      </c>
      <c r="AI417">
        <v>-20</v>
      </c>
      <c r="AJ417">
        <v>128</v>
      </c>
      <c r="AK417">
        <v>155</v>
      </c>
      <c r="AL417">
        <v>-23</v>
      </c>
      <c r="AM417">
        <v>218</v>
      </c>
      <c r="AN417">
        <v>-66</v>
      </c>
      <c r="AO417">
        <v>2</v>
      </c>
    </row>
    <row r="418" spans="2:41" x14ac:dyDescent="0.25">
      <c r="B418">
        <v>33</v>
      </c>
      <c r="C418">
        <v>84</v>
      </c>
      <c r="D418">
        <v>57</v>
      </c>
      <c r="E418">
        <v>68</v>
      </c>
      <c r="F418">
        <v>56</v>
      </c>
      <c r="G418">
        <v>151</v>
      </c>
      <c r="H418">
        <v>69</v>
      </c>
      <c r="I418">
        <v>119</v>
      </c>
      <c r="J418">
        <v>-12</v>
      </c>
      <c r="K418">
        <v>43</v>
      </c>
      <c r="L418">
        <v>-59</v>
      </c>
      <c r="M418">
        <v>24</v>
      </c>
      <c r="N418">
        <v>104</v>
      </c>
      <c r="O418">
        <v>61</v>
      </c>
      <c r="P418">
        <v>35</v>
      </c>
      <c r="Q418">
        <v>97</v>
      </c>
      <c r="R418">
        <v>32</v>
      </c>
      <c r="S418">
        <v>-71</v>
      </c>
      <c r="T418">
        <v>37</v>
      </c>
      <c r="U418">
        <v>186</v>
      </c>
      <c r="V418">
        <v>9</v>
      </c>
      <c r="W418">
        <v>13</v>
      </c>
      <c r="X418">
        <v>98</v>
      </c>
      <c r="Y418">
        <v>71</v>
      </c>
      <c r="Z418">
        <v>66</v>
      </c>
      <c r="AA418">
        <v>64</v>
      </c>
      <c r="AB418">
        <v>68</v>
      </c>
      <c r="AC418">
        <v>6</v>
      </c>
      <c r="AD418">
        <v>84</v>
      </c>
      <c r="AE418">
        <v>82</v>
      </c>
      <c r="AF418">
        <v>16</v>
      </c>
      <c r="AG418">
        <v>39</v>
      </c>
      <c r="AH418">
        <v>82</v>
      </c>
      <c r="AI418">
        <v>19</v>
      </c>
      <c r="AJ418">
        <v>82</v>
      </c>
      <c r="AK418">
        <v>70</v>
      </c>
      <c r="AL418">
        <v>27</v>
      </c>
      <c r="AM418">
        <v>21</v>
      </c>
      <c r="AN418">
        <v>-81</v>
      </c>
      <c r="AO418">
        <v>-55</v>
      </c>
    </row>
    <row r="419" spans="2:41" x14ac:dyDescent="0.25">
      <c r="B419">
        <v>86</v>
      </c>
      <c r="C419">
        <v>65</v>
      </c>
      <c r="D419">
        <v>72</v>
      </c>
      <c r="E419">
        <v>9</v>
      </c>
      <c r="F419">
        <v>105</v>
      </c>
      <c r="G419">
        <v>91</v>
      </c>
      <c r="H419">
        <v>121</v>
      </c>
      <c r="I419">
        <v>84</v>
      </c>
      <c r="J419">
        <v>69</v>
      </c>
      <c r="K419">
        <v>-12</v>
      </c>
      <c r="L419">
        <v>73</v>
      </c>
      <c r="M419">
        <v>-60</v>
      </c>
      <c r="N419">
        <v>-7</v>
      </c>
      <c r="O419">
        <v>187</v>
      </c>
      <c r="P419">
        <v>-14</v>
      </c>
      <c r="Q419">
        <v>150</v>
      </c>
      <c r="R419">
        <v>118</v>
      </c>
      <c r="S419">
        <v>82</v>
      </c>
      <c r="T419">
        <v>-65</v>
      </c>
      <c r="U419">
        <v>38</v>
      </c>
      <c r="V419">
        <v>-75</v>
      </c>
      <c r="W419">
        <v>49</v>
      </c>
      <c r="X419">
        <v>84</v>
      </c>
      <c r="Y419">
        <v>84</v>
      </c>
      <c r="Z419">
        <v>51</v>
      </c>
      <c r="AA419">
        <v>96</v>
      </c>
      <c r="AB419">
        <v>57</v>
      </c>
      <c r="AC419">
        <v>53</v>
      </c>
      <c r="AD419">
        <v>72</v>
      </c>
      <c r="AE419">
        <v>80</v>
      </c>
      <c r="AF419">
        <v>70</v>
      </c>
      <c r="AG419">
        <v>54</v>
      </c>
      <c r="AH419">
        <v>107</v>
      </c>
      <c r="AI419">
        <v>41</v>
      </c>
      <c r="AJ419">
        <v>52</v>
      </c>
      <c r="AK419">
        <v>6</v>
      </c>
      <c r="AL419">
        <v>119</v>
      </c>
      <c r="AM419">
        <v>-58</v>
      </c>
      <c r="AN419">
        <v>117</v>
      </c>
      <c r="AO419">
        <v>41</v>
      </c>
    </row>
    <row r="420" spans="2:41" x14ac:dyDescent="0.25">
      <c r="B420">
        <v>116</v>
      </c>
      <c r="C420">
        <v>112</v>
      </c>
      <c r="D420">
        <v>135</v>
      </c>
      <c r="E420">
        <v>25</v>
      </c>
      <c r="F420">
        <v>90</v>
      </c>
      <c r="G420">
        <v>26</v>
      </c>
      <c r="H420">
        <v>93</v>
      </c>
      <c r="I420">
        <v>22</v>
      </c>
      <c r="J420">
        <v>102</v>
      </c>
      <c r="K420">
        <v>17</v>
      </c>
      <c r="L420">
        <v>173</v>
      </c>
      <c r="M420">
        <v>6</v>
      </c>
      <c r="N420">
        <v>-57</v>
      </c>
      <c r="O420">
        <v>138</v>
      </c>
      <c r="P420">
        <v>69</v>
      </c>
      <c r="Q420">
        <v>68</v>
      </c>
      <c r="R420">
        <v>137</v>
      </c>
      <c r="S420">
        <v>218</v>
      </c>
      <c r="T420">
        <v>24</v>
      </c>
      <c r="U420">
        <v>-67</v>
      </c>
      <c r="V420">
        <v>-3</v>
      </c>
      <c r="W420">
        <v>88</v>
      </c>
      <c r="X420">
        <v>73</v>
      </c>
      <c r="Y420">
        <v>92</v>
      </c>
      <c r="Z420">
        <v>50</v>
      </c>
      <c r="AA420">
        <v>108</v>
      </c>
      <c r="AB420">
        <v>65</v>
      </c>
      <c r="AC420">
        <v>69</v>
      </c>
      <c r="AD420">
        <v>43</v>
      </c>
      <c r="AE420">
        <v>119</v>
      </c>
      <c r="AF420">
        <v>118</v>
      </c>
      <c r="AG420">
        <v>76</v>
      </c>
      <c r="AH420">
        <v>99</v>
      </c>
      <c r="AI420">
        <v>22</v>
      </c>
      <c r="AJ420">
        <v>66</v>
      </c>
      <c r="AK420">
        <v>49</v>
      </c>
      <c r="AL420">
        <v>116</v>
      </c>
      <c r="AM420">
        <v>92</v>
      </c>
      <c r="AN420">
        <v>235</v>
      </c>
      <c r="AO420">
        <v>165</v>
      </c>
    </row>
    <row r="421" spans="2:41" x14ac:dyDescent="0.25">
      <c r="B421">
        <v>81</v>
      </c>
      <c r="C421">
        <v>161</v>
      </c>
      <c r="D421">
        <v>149</v>
      </c>
      <c r="E421">
        <v>97</v>
      </c>
      <c r="F421">
        <v>35</v>
      </c>
      <c r="G421">
        <v>22</v>
      </c>
      <c r="H421">
        <v>26</v>
      </c>
      <c r="I421">
        <v>17</v>
      </c>
      <c r="J421">
        <v>40</v>
      </c>
      <c r="K421">
        <v>93</v>
      </c>
      <c r="L421">
        <v>128</v>
      </c>
      <c r="M421">
        <v>148</v>
      </c>
      <c r="N421">
        <v>18</v>
      </c>
      <c r="O421">
        <v>-6</v>
      </c>
      <c r="P421">
        <v>176</v>
      </c>
      <c r="Q421">
        <v>-45</v>
      </c>
      <c r="R421">
        <v>76</v>
      </c>
      <c r="S421">
        <v>163</v>
      </c>
      <c r="T421">
        <v>182</v>
      </c>
      <c r="U421">
        <v>8</v>
      </c>
      <c r="V421">
        <v>161</v>
      </c>
      <c r="W421">
        <v>96</v>
      </c>
      <c r="X421">
        <v>85</v>
      </c>
      <c r="Y421">
        <v>83</v>
      </c>
      <c r="Z421">
        <v>57</v>
      </c>
      <c r="AA421">
        <v>112</v>
      </c>
      <c r="AB421">
        <v>71</v>
      </c>
      <c r="AC421">
        <v>39</v>
      </c>
      <c r="AD421">
        <v>43</v>
      </c>
      <c r="AE421">
        <v>138</v>
      </c>
      <c r="AF421">
        <v>112</v>
      </c>
      <c r="AG421">
        <v>72</v>
      </c>
      <c r="AH421">
        <v>61</v>
      </c>
      <c r="AI421">
        <v>-9</v>
      </c>
      <c r="AJ421">
        <v>105</v>
      </c>
      <c r="AK421">
        <v>163</v>
      </c>
      <c r="AL421">
        <v>17</v>
      </c>
      <c r="AM421">
        <v>248</v>
      </c>
      <c r="AN421">
        <v>119</v>
      </c>
      <c r="AO421">
        <v>146</v>
      </c>
    </row>
    <row r="422" spans="2:41" x14ac:dyDescent="0.25">
      <c r="B422">
        <v>32</v>
      </c>
      <c r="C422">
        <v>146</v>
      </c>
      <c r="D422">
        <v>88</v>
      </c>
      <c r="E422">
        <v>121</v>
      </c>
      <c r="F422">
        <v>10</v>
      </c>
      <c r="G422">
        <v>76</v>
      </c>
      <c r="H422">
        <v>7</v>
      </c>
      <c r="I422">
        <v>71</v>
      </c>
      <c r="J422">
        <v>-29</v>
      </c>
      <c r="K422">
        <v>116</v>
      </c>
      <c r="L422">
        <v>23</v>
      </c>
      <c r="M422">
        <v>171</v>
      </c>
      <c r="N422">
        <v>145</v>
      </c>
      <c r="O422">
        <v>-70</v>
      </c>
      <c r="P422">
        <v>153</v>
      </c>
      <c r="Q422">
        <v>-46</v>
      </c>
      <c r="R422">
        <v>27</v>
      </c>
      <c r="S422">
        <v>6</v>
      </c>
      <c r="T422">
        <v>188</v>
      </c>
      <c r="U422">
        <v>171</v>
      </c>
      <c r="V422">
        <v>188</v>
      </c>
      <c r="W422">
        <v>64</v>
      </c>
      <c r="X422">
        <v>92</v>
      </c>
      <c r="Y422">
        <v>65</v>
      </c>
      <c r="Z422">
        <v>48</v>
      </c>
      <c r="AA422">
        <v>113</v>
      </c>
      <c r="AB422">
        <v>51</v>
      </c>
      <c r="AC422">
        <v>13</v>
      </c>
      <c r="AD422">
        <v>87</v>
      </c>
      <c r="AE422">
        <v>106</v>
      </c>
      <c r="AF422">
        <v>70</v>
      </c>
      <c r="AG422">
        <v>42</v>
      </c>
      <c r="AH422">
        <v>36</v>
      </c>
      <c r="AI422">
        <v>-19</v>
      </c>
      <c r="AJ422">
        <v>136</v>
      </c>
      <c r="AK422">
        <v>201</v>
      </c>
      <c r="AL422">
        <v>-45</v>
      </c>
      <c r="AM422">
        <v>181</v>
      </c>
      <c r="AN422">
        <v>-76</v>
      </c>
      <c r="AO422">
        <v>19</v>
      </c>
    </row>
    <row r="423" spans="2:41" x14ac:dyDescent="0.25">
      <c r="B423">
        <v>27</v>
      </c>
      <c r="C423">
        <v>108</v>
      </c>
      <c r="D423">
        <v>33</v>
      </c>
      <c r="E423">
        <v>60</v>
      </c>
      <c r="F423">
        <v>50</v>
      </c>
      <c r="G423">
        <v>108</v>
      </c>
      <c r="H423">
        <v>56</v>
      </c>
      <c r="I423">
        <v>117</v>
      </c>
      <c r="J423">
        <v>-13</v>
      </c>
      <c r="K423">
        <v>55</v>
      </c>
      <c r="L423">
        <v>12</v>
      </c>
      <c r="M423">
        <v>65</v>
      </c>
      <c r="N423">
        <v>165</v>
      </c>
      <c r="O423">
        <v>26</v>
      </c>
      <c r="P423">
        <v>38</v>
      </c>
      <c r="Q423">
        <v>60</v>
      </c>
      <c r="R423">
        <v>53</v>
      </c>
      <c r="S423">
        <v>-49</v>
      </c>
      <c r="T423">
        <v>36</v>
      </c>
      <c r="U423">
        <v>194</v>
      </c>
      <c r="V423">
        <v>56</v>
      </c>
      <c r="W423">
        <v>35</v>
      </c>
      <c r="X423">
        <v>80</v>
      </c>
      <c r="Y423">
        <v>72</v>
      </c>
      <c r="Z423">
        <v>22</v>
      </c>
      <c r="AA423">
        <v>120</v>
      </c>
      <c r="AB423">
        <v>12</v>
      </c>
      <c r="AC423">
        <v>38</v>
      </c>
      <c r="AD423">
        <v>119</v>
      </c>
      <c r="AE423">
        <v>67</v>
      </c>
      <c r="AF423">
        <v>60</v>
      </c>
      <c r="AG423">
        <v>19</v>
      </c>
      <c r="AH423">
        <v>45</v>
      </c>
      <c r="AI423">
        <v>7</v>
      </c>
      <c r="AJ423">
        <v>119</v>
      </c>
      <c r="AK423">
        <v>128</v>
      </c>
      <c r="AL423">
        <v>-3</v>
      </c>
      <c r="AM423">
        <v>-22</v>
      </c>
      <c r="AN423">
        <v>-108</v>
      </c>
      <c r="AO423">
        <v>-66</v>
      </c>
    </row>
    <row r="424" spans="2:41" x14ac:dyDescent="0.25">
      <c r="B424">
        <v>81</v>
      </c>
      <c r="C424">
        <v>107</v>
      </c>
      <c r="D424">
        <v>53</v>
      </c>
      <c r="E424">
        <v>-11</v>
      </c>
      <c r="F424">
        <v>103</v>
      </c>
      <c r="G424">
        <v>70</v>
      </c>
      <c r="H424">
        <v>109</v>
      </c>
      <c r="I424">
        <v>86</v>
      </c>
      <c r="J424">
        <v>84</v>
      </c>
      <c r="K424">
        <v>-1</v>
      </c>
      <c r="L424">
        <v>123</v>
      </c>
      <c r="M424">
        <v>-35</v>
      </c>
      <c r="N424">
        <v>64</v>
      </c>
      <c r="O424">
        <v>157</v>
      </c>
      <c r="P424">
        <v>-17</v>
      </c>
      <c r="Q424">
        <v>137</v>
      </c>
      <c r="R424">
        <v>133</v>
      </c>
      <c r="S424">
        <v>60</v>
      </c>
      <c r="T424">
        <v>-77</v>
      </c>
      <c r="U424">
        <v>52</v>
      </c>
      <c r="V424">
        <v>-54</v>
      </c>
      <c r="W424">
        <v>51</v>
      </c>
      <c r="X424">
        <v>58</v>
      </c>
      <c r="Y424">
        <v>100</v>
      </c>
      <c r="Z424">
        <v>13</v>
      </c>
      <c r="AA424">
        <v>131</v>
      </c>
      <c r="AB424">
        <v>6</v>
      </c>
      <c r="AC424">
        <v>74</v>
      </c>
      <c r="AD424">
        <v>97</v>
      </c>
      <c r="AE424">
        <v>60</v>
      </c>
      <c r="AF424">
        <v>97</v>
      </c>
      <c r="AG424">
        <v>26</v>
      </c>
      <c r="AH424">
        <v>73</v>
      </c>
      <c r="AI424">
        <v>41</v>
      </c>
      <c r="AJ424">
        <v>75</v>
      </c>
      <c r="AK424">
        <v>48</v>
      </c>
      <c r="AL424">
        <v>112</v>
      </c>
      <c r="AM424">
        <v>-108</v>
      </c>
      <c r="AN424">
        <v>80</v>
      </c>
      <c r="AO424">
        <v>-9</v>
      </c>
    </row>
    <row r="425" spans="2:41" x14ac:dyDescent="0.25">
      <c r="B425">
        <v>121</v>
      </c>
      <c r="C425">
        <v>123</v>
      </c>
      <c r="D425">
        <v>134</v>
      </c>
      <c r="E425">
        <v>-11</v>
      </c>
      <c r="F425">
        <v>99</v>
      </c>
      <c r="G425">
        <v>21</v>
      </c>
      <c r="H425">
        <v>96</v>
      </c>
      <c r="I425">
        <v>13</v>
      </c>
      <c r="J425">
        <v>138</v>
      </c>
      <c r="K425">
        <v>21</v>
      </c>
      <c r="L425">
        <v>219</v>
      </c>
      <c r="M425">
        <v>-2</v>
      </c>
      <c r="N425">
        <v>-22</v>
      </c>
      <c r="O425">
        <v>129</v>
      </c>
      <c r="P425">
        <v>64</v>
      </c>
      <c r="Q425">
        <v>86</v>
      </c>
      <c r="R425">
        <v>157</v>
      </c>
      <c r="S425">
        <v>185</v>
      </c>
      <c r="T425">
        <v>-6</v>
      </c>
      <c r="U425">
        <v>-75</v>
      </c>
      <c r="V425">
        <v>-2</v>
      </c>
      <c r="W425">
        <v>87</v>
      </c>
      <c r="X425">
        <v>44</v>
      </c>
      <c r="Y425">
        <v>106</v>
      </c>
      <c r="Z425">
        <v>36</v>
      </c>
      <c r="AA425">
        <v>129</v>
      </c>
      <c r="AB425">
        <v>36</v>
      </c>
      <c r="AC425">
        <v>76</v>
      </c>
      <c r="AD425">
        <v>52</v>
      </c>
      <c r="AE425">
        <v>96</v>
      </c>
      <c r="AF425">
        <v>116</v>
      </c>
      <c r="AG425">
        <v>53</v>
      </c>
      <c r="AH425">
        <v>66</v>
      </c>
      <c r="AI425">
        <v>27</v>
      </c>
      <c r="AJ425">
        <v>61</v>
      </c>
      <c r="AK425">
        <v>81</v>
      </c>
      <c r="AL425">
        <v>153</v>
      </c>
      <c r="AM425">
        <v>53</v>
      </c>
      <c r="AN425">
        <v>224</v>
      </c>
      <c r="AO425">
        <v>121</v>
      </c>
    </row>
    <row r="426" spans="2:41" x14ac:dyDescent="0.25">
      <c r="B426">
        <v>89</v>
      </c>
      <c r="C426">
        <v>136</v>
      </c>
      <c r="D426">
        <v>169</v>
      </c>
      <c r="E426">
        <v>67</v>
      </c>
      <c r="F426">
        <v>42</v>
      </c>
      <c r="G426">
        <v>22</v>
      </c>
      <c r="H426">
        <v>33</v>
      </c>
      <c r="I426">
        <v>-14</v>
      </c>
      <c r="J426">
        <v>89</v>
      </c>
      <c r="K426">
        <v>112</v>
      </c>
      <c r="L426">
        <v>164</v>
      </c>
      <c r="M426">
        <v>130</v>
      </c>
      <c r="N426">
        <v>6</v>
      </c>
      <c r="O426">
        <v>-17</v>
      </c>
      <c r="P426">
        <v>184</v>
      </c>
      <c r="Q426">
        <v>-4</v>
      </c>
      <c r="R426">
        <v>90</v>
      </c>
      <c r="S426">
        <v>147</v>
      </c>
      <c r="T426">
        <v>169</v>
      </c>
      <c r="U426">
        <v>-42</v>
      </c>
      <c r="V426">
        <v>154</v>
      </c>
      <c r="W426">
        <v>90</v>
      </c>
      <c r="X426">
        <v>64</v>
      </c>
      <c r="Y426">
        <v>92</v>
      </c>
      <c r="Z426">
        <v>70</v>
      </c>
      <c r="AA426">
        <v>105</v>
      </c>
      <c r="AB426">
        <v>57</v>
      </c>
      <c r="AC426">
        <v>48</v>
      </c>
      <c r="AD426">
        <v>36</v>
      </c>
      <c r="AE426">
        <v>121</v>
      </c>
      <c r="AF426">
        <v>91</v>
      </c>
      <c r="AG426">
        <v>53</v>
      </c>
      <c r="AH426">
        <v>32</v>
      </c>
      <c r="AI426">
        <v>-6</v>
      </c>
      <c r="AJ426">
        <v>75</v>
      </c>
      <c r="AK426">
        <v>198</v>
      </c>
      <c r="AL426">
        <v>76</v>
      </c>
      <c r="AM426">
        <v>216</v>
      </c>
      <c r="AN426">
        <v>147</v>
      </c>
      <c r="AO426">
        <v>145</v>
      </c>
    </row>
    <row r="427" spans="2:41" x14ac:dyDescent="0.25">
      <c r="B427">
        <v>22</v>
      </c>
      <c r="C427">
        <v>101</v>
      </c>
      <c r="D427">
        <v>107</v>
      </c>
      <c r="E427">
        <v>121</v>
      </c>
      <c r="F427">
        <v>16</v>
      </c>
      <c r="G427">
        <v>82</v>
      </c>
      <c r="H427">
        <v>2</v>
      </c>
      <c r="I427">
        <v>21</v>
      </c>
      <c r="J427">
        <v>16</v>
      </c>
      <c r="K427">
        <v>150</v>
      </c>
      <c r="L427">
        <v>24</v>
      </c>
      <c r="M427">
        <v>181</v>
      </c>
      <c r="N427">
        <v>102</v>
      </c>
      <c r="O427">
        <v>-87</v>
      </c>
      <c r="P427">
        <v>180</v>
      </c>
      <c r="Q427">
        <v>-14</v>
      </c>
      <c r="R427">
        <v>26</v>
      </c>
      <c r="S427">
        <v>2</v>
      </c>
      <c r="T427">
        <v>210</v>
      </c>
      <c r="U427">
        <v>120</v>
      </c>
      <c r="V427">
        <v>193</v>
      </c>
      <c r="W427">
        <v>52</v>
      </c>
      <c r="X427">
        <v>99</v>
      </c>
      <c r="Y427">
        <v>76</v>
      </c>
      <c r="Z427">
        <v>77</v>
      </c>
      <c r="AA427">
        <v>90</v>
      </c>
      <c r="AB427">
        <v>37</v>
      </c>
      <c r="AC427">
        <v>35</v>
      </c>
      <c r="AD427">
        <v>54</v>
      </c>
      <c r="AE427">
        <v>101</v>
      </c>
      <c r="AF427">
        <v>58</v>
      </c>
      <c r="AG427">
        <v>26</v>
      </c>
      <c r="AH427">
        <v>21</v>
      </c>
      <c r="AI427">
        <v>-24</v>
      </c>
      <c r="AJ427">
        <v>103</v>
      </c>
      <c r="AK427">
        <v>227</v>
      </c>
      <c r="AL427">
        <v>-21</v>
      </c>
      <c r="AM427">
        <v>156</v>
      </c>
      <c r="AN427">
        <v>-41</v>
      </c>
      <c r="AO427">
        <v>38</v>
      </c>
    </row>
    <row r="428" spans="2:41" x14ac:dyDescent="0.25">
      <c r="B428">
        <v>5</v>
      </c>
      <c r="C428">
        <v>48</v>
      </c>
      <c r="D428">
        <v>38</v>
      </c>
      <c r="E428">
        <v>76</v>
      </c>
      <c r="F428">
        <v>58</v>
      </c>
      <c r="G428">
        <v>114</v>
      </c>
      <c r="H428">
        <v>53</v>
      </c>
      <c r="I428">
        <v>58</v>
      </c>
      <c r="J428">
        <v>3</v>
      </c>
      <c r="K428">
        <v>89</v>
      </c>
      <c r="L428">
        <v>-28</v>
      </c>
      <c r="M428">
        <v>85</v>
      </c>
      <c r="N428">
        <v>115</v>
      </c>
      <c r="O428">
        <v>8</v>
      </c>
      <c r="P428">
        <v>56</v>
      </c>
      <c r="Q428">
        <v>82</v>
      </c>
      <c r="R428">
        <v>48</v>
      </c>
      <c r="S428">
        <v>-71</v>
      </c>
      <c r="T428">
        <v>61</v>
      </c>
      <c r="U428">
        <v>193</v>
      </c>
      <c r="V428">
        <v>64</v>
      </c>
      <c r="W428">
        <v>18</v>
      </c>
      <c r="X428">
        <v>109</v>
      </c>
      <c r="Y428">
        <v>81</v>
      </c>
      <c r="Z428">
        <v>57</v>
      </c>
      <c r="AA428">
        <v>105</v>
      </c>
      <c r="AB428">
        <v>2</v>
      </c>
      <c r="AC428">
        <v>57</v>
      </c>
      <c r="AD428">
        <v>77</v>
      </c>
      <c r="AE428">
        <v>65</v>
      </c>
      <c r="AF428">
        <v>48</v>
      </c>
      <c r="AG428">
        <v>1</v>
      </c>
      <c r="AH428">
        <v>60</v>
      </c>
      <c r="AI428">
        <v>-7</v>
      </c>
      <c r="AJ428">
        <v>112</v>
      </c>
      <c r="AK428">
        <v>129</v>
      </c>
      <c r="AL428">
        <v>-19</v>
      </c>
      <c r="AM428">
        <v>-29</v>
      </c>
      <c r="AN428">
        <v>-116</v>
      </c>
      <c r="AO428">
        <v>-54</v>
      </c>
    </row>
    <row r="429" spans="2:41" x14ac:dyDescent="0.25">
      <c r="B429">
        <v>65</v>
      </c>
      <c r="C429">
        <v>35</v>
      </c>
      <c r="D429">
        <v>39</v>
      </c>
      <c r="E429">
        <v>1</v>
      </c>
      <c r="F429">
        <v>129</v>
      </c>
      <c r="G429">
        <v>76</v>
      </c>
      <c r="H429">
        <v>129</v>
      </c>
      <c r="I429">
        <v>41</v>
      </c>
      <c r="J429">
        <v>70</v>
      </c>
      <c r="K429">
        <v>7</v>
      </c>
      <c r="L429">
        <v>64</v>
      </c>
      <c r="M429">
        <v>-21</v>
      </c>
      <c r="N429">
        <v>20</v>
      </c>
      <c r="O429">
        <v>153</v>
      </c>
      <c r="P429">
        <v>-29</v>
      </c>
      <c r="Q429">
        <v>173</v>
      </c>
      <c r="R429">
        <v>129</v>
      </c>
      <c r="S429">
        <v>17</v>
      </c>
      <c r="T429">
        <v>-85</v>
      </c>
      <c r="U429">
        <v>86</v>
      </c>
      <c r="V429">
        <v>-72</v>
      </c>
      <c r="W429">
        <v>25</v>
      </c>
      <c r="X429">
        <v>86</v>
      </c>
      <c r="Y429">
        <v>92</v>
      </c>
      <c r="Z429">
        <v>34</v>
      </c>
      <c r="AA429">
        <v>134</v>
      </c>
      <c r="AB429">
        <v>-1</v>
      </c>
      <c r="AC429">
        <v>77</v>
      </c>
      <c r="AD429">
        <v>71</v>
      </c>
      <c r="AE429">
        <v>56</v>
      </c>
      <c r="AF429">
        <v>64</v>
      </c>
      <c r="AG429">
        <v>4</v>
      </c>
      <c r="AH429">
        <v>108</v>
      </c>
      <c r="AI429">
        <v>8</v>
      </c>
      <c r="AJ429">
        <v>75</v>
      </c>
      <c r="AK429">
        <v>26</v>
      </c>
      <c r="AL429">
        <v>90</v>
      </c>
      <c r="AM429">
        <v>-134</v>
      </c>
      <c r="AN429">
        <v>57</v>
      </c>
      <c r="AO429">
        <v>-7</v>
      </c>
    </row>
    <row r="430" spans="2:41" x14ac:dyDescent="0.25">
      <c r="B430">
        <v>122</v>
      </c>
      <c r="C430">
        <v>82</v>
      </c>
      <c r="D430">
        <v>107</v>
      </c>
      <c r="E430">
        <v>-8</v>
      </c>
      <c r="F430">
        <v>131</v>
      </c>
      <c r="G430">
        <v>21</v>
      </c>
      <c r="H430">
        <v>122</v>
      </c>
      <c r="I430">
        <v>-8</v>
      </c>
      <c r="J430">
        <v>118</v>
      </c>
      <c r="K430">
        <v>1</v>
      </c>
      <c r="L430">
        <v>171</v>
      </c>
      <c r="M430">
        <v>1</v>
      </c>
      <c r="N430">
        <v>-60</v>
      </c>
      <c r="O430">
        <v>151</v>
      </c>
      <c r="P430">
        <v>23</v>
      </c>
      <c r="Q430">
        <v>133</v>
      </c>
      <c r="R430">
        <v>162</v>
      </c>
      <c r="S430">
        <v>163</v>
      </c>
      <c r="T430">
        <v>-52</v>
      </c>
      <c r="U430">
        <v>-40</v>
      </c>
      <c r="V430">
        <v>-54</v>
      </c>
      <c r="W430">
        <v>59</v>
      </c>
      <c r="X430">
        <v>53</v>
      </c>
      <c r="Y430">
        <v>86</v>
      </c>
      <c r="Z430">
        <v>27</v>
      </c>
      <c r="AA430">
        <v>123</v>
      </c>
      <c r="AB430">
        <v>37</v>
      </c>
      <c r="AC430">
        <v>65</v>
      </c>
      <c r="AD430">
        <v>38</v>
      </c>
      <c r="AE430">
        <v>97</v>
      </c>
      <c r="AF430">
        <v>97</v>
      </c>
      <c r="AG430">
        <v>23</v>
      </c>
      <c r="AH430">
        <v>105</v>
      </c>
      <c r="AI430">
        <v>-5</v>
      </c>
      <c r="AJ430">
        <v>37</v>
      </c>
      <c r="AK430">
        <v>16</v>
      </c>
      <c r="AL430">
        <v>169</v>
      </c>
      <c r="AM430">
        <v>12</v>
      </c>
      <c r="AN430">
        <v>240</v>
      </c>
      <c r="AO430">
        <v>140</v>
      </c>
    </row>
    <row r="431" spans="2:41" x14ac:dyDescent="0.25">
      <c r="B431">
        <v>104</v>
      </c>
      <c r="C431">
        <v>137</v>
      </c>
      <c r="D431">
        <v>154</v>
      </c>
      <c r="E431">
        <v>60</v>
      </c>
      <c r="F431">
        <v>58</v>
      </c>
      <c r="G431">
        <v>20</v>
      </c>
      <c r="H431">
        <v>48</v>
      </c>
      <c r="I431">
        <v>-25</v>
      </c>
      <c r="J431">
        <v>74</v>
      </c>
      <c r="K431">
        <v>70</v>
      </c>
      <c r="L431">
        <v>138</v>
      </c>
      <c r="M431">
        <v>136</v>
      </c>
      <c r="N431">
        <v>-34</v>
      </c>
      <c r="O431">
        <v>8</v>
      </c>
      <c r="P431">
        <v>150</v>
      </c>
      <c r="Q431">
        <v>22</v>
      </c>
      <c r="R431">
        <v>100</v>
      </c>
      <c r="S431">
        <v>156</v>
      </c>
      <c r="T431">
        <v>124</v>
      </c>
      <c r="U431">
        <v>-14</v>
      </c>
      <c r="V431">
        <v>103</v>
      </c>
      <c r="W431">
        <v>69</v>
      </c>
      <c r="X431">
        <v>53</v>
      </c>
      <c r="Y431">
        <v>65</v>
      </c>
      <c r="Z431">
        <v>51</v>
      </c>
      <c r="AA431">
        <v>83</v>
      </c>
      <c r="AB431">
        <v>85</v>
      </c>
      <c r="AC431">
        <v>39</v>
      </c>
      <c r="AD431">
        <v>24</v>
      </c>
      <c r="AE431">
        <v>138</v>
      </c>
      <c r="AF431">
        <v>100</v>
      </c>
      <c r="AG431">
        <v>27</v>
      </c>
      <c r="AH431">
        <v>60</v>
      </c>
      <c r="AI431">
        <v>-35</v>
      </c>
      <c r="AJ431">
        <v>49</v>
      </c>
      <c r="AK431">
        <v>89</v>
      </c>
      <c r="AL431">
        <v>113</v>
      </c>
      <c r="AM431">
        <v>224</v>
      </c>
      <c r="AN431">
        <v>184</v>
      </c>
      <c r="AO431">
        <v>189</v>
      </c>
    </row>
    <row r="432" spans="2:41" x14ac:dyDescent="0.25">
      <c r="B432">
        <v>44</v>
      </c>
      <c r="C432">
        <v>133</v>
      </c>
      <c r="D432">
        <v>113</v>
      </c>
      <c r="E432">
        <v>113</v>
      </c>
      <c r="F432">
        <v>7</v>
      </c>
      <c r="G432">
        <v>84</v>
      </c>
      <c r="H432">
        <v>-3</v>
      </c>
      <c r="I432">
        <v>19</v>
      </c>
      <c r="J432">
        <v>-2</v>
      </c>
      <c r="K432">
        <v>109</v>
      </c>
      <c r="L432">
        <v>16</v>
      </c>
      <c r="M432">
        <v>198</v>
      </c>
      <c r="N432">
        <v>76</v>
      </c>
      <c r="O432">
        <v>-90</v>
      </c>
      <c r="P432">
        <v>169</v>
      </c>
      <c r="Q432">
        <v>-13</v>
      </c>
      <c r="R432">
        <v>16</v>
      </c>
      <c r="S432">
        <v>21</v>
      </c>
      <c r="T432">
        <v>209</v>
      </c>
      <c r="U432">
        <v>135</v>
      </c>
      <c r="V432">
        <v>165</v>
      </c>
      <c r="W432">
        <v>48</v>
      </c>
      <c r="X432">
        <v>86</v>
      </c>
      <c r="Y432">
        <v>55</v>
      </c>
      <c r="Z432">
        <v>68</v>
      </c>
      <c r="AA432">
        <v>57</v>
      </c>
      <c r="AB432">
        <v>88</v>
      </c>
      <c r="AC432">
        <v>11</v>
      </c>
      <c r="AD432">
        <v>51</v>
      </c>
      <c r="AE432">
        <v>116</v>
      </c>
      <c r="AF432">
        <v>66</v>
      </c>
      <c r="AG432">
        <v>19</v>
      </c>
      <c r="AH432">
        <v>27</v>
      </c>
      <c r="AI432">
        <v>-44</v>
      </c>
      <c r="AJ432">
        <v>76</v>
      </c>
      <c r="AK432">
        <v>121</v>
      </c>
      <c r="AL432">
        <v>25</v>
      </c>
      <c r="AM432">
        <v>214</v>
      </c>
      <c r="AN432">
        <v>-13</v>
      </c>
      <c r="AO432">
        <v>97</v>
      </c>
    </row>
    <row r="433" spans="2:41" x14ac:dyDescent="0.25">
      <c r="B433">
        <v>28</v>
      </c>
      <c r="C433">
        <v>70</v>
      </c>
      <c r="D433">
        <v>36</v>
      </c>
      <c r="E433">
        <v>76</v>
      </c>
      <c r="F433">
        <v>37</v>
      </c>
      <c r="G433">
        <v>116</v>
      </c>
      <c r="H433">
        <v>24</v>
      </c>
      <c r="I433">
        <v>72</v>
      </c>
      <c r="J433">
        <v>-8</v>
      </c>
      <c r="K433">
        <v>53</v>
      </c>
      <c r="L433">
        <v>-35</v>
      </c>
      <c r="M433">
        <v>98</v>
      </c>
      <c r="N433">
        <v>117</v>
      </c>
      <c r="O433">
        <v>-18</v>
      </c>
      <c r="P433">
        <v>72</v>
      </c>
      <c r="Q433">
        <v>71</v>
      </c>
      <c r="R433">
        <v>4</v>
      </c>
      <c r="S433">
        <v>-67</v>
      </c>
      <c r="T433">
        <v>100</v>
      </c>
      <c r="U433">
        <v>209</v>
      </c>
      <c r="V433">
        <v>50</v>
      </c>
      <c r="W433">
        <v>16</v>
      </c>
      <c r="X433">
        <v>100</v>
      </c>
      <c r="Y433">
        <v>60</v>
      </c>
      <c r="Z433">
        <v>57</v>
      </c>
      <c r="AA433">
        <v>58</v>
      </c>
      <c r="AB433">
        <v>44</v>
      </c>
      <c r="AC433">
        <v>17</v>
      </c>
      <c r="AD433">
        <v>88</v>
      </c>
      <c r="AE433">
        <v>56</v>
      </c>
      <c r="AF433">
        <v>38</v>
      </c>
      <c r="AG433">
        <v>11</v>
      </c>
      <c r="AH433">
        <v>37</v>
      </c>
      <c r="AI433">
        <v>-13</v>
      </c>
      <c r="AJ433">
        <v>91</v>
      </c>
      <c r="AK433">
        <v>43</v>
      </c>
      <c r="AL433">
        <v>26</v>
      </c>
      <c r="AM433">
        <v>24</v>
      </c>
      <c r="AN433">
        <v>-119</v>
      </c>
      <c r="AO433">
        <v>-12</v>
      </c>
    </row>
    <row r="434" spans="2:41" x14ac:dyDescent="0.25">
      <c r="B434">
        <v>83</v>
      </c>
      <c r="C434">
        <v>16</v>
      </c>
      <c r="D434">
        <v>24</v>
      </c>
      <c r="E434">
        <v>6</v>
      </c>
      <c r="F434">
        <v>118</v>
      </c>
      <c r="G434">
        <v>56</v>
      </c>
      <c r="H434">
        <v>90</v>
      </c>
      <c r="I434">
        <v>66</v>
      </c>
      <c r="J434">
        <v>65</v>
      </c>
      <c r="K434">
        <v>-25</v>
      </c>
      <c r="L434">
        <v>52</v>
      </c>
      <c r="M434">
        <v>-34</v>
      </c>
      <c r="N434">
        <v>33</v>
      </c>
      <c r="O434">
        <v>140</v>
      </c>
      <c r="P434">
        <v>1</v>
      </c>
      <c r="Q434">
        <v>172</v>
      </c>
      <c r="R434">
        <v>75</v>
      </c>
      <c r="S434">
        <v>10</v>
      </c>
      <c r="T434">
        <v>-49</v>
      </c>
      <c r="U434">
        <v>105</v>
      </c>
      <c r="V434">
        <v>-73</v>
      </c>
      <c r="W434">
        <v>4</v>
      </c>
      <c r="X434">
        <v>75</v>
      </c>
      <c r="Y434">
        <v>82</v>
      </c>
      <c r="Z434">
        <v>29</v>
      </c>
      <c r="AA434">
        <v>73</v>
      </c>
      <c r="AB434">
        <v>11</v>
      </c>
      <c r="AC434">
        <v>51</v>
      </c>
      <c r="AD434">
        <v>90</v>
      </c>
      <c r="AE434">
        <v>33</v>
      </c>
      <c r="AF434">
        <v>58</v>
      </c>
      <c r="AG434">
        <v>23</v>
      </c>
      <c r="AH434">
        <v>71</v>
      </c>
      <c r="AI434">
        <v>27</v>
      </c>
      <c r="AJ434">
        <v>82</v>
      </c>
      <c r="AK434">
        <v>-34</v>
      </c>
      <c r="AL434">
        <v>128</v>
      </c>
      <c r="AM434">
        <v>-109</v>
      </c>
      <c r="AN434">
        <v>16</v>
      </c>
      <c r="AO434">
        <v>7</v>
      </c>
    </row>
    <row r="435" spans="2:41" x14ac:dyDescent="0.25">
      <c r="B435">
        <v>140</v>
      </c>
      <c r="C435">
        <v>33</v>
      </c>
      <c r="D435">
        <v>91</v>
      </c>
      <c r="E435">
        <v>-10</v>
      </c>
      <c r="F435">
        <v>154</v>
      </c>
      <c r="G435">
        <v>-14</v>
      </c>
      <c r="H435">
        <v>101</v>
      </c>
      <c r="I435">
        <v>9</v>
      </c>
      <c r="J435">
        <v>123</v>
      </c>
      <c r="K435">
        <v>-18</v>
      </c>
      <c r="L435">
        <v>164</v>
      </c>
      <c r="M435">
        <v>-35</v>
      </c>
      <c r="N435">
        <v>-57</v>
      </c>
      <c r="O435">
        <v>180</v>
      </c>
      <c r="P435">
        <v>44</v>
      </c>
      <c r="Q435">
        <v>149</v>
      </c>
      <c r="R435">
        <v>118</v>
      </c>
      <c r="S435">
        <v>167</v>
      </c>
      <c r="T435">
        <v>-52</v>
      </c>
      <c r="U435">
        <v>-37</v>
      </c>
      <c r="V435">
        <v>-42</v>
      </c>
      <c r="W435">
        <v>20</v>
      </c>
      <c r="X435">
        <v>55</v>
      </c>
      <c r="Y435">
        <v>89</v>
      </c>
      <c r="Z435">
        <v>22</v>
      </c>
      <c r="AA435">
        <v>72</v>
      </c>
      <c r="AB435">
        <v>36</v>
      </c>
      <c r="AC435">
        <v>64</v>
      </c>
      <c r="AD435">
        <v>60</v>
      </c>
      <c r="AE435">
        <v>66</v>
      </c>
      <c r="AF435">
        <v>100</v>
      </c>
      <c r="AG435">
        <v>67</v>
      </c>
      <c r="AH435">
        <v>69</v>
      </c>
      <c r="AI435">
        <v>37</v>
      </c>
      <c r="AJ435">
        <v>66</v>
      </c>
      <c r="AK435">
        <v>-18</v>
      </c>
      <c r="AL435">
        <v>205</v>
      </c>
      <c r="AM435">
        <v>0</v>
      </c>
      <c r="AN435">
        <v>202</v>
      </c>
      <c r="AO435">
        <v>140</v>
      </c>
    </row>
    <row r="436" spans="2:41" x14ac:dyDescent="0.25">
      <c r="B436">
        <v>130</v>
      </c>
      <c r="C436">
        <v>105</v>
      </c>
      <c r="D436">
        <v>148</v>
      </c>
      <c r="E436">
        <v>48</v>
      </c>
      <c r="F436">
        <v>104</v>
      </c>
      <c r="G436">
        <v>-17</v>
      </c>
      <c r="H436">
        <v>44</v>
      </c>
      <c r="I436">
        <v>-10</v>
      </c>
      <c r="J436">
        <v>93</v>
      </c>
      <c r="K436">
        <v>80</v>
      </c>
      <c r="L436">
        <v>137</v>
      </c>
      <c r="M436">
        <v>112</v>
      </c>
      <c r="N436">
        <v>-42</v>
      </c>
      <c r="O436">
        <v>75</v>
      </c>
      <c r="P436">
        <v>165</v>
      </c>
      <c r="Q436">
        <v>36</v>
      </c>
      <c r="R436">
        <v>68</v>
      </c>
      <c r="S436">
        <v>192</v>
      </c>
      <c r="T436">
        <v>113</v>
      </c>
      <c r="U436">
        <v>-42</v>
      </c>
      <c r="V436">
        <v>114</v>
      </c>
      <c r="W436">
        <v>38</v>
      </c>
      <c r="X436">
        <v>65</v>
      </c>
      <c r="Y436">
        <v>69</v>
      </c>
      <c r="Z436">
        <v>38</v>
      </c>
      <c r="AA436">
        <v>57</v>
      </c>
      <c r="AB436">
        <v>81</v>
      </c>
      <c r="AC436">
        <v>40</v>
      </c>
      <c r="AD436">
        <v>39</v>
      </c>
      <c r="AE436">
        <v>100</v>
      </c>
      <c r="AF436">
        <v>114</v>
      </c>
      <c r="AG436">
        <v>101</v>
      </c>
      <c r="AH436">
        <v>29</v>
      </c>
      <c r="AI436">
        <v>8</v>
      </c>
      <c r="AJ436">
        <v>85</v>
      </c>
      <c r="AK436">
        <v>75</v>
      </c>
      <c r="AL436">
        <v>166</v>
      </c>
      <c r="AM436">
        <v>227</v>
      </c>
      <c r="AN436">
        <v>192</v>
      </c>
      <c r="AO436">
        <v>180</v>
      </c>
    </row>
    <row r="437" spans="2:41" x14ac:dyDescent="0.25">
      <c r="B437">
        <v>70</v>
      </c>
      <c r="C437">
        <v>141</v>
      </c>
      <c r="D437">
        <v>108</v>
      </c>
      <c r="E437">
        <v>117</v>
      </c>
      <c r="F437">
        <v>39</v>
      </c>
      <c r="G437">
        <v>53</v>
      </c>
      <c r="H437">
        <v>-1</v>
      </c>
      <c r="I437">
        <v>48</v>
      </c>
      <c r="J437">
        <v>23</v>
      </c>
      <c r="K437">
        <v>150</v>
      </c>
      <c r="L437">
        <v>22</v>
      </c>
      <c r="M437">
        <v>215</v>
      </c>
      <c r="N437">
        <v>69</v>
      </c>
      <c r="O437">
        <v>-18</v>
      </c>
      <c r="P437">
        <v>201</v>
      </c>
      <c r="Q437">
        <v>-25</v>
      </c>
      <c r="R437">
        <v>-6</v>
      </c>
      <c r="S437">
        <v>52</v>
      </c>
      <c r="T437">
        <v>228</v>
      </c>
      <c r="U437">
        <v>117</v>
      </c>
      <c r="V437">
        <v>193</v>
      </c>
      <c r="W437">
        <v>38</v>
      </c>
      <c r="X437">
        <v>84</v>
      </c>
      <c r="Y437">
        <v>38</v>
      </c>
      <c r="Z437">
        <v>56</v>
      </c>
      <c r="AA437">
        <v>53</v>
      </c>
      <c r="AB437">
        <v>76</v>
      </c>
      <c r="AC437">
        <v>20</v>
      </c>
      <c r="AD437">
        <v>61</v>
      </c>
      <c r="AE437">
        <v>90</v>
      </c>
      <c r="AF437">
        <v>80</v>
      </c>
      <c r="AG437">
        <v>87</v>
      </c>
      <c r="AH437">
        <v>8</v>
      </c>
      <c r="AI437">
        <v>-6</v>
      </c>
      <c r="AJ437">
        <v>133</v>
      </c>
      <c r="AK437">
        <v>132</v>
      </c>
      <c r="AL437">
        <v>72</v>
      </c>
      <c r="AM437">
        <v>252</v>
      </c>
      <c r="AN437">
        <v>18</v>
      </c>
      <c r="AO437">
        <v>70</v>
      </c>
    </row>
    <row r="438" spans="2:41" x14ac:dyDescent="0.25">
      <c r="B438">
        <v>33</v>
      </c>
      <c r="C438">
        <v>91</v>
      </c>
      <c r="D438">
        <v>34</v>
      </c>
      <c r="E438">
        <v>112</v>
      </c>
      <c r="F438">
        <v>41</v>
      </c>
      <c r="G438">
        <v>113</v>
      </c>
      <c r="H438">
        <v>22</v>
      </c>
      <c r="I438">
        <v>128</v>
      </c>
      <c r="J438">
        <v>9</v>
      </c>
      <c r="K438">
        <v>106</v>
      </c>
      <c r="L438">
        <v>-27</v>
      </c>
      <c r="M438">
        <v>145</v>
      </c>
      <c r="N438">
        <v>135</v>
      </c>
      <c r="O438">
        <v>32</v>
      </c>
      <c r="P438">
        <v>104</v>
      </c>
      <c r="Q438">
        <v>32</v>
      </c>
      <c r="R438">
        <v>-14</v>
      </c>
      <c r="S438">
        <v>-66</v>
      </c>
      <c r="T438">
        <v>134</v>
      </c>
      <c r="U438">
        <v>240</v>
      </c>
      <c r="V438">
        <v>90</v>
      </c>
      <c r="W438">
        <v>27</v>
      </c>
      <c r="X438">
        <v>84</v>
      </c>
      <c r="Y438">
        <v>25</v>
      </c>
      <c r="Z438">
        <v>50</v>
      </c>
      <c r="AA438">
        <v>52</v>
      </c>
      <c r="AB438">
        <v>27</v>
      </c>
      <c r="AC438">
        <v>36</v>
      </c>
      <c r="AD438">
        <v>105</v>
      </c>
      <c r="AE438">
        <v>54</v>
      </c>
      <c r="AF438">
        <v>24</v>
      </c>
      <c r="AG438">
        <v>57</v>
      </c>
      <c r="AH438">
        <v>32</v>
      </c>
      <c r="AI438">
        <v>11</v>
      </c>
      <c r="AJ438">
        <v>135</v>
      </c>
      <c r="AK438">
        <v>84</v>
      </c>
      <c r="AL438">
        <v>48</v>
      </c>
      <c r="AM438">
        <v>73</v>
      </c>
      <c r="AN438">
        <v>-122</v>
      </c>
      <c r="AO438">
        <v>-36</v>
      </c>
    </row>
    <row r="439" spans="2:41" x14ac:dyDescent="0.25">
      <c r="B439">
        <v>60</v>
      </c>
      <c r="C439">
        <v>26</v>
      </c>
      <c r="D439">
        <v>19</v>
      </c>
      <c r="E439">
        <v>43</v>
      </c>
      <c r="F439">
        <v>114</v>
      </c>
      <c r="G439">
        <v>85</v>
      </c>
      <c r="H439">
        <v>84</v>
      </c>
      <c r="I439">
        <v>124</v>
      </c>
      <c r="J439">
        <v>88</v>
      </c>
      <c r="K439">
        <v>26</v>
      </c>
      <c r="L439">
        <v>52</v>
      </c>
      <c r="M439">
        <v>-4</v>
      </c>
      <c r="N439">
        <v>81</v>
      </c>
      <c r="O439">
        <v>177</v>
      </c>
      <c r="P439">
        <v>0</v>
      </c>
      <c r="Q439">
        <v>139</v>
      </c>
      <c r="R439">
        <v>52</v>
      </c>
      <c r="S439">
        <v>-19</v>
      </c>
      <c r="T439">
        <v>-27</v>
      </c>
      <c r="U439">
        <v>161</v>
      </c>
      <c r="V439">
        <v>-56</v>
      </c>
      <c r="W439">
        <v>27</v>
      </c>
      <c r="X439">
        <v>57</v>
      </c>
      <c r="Y439">
        <v>43</v>
      </c>
      <c r="Z439">
        <v>28</v>
      </c>
      <c r="AA439">
        <v>52</v>
      </c>
      <c r="AB439">
        <v>-7</v>
      </c>
      <c r="AC439">
        <v>73</v>
      </c>
      <c r="AD439">
        <v>101</v>
      </c>
      <c r="AE439">
        <v>36</v>
      </c>
      <c r="AF439">
        <v>19</v>
      </c>
      <c r="AG439">
        <v>51</v>
      </c>
      <c r="AH439">
        <v>69</v>
      </c>
      <c r="AI439">
        <v>52</v>
      </c>
      <c r="AJ439">
        <v>86</v>
      </c>
      <c r="AK439">
        <v>4</v>
      </c>
      <c r="AL439">
        <v>128</v>
      </c>
      <c r="AM439">
        <v>-102</v>
      </c>
      <c r="AN439">
        <v>-40</v>
      </c>
      <c r="AO439">
        <v>-20</v>
      </c>
    </row>
    <row r="440" spans="2:41" x14ac:dyDescent="0.25">
      <c r="B440">
        <v>118</v>
      </c>
      <c r="C440">
        <v>12</v>
      </c>
      <c r="D440">
        <v>90</v>
      </c>
      <c r="E440">
        <v>7</v>
      </c>
      <c r="F440">
        <v>146</v>
      </c>
      <c r="G440">
        <v>9</v>
      </c>
      <c r="H440">
        <v>96</v>
      </c>
      <c r="I440">
        <v>56</v>
      </c>
      <c r="J440">
        <v>168</v>
      </c>
      <c r="K440">
        <v>13</v>
      </c>
      <c r="L440">
        <v>186</v>
      </c>
      <c r="M440">
        <v>-49</v>
      </c>
      <c r="N440">
        <v>-1</v>
      </c>
      <c r="O440">
        <v>214</v>
      </c>
      <c r="P440">
        <v>17</v>
      </c>
      <c r="Q440">
        <v>133</v>
      </c>
      <c r="R440">
        <v>106</v>
      </c>
      <c r="S440">
        <v>141</v>
      </c>
      <c r="T440">
        <v>-44</v>
      </c>
      <c r="U440">
        <v>10</v>
      </c>
      <c r="V440">
        <v>-76</v>
      </c>
      <c r="W440">
        <v>50</v>
      </c>
      <c r="X440">
        <v>48</v>
      </c>
      <c r="Y440">
        <v>58</v>
      </c>
      <c r="Z440">
        <v>26</v>
      </c>
      <c r="AA440">
        <v>45</v>
      </c>
      <c r="AB440">
        <v>6</v>
      </c>
      <c r="AC440">
        <v>92</v>
      </c>
      <c r="AD440">
        <v>66</v>
      </c>
      <c r="AE440">
        <v>67</v>
      </c>
      <c r="AF440">
        <v>57</v>
      </c>
      <c r="AG440">
        <v>81</v>
      </c>
      <c r="AH440">
        <v>74</v>
      </c>
      <c r="AI440">
        <v>60</v>
      </c>
      <c r="AJ440">
        <v>65</v>
      </c>
      <c r="AK440">
        <v>-12</v>
      </c>
      <c r="AL440">
        <v>197</v>
      </c>
      <c r="AM440">
        <v>-36</v>
      </c>
      <c r="AN440">
        <v>156</v>
      </c>
      <c r="AO440">
        <v>119</v>
      </c>
    </row>
    <row r="441" spans="2:41" x14ac:dyDescent="0.25">
      <c r="B441">
        <v>117</v>
      </c>
      <c r="C441">
        <v>65</v>
      </c>
      <c r="D441">
        <v>163</v>
      </c>
      <c r="E441">
        <v>64</v>
      </c>
      <c r="F441">
        <v>87</v>
      </c>
      <c r="G441">
        <v>-2</v>
      </c>
      <c r="H441">
        <v>35</v>
      </c>
      <c r="I441">
        <v>6</v>
      </c>
      <c r="J441">
        <v>148</v>
      </c>
      <c r="K441">
        <v>85</v>
      </c>
      <c r="L441">
        <v>198</v>
      </c>
      <c r="M441">
        <v>67</v>
      </c>
      <c r="N441">
        <v>-1</v>
      </c>
      <c r="O441">
        <v>97</v>
      </c>
      <c r="P441">
        <v>131</v>
      </c>
      <c r="Q441">
        <v>19</v>
      </c>
      <c r="R441">
        <v>72</v>
      </c>
      <c r="S441">
        <v>196</v>
      </c>
      <c r="T441">
        <v>114</v>
      </c>
      <c r="U441">
        <v>-11</v>
      </c>
      <c r="V441">
        <v>57</v>
      </c>
      <c r="W441">
        <v>80</v>
      </c>
      <c r="X441">
        <v>80</v>
      </c>
      <c r="Y441">
        <v>50</v>
      </c>
      <c r="Z441">
        <v>41</v>
      </c>
      <c r="AA441">
        <v>38</v>
      </c>
      <c r="AB441">
        <v>40</v>
      </c>
      <c r="AC441">
        <v>64</v>
      </c>
      <c r="AD441">
        <v>43</v>
      </c>
      <c r="AE441">
        <v>114</v>
      </c>
      <c r="AF441">
        <v>73</v>
      </c>
      <c r="AG441">
        <v>92</v>
      </c>
      <c r="AH441">
        <v>43</v>
      </c>
      <c r="AI441">
        <v>25</v>
      </c>
      <c r="AJ441">
        <v>86</v>
      </c>
      <c r="AK441">
        <v>64</v>
      </c>
      <c r="AL441">
        <v>146</v>
      </c>
      <c r="AM441">
        <v>197</v>
      </c>
      <c r="AN441">
        <v>192</v>
      </c>
      <c r="AO441">
        <v>204</v>
      </c>
    </row>
    <row r="442" spans="2:41" x14ac:dyDescent="0.25">
      <c r="B442">
        <v>60</v>
      </c>
      <c r="C442">
        <v>102</v>
      </c>
      <c r="D442">
        <v>131</v>
      </c>
      <c r="E442">
        <v>146</v>
      </c>
      <c r="F442">
        <v>20</v>
      </c>
      <c r="G442">
        <v>66</v>
      </c>
      <c r="H442">
        <v>-24</v>
      </c>
      <c r="I442">
        <v>29</v>
      </c>
      <c r="J442">
        <v>60</v>
      </c>
      <c r="K442">
        <v>148</v>
      </c>
      <c r="L442">
        <v>73</v>
      </c>
      <c r="M442">
        <v>177</v>
      </c>
      <c r="N442">
        <v>93</v>
      </c>
      <c r="O442">
        <v>-24</v>
      </c>
      <c r="P442">
        <v>196</v>
      </c>
      <c r="Q442">
        <v>-42</v>
      </c>
      <c r="R442">
        <v>2</v>
      </c>
      <c r="S442">
        <v>75</v>
      </c>
      <c r="T442">
        <v>229</v>
      </c>
      <c r="U442">
        <v>119</v>
      </c>
      <c r="V442">
        <v>167</v>
      </c>
      <c r="W442">
        <v>85</v>
      </c>
      <c r="X442">
        <v>128</v>
      </c>
      <c r="Y442">
        <v>37</v>
      </c>
      <c r="Z442">
        <v>57</v>
      </c>
      <c r="AA442">
        <v>34</v>
      </c>
      <c r="AB442">
        <v>43</v>
      </c>
      <c r="AC442">
        <v>10</v>
      </c>
      <c r="AD442">
        <v>57</v>
      </c>
      <c r="AE442">
        <v>118</v>
      </c>
      <c r="AF442">
        <v>52</v>
      </c>
      <c r="AG442">
        <v>68</v>
      </c>
      <c r="AH442">
        <v>10</v>
      </c>
      <c r="AI442">
        <v>-6</v>
      </c>
      <c r="AJ442">
        <v>116</v>
      </c>
      <c r="AK442">
        <v>161</v>
      </c>
      <c r="AL442">
        <v>43</v>
      </c>
      <c r="AM442">
        <v>279</v>
      </c>
      <c r="AN442">
        <v>34</v>
      </c>
      <c r="AO442">
        <v>118</v>
      </c>
    </row>
    <row r="443" spans="2:41" x14ac:dyDescent="0.25">
      <c r="B443">
        <v>16</v>
      </c>
      <c r="C443">
        <v>61</v>
      </c>
      <c r="D443">
        <v>51</v>
      </c>
      <c r="E443">
        <v>145</v>
      </c>
      <c r="F443">
        <v>25</v>
      </c>
      <c r="G443">
        <v>132</v>
      </c>
      <c r="H443">
        <v>-18</v>
      </c>
      <c r="I443">
        <v>92</v>
      </c>
      <c r="J443">
        <v>10</v>
      </c>
      <c r="K443">
        <v>120</v>
      </c>
      <c r="L443">
        <v>-25</v>
      </c>
      <c r="M443">
        <v>121</v>
      </c>
      <c r="N443">
        <v>171</v>
      </c>
      <c r="O443">
        <v>-6</v>
      </c>
      <c r="P443">
        <v>132</v>
      </c>
      <c r="Q443">
        <v>27</v>
      </c>
      <c r="R443">
        <v>-11</v>
      </c>
      <c r="S443">
        <v>-56</v>
      </c>
      <c r="T443">
        <v>131</v>
      </c>
      <c r="U443">
        <v>234</v>
      </c>
      <c r="V443">
        <v>104</v>
      </c>
      <c r="W443">
        <v>80</v>
      </c>
      <c r="X443">
        <v>145</v>
      </c>
      <c r="Y443">
        <v>38</v>
      </c>
      <c r="Z443">
        <v>64</v>
      </c>
      <c r="AA443">
        <v>39</v>
      </c>
      <c r="AB443">
        <v>13</v>
      </c>
      <c r="AC443">
        <v>-1</v>
      </c>
      <c r="AD443">
        <v>84</v>
      </c>
      <c r="AE443">
        <v>81</v>
      </c>
      <c r="AF443">
        <v>25</v>
      </c>
      <c r="AG443">
        <v>37</v>
      </c>
      <c r="AH443">
        <v>17</v>
      </c>
      <c r="AI443">
        <v>-1</v>
      </c>
      <c r="AJ443">
        <v>113</v>
      </c>
      <c r="AK443">
        <v>145</v>
      </c>
      <c r="AL443">
        <v>7</v>
      </c>
      <c r="AM443">
        <v>119</v>
      </c>
      <c r="AN443">
        <v>-109</v>
      </c>
      <c r="AO443">
        <v>-14</v>
      </c>
    </row>
    <row r="444" spans="2:41" x14ac:dyDescent="0.25">
      <c r="B444">
        <v>40</v>
      </c>
      <c r="C444">
        <v>-2</v>
      </c>
      <c r="D444">
        <v>21</v>
      </c>
      <c r="E444">
        <v>75</v>
      </c>
      <c r="F444">
        <v>99</v>
      </c>
      <c r="G444">
        <v>114</v>
      </c>
      <c r="H444">
        <v>49</v>
      </c>
      <c r="I444">
        <v>105</v>
      </c>
      <c r="J444">
        <v>50</v>
      </c>
      <c r="K444">
        <v>44</v>
      </c>
      <c r="L444">
        <v>24</v>
      </c>
      <c r="M444">
        <v>-10</v>
      </c>
      <c r="N444">
        <v>123</v>
      </c>
      <c r="O444">
        <v>139</v>
      </c>
      <c r="P444">
        <v>33</v>
      </c>
      <c r="Q444">
        <v>153</v>
      </c>
      <c r="R444">
        <v>49</v>
      </c>
      <c r="S444">
        <v>-24</v>
      </c>
      <c r="T444">
        <v>-44</v>
      </c>
      <c r="U444">
        <v>183</v>
      </c>
      <c r="V444">
        <v>-36</v>
      </c>
      <c r="W444">
        <v>82</v>
      </c>
      <c r="X444">
        <v>115</v>
      </c>
      <c r="Y444">
        <v>60</v>
      </c>
      <c r="Z444">
        <v>53</v>
      </c>
      <c r="AA444">
        <v>67</v>
      </c>
      <c r="AB444">
        <v>-12</v>
      </c>
      <c r="AC444">
        <v>41</v>
      </c>
      <c r="AD444">
        <v>86</v>
      </c>
      <c r="AE444">
        <v>51</v>
      </c>
      <c r="AF444">
        <v>27</v>
      </c>
      <c r="AG444">
        <v>41</v>
      </c>
      <c r="AH444">
        <v>49</v>
      </c>
      <c r="AI444">
        <v>32</v>
      </c>
      <c r="AJ444">
        <v>84</v>
      </c>
      <c r="AK444">
        <v>40</v>
      </c>
      <c r="AL444">
        <v>72</v>
      </c>
      <c r="AM444">
        <v>-77</v>
      </c>
      <c r="AN444">
        <v>-36</v>
      </c>
      <c r="AO444">
        <v>-34</v>
      </c>
    </row>
    <row r="445" spans="2:41" x14ac:dyDescent="0.25">
      <c r="B445">
        <v>104</v>
      </c>
      <c r="C445">
        <v>0</v>
      </c>
      <c r="D445">
        <v>73</v>
      </c>
      <c r="E445">
        <v>28</v>
      </c>
      <c r="F445">
        <v>140</v>
      </c>
      <c r="G445">
        <v>38</v>
      </c>
      <c r="H445">
        <v>86</v>
      </c>
      <c r="I445">
        <v>52</v>
      </c>
      <c r="J445">
        <v>120</v>
      </c>
      <c r="K445">
        <v>16</v>
      </c>
      <c r="L445">
        <v>160</v>
      </c>
      <c r="M445">
        <v>-55</v>
      </c>
      <c r="N445">
        <v>17</v>
      </c>
      <c r="O445">
        <v>215</v>
      </c>
      <c r="P445">
        <v>21</v>
      </c>
      <c r="Q445">
        <v>169</v>
      </c>
      <c r="R445">
        <v>112</v>
      </c>
      <c r="S445">
        <v>138</v>
      </c>
      <c r="T445">
        <v>-89</v>
      </c>
      <c r="U445">
        <v>33</v>
      </c>
      <c r="V445">
        <v>-73</v>
      </c>
      <c r="W445">
        <v>93</v>
      </c>
      <c r="X445">
        <v>69</v>
      </c>
      <c r="Y445">
        <v>83</v>
      </c>
      <c r="Z445">
        <v>42</v>
      </c>
      <c r="AA445">
        <v>87</v>
      </c>
      <c r="AB445">
        <v>2</v>
      </c>
      <c r="AC445">
        <v>82</v>
      </c>
      <c r="AD445">
        <v>50</v>
      </c>
      <c r="AE445">
        <v>65</v>
      </c>
      <c r="AF445">
        <v>57</v>
      </c>
      <c r="AG445">
        <v>82</v>
      </c>
      <c r="AH445">
        <v>60</v>
      </c>
      <c r="AI445">
        <v>38</v>
      </c>
      <c r="AJ445">
        <v>71</v>
      </c>
      <c r="AK445">
        <v>-3</v>
      </c>
      <c r="AL445">
        <v>165</v>
      </c>
      <c r="AM445">
        <v>-52</v>
      </c>
      <c r="AN445">
        <v>163</v>
      </c>
      <c r="AO445">
        <v>93</v>
      </c>
    </row>
    <row r="446" spans="2:41" x14ac:dyDescent="0.25">
      <c r="B446">
        <v>113</v>
      </c>
      <c r="C446">
        <v>75</v>
      </c>
      <c r="D446">
        <v>138</v>
      </c>
      <c r="E446">
        <v>58</v>
      </c>
      <c r="F446">
        <v>98</v>
      </c>
      <c r="G446">
        <v>-3</v>
      </c>
      <c r="H446">
        <v>50</v>
      </c>
      <c r="I446">
        <v>-1</v>
      </c>
      <c r="J446">
        <v>113</v>
      </c>
      <c r="K446">
        <v>65</v>
      </c>
      <c r="L446">
        <v>183</v>
      </c>
      <c r="M446">
        <v>56</v>
      </c>
      <c r="N446">
        <v>-10</v>
      </c>
      <c r="O446">
        <v>112</v>
      </c>
      <c r="P446">
        <v>121</v>
      </c>
      <c r="Q446">
        <v>59</v>
      </c>
      <c r="R446">
        <v>80</v>
      </c>
      <c r="S446">
        <v>218</v>
      </c>
      <c r="T446">
        <v>53</v>
      </c>
      <c r="U446">
        <v>-26</v>
      </c>
      <c r="V446">
        <v>54</v>
      </c>
      <c r="W446">
        <v>108</v>
      </c>
      <c r="X446">
        <v>58</v>
      </c>
      <c r="Y446">
        <v>81</v>
      </c>
      <c r="Z446">
        <v>42</v>
      </c>
      <c r="AA446">
        <v>73</v>
      </c>
      <c r="AB446">
        <v>49</v>
      </c>
      <c r="AC446">
        <v>75</v>
      </c>
      <c r="AD446">
        <v>25</v>
      </c>
      <c r="AE446">
        <v>96</v>
      </c>
      <c r="AF446">
        <v>68</v>
      </c>
      <c r="AG446">
        <v>101</v>
      </c>
      <c r="AH446">
        <v>44</v>
      </c>
      <c r="AI446">
        <v>21</v>
      </c>
      <c r="AJ446">
        <v>86</v>
      </c>
      <c r="AK446">
        <v>71</v>
      </c>
      <c r="AL446">
        <v>146</v>
      </c>
      <c r="AM446">
        <v>169</v>
      </c>
      <c r="AN446">
        <v>198</v>
      </c>
      <c r="AO446">
        <v>196</v>
      </c>
    </row>
    <row r="447" spans="2:41" x14ac:dyDescent="0.25">
      <c r="B447">
        <v>43</v>
      </c>
      <c r="C447">
        <v>114</v>
      </c>
      <c r="D447">
        <v>108</v>
      </c>
      <c r="E447">
        <v>117</v>
      </c>
      <c r="F447">
        <v>24</v>
      </c>
      <c r="G447">
        <v>33</v>
      </c>
      <c r="H447">
        <v>3</v>
      </c>
      <c r="I447">
        <v>12</v>
      </c>
      <c r="J447">
        <v>23</v>
      </c>
      <c r="K447">
        <v>129</v>
      </c>
      <c r="L447">
        <v>60</v>
      </c>
      <c r="M447">
        <v>192</v>
      </c>
      <c r="N447">
        <v>75</v>
      </c>
      <c r="O447">
        <v>-35</v>
      </c>
      <c r="P447">
        <v>195</v>
      </c>
      <c r="Q447">
        <v>-26</v>
      </c>
      <c r="R447">
        <v>-4</v>
      </c>
      <c r="S447">
        <v>119</v>
      </c>
      <c r="T447">
        <v>196</v>
      </c>
      <c r="U447">
        <v>74</v>
      </c>
      <c r="V447">
        <v>186</v>
      </c>
      <c r="W447">
        <v>105</v>
      </c>
      <c r="X447">
        <v>91</v>
      </c>
      <c r="Y447">
        <v>59</v>
      </c>
      <c r="Z447">
        <v>57</v>
      </c>
      <c r="AA447">
        <v>48</v>
      </c>
      <c r="AB447">
        <v>64</v>
      </c>
      <c r="AC447">
        <v>45</v>
      </c>
      <c r="AD447">
        <v>51</v>
      </c>
      <c r="AE447">
        <v>98</v>
      </c>
      <c r="AF447">
        <v>50</v>
      </c>
      <c r="AG447">
        <v>73</v>
      </c>
      <c r="AH447">
        <v>34</v>
      </c>
      <c r="AI447">
        <v>-1</v>
      </c>
      <c r="AJ447">
        <v>120</v>
      </c>
      <c r="AK447">
        <v>168</v>
      </c>
      <c r="AL447">
        <v>35</v>
      </c>
      <c r="AM447">
        <v>267</v>
      </c>
      <c r="AN447">
        <v>44</v>
      </c>
      <c r="AO447">
        <v>141</v>
      </c>
    </row>
    <row r="448" spans="2:41" x14ac:dyDescent="0.25">
      <c r="B448">
        <v>-13</v>
      </c>
      <c r="C448">
        <v>71</v>
      </c>
      <c r="D448">
        <v>20</v>
      </c>
      <c r="E448">
        <v>114</v>
      </c>
      <c r="F448">
        <v>5</v>
      </c>
      <c r="G448">
        <v>100</v>
      </c>
      <c r="H448">
        <v>20</v>
      </c>
      <c r="I448">
        <v>87</v>
      </c>
      <c r="J448">
        <v>-46</v>
      </c>
      <c r="K448">
        <v>93</v>
      </c>
      <c r="L448">
        <v>-50</v>
      </c>
      <c r="M448">
        <v>160</v>
      </c>
      <c r="N448">
        <v>152</v>
      </c>
      <c r="O448">
        <v>-35</v>
      </c>
      <c r="P448">
        <v>129</v>
      </c>
      <c r="Q448">
        <v>6</v>
      </c>
      <c r="R448">
        <v>-27</v>
      </c>
      <c r="S448">
        <v>-9</v>
      </c>
      <c r="T448">
        <v>145</v>
      </c>
      <c r="U448">
        <v>193</v>
      </c>
      <c r="V448">
        <v>147</v>
      </c>
      <c r="W448">
        <v>76</v>
      </c>
      <c r="X448">
        <v>132</v>
      </c>
      <c r="Y448">
        <v>48</v>
      </c>
      <c r="Z448">
        <v>61</v>
      </c>
      <c r="AA448">
        <v>41</v>
      </c>
      <c r="AB448">
        <v>33</v>
      </c>
      <c r="AC448">
        <v>49</v>
      </c>
      <c r="AD448">
        <v>93</v>
      </c>
      <c r="AE448">
        <v>68</v>
      </c>
      <c r="AF448">
        <v>28</v>
      </c>
      <c r="AG448">
        <v>37</v>
      </c>
      <c r="AH448">
        <v>41</v>
      </c>
      <c r="AI448">
        <v>-1</v>
      </c>
      <c r="AJ448">
        <v>122</v>
      </c>
      <c r="AK448">
        <v>144</v>
      </c>
      <c r="AL448">
        <v>-20</v>
      </c>
      <c r="AM448">
        <v>137</v>
      </c>
      <c r="AN448">
        <v>-121</v>
      </c>
      <c r="AO448">
        <v>18</v>
      </c>
    </row>
    <row r="449" spans="2:41" x14ac:dyDescent="0.25">
      <c r="B449">
        <v>9</v>
      </c>
      <c r="C449">
        <v>13</v>
      </c>
      <c r="D449">
        <v>-23</v>
      </c>
      <c r="E449">
        <v>45</v>
      </c>
      <c r="F449">
        <v>68</v>
      </c>
      <c r="G449">
        <v>105</v>
      </c>
      <c r="H449">
        <v>92</v>
      </c>
      <c r="I449">
        <v>122</v>
      </c>
      <c r="J449">
        <v>-21</v>
      </c>
      <c r="K449">
        <v>3</v>
      </c>
      <c r="L449">
        <v>-25</v>
      </c>
      <c r="M449">
        <v>12</v>
      </c>
      <c r="N449">
        <v>100</v>
      </c>
      <c r="O449">
        <v>114</v>
      </c>
      <c r="P449">
        <v>2</v>
      </c>
      <c r="Q449">
        <v>130</v>
      </c>
      <c r="R449">
        <v>42</v>
      </c>
      <c r="S449">
        <v>-12</v>
      </c>
      <c r="T449">
        <v>-21</v>
      </c>
      <c r="U449">
        <v>155</v>
      </c>
      <c r="V449">
        <v>1</v>
      </c>
      <c r="W449">
        <v>52</v>
      </c>
      <c r="X449">
        <v>120</v>
      </c>
      <c r="Y449">
        <v>60</v>
      </c>
      <c r="Z449">
        <v>56</v>
      </c>
      <c r="AA449">
        <v>59</v>
      </c>
      <c r="AB449">
        <v>8</v>
      </c>
      <c r="AC449">
        <v>85</v>
      </c>
      <c r="AD449">
        <v>101</v>
      </c>
      <c r="AE449">
        <v>42</v>
      </c>
      <c r="AF449">
        <v>44</v>
      </c>
      <c r="AG449">
        <v>35</v>
      </c>
      <c r="AH449">
        <v>73</v>
      </c>
      <c r="AI449">
        <v>25</v>
      </c>
      <c r="AJ449">
        <v>85</v>
      </c>
      <c r="AK449">
        <v>16</v>
      </c>
      <c r="AL449">
        <v>56</v>
      </c>
      <c r="AM449">
        <v>-62</v>
      </c>
      <c r="AN449">
        <v>-89</v>
      </c>
      <c r="AO449">
        <v>-39</v>
      </c>
    </row>
    <row r="450" spans="2:41" x14ac:dyDescent="0.25">
      <c r="B450">
        <v>93</v>
      </c>
      <c r="C450">
        <v>5</v>
      </c>
      <c r="D450">
        <v>29</v>
      </c>
      <c r="E450">
        <v>0</v>
      </c>
      <c r="F450">
        <v>131</v>
      </c>
      <c r="G450">
        <v>53</v>
      </c>
      <c r="H450">
        <v>131</v>
      </c>
      <c r="I450">
        <v>81</v>
      </c>
      <c r="J450">
        <v>64</v>
      </c>
      <c r="K450">
        <v>-27</v>
      </c>
      <c r="L450">
        <v>98</v>
      </c>
      <c r="M450">
        <v>-44</v>
      </c>
      <c r="N450">
        <v>-17</v>
      </c>
      <c r="O450">
        <v>205</v>
      </c>
      <c r="P450">
        <v>-34</v>
      </c>
      <c r="Q450">
        <v>176</v>
      </c>
      <c r="R450">
        <v>130</v>
      </c>
      <c r="S450">
        <v>116</v>
      </c>
      <c r="T450">
        <v>-92</v>
      </c>
      <c r="U450">
        <v>12</v>
      </c>
      <c r="V450">
        <v>-58</v>
      </c>
      <c r="W450">
        <v>55</v>
      </c>
      <c r="X450">
        <v>81</v>
      </c>
      <c r="Y450">
        <v>80</v>
      </c>
      <c r="Z450">
        <v>55</v>
      </c>
      <c r="AA450">
        <v>73</v>
      </c>
      <c r="AB450">
        <v>21</v>
      </c>
      <c r="AC450">
        <v>103</v>
      </c>
      <c r="AD450">
        <v>56</v>
      </c>
      <c r="AE450">
        <v>51</v>
      </c>
      <c r="AF450">
        <v>89</v>
      </c>
      <c r="AG450">
        <v>81</v>
      </c>
      <c r="AH450">
        <v>89</v>
      </c>
      <c r="AI450">
        <v>38</v>
      </c>
      <c r="AJ450">
        <v>40</v>
      </c>
      <c r="AK450">
        <v>-53</v>
      </c>
      <c r="AL450">
        <v>172</v>
      </c>
      <c r="AM450">
        <v>-99</v>
      </c>
      <c r="AN450">
        <v>119</v>
      </c>
      <c r="AO450">
        <v>49</v>
      </c>
    </row>
    <row r="451" spans="2:41" x14ac:dyDescent="0.25">
      <c r="B451">
        <v>133</v>
      </c>
      <c r="C451">
        <v>52</v>
      </c>
      <c r="D451">
        <v>117</v>
      </c>
      <c r="E451">
        <v>28</v>
      </c>
      <c r="F451">
        <v>96</v>
      </c>
      <c r="G451">
        <v>12</v>
      </c>
      <c r="H451">
        <v>73</v>
      </c>
      <c r="I451">
        <v>29</v>
      </c>
      <c r="J451">
        <v>101</v>
      </c>
      <c r="K451">
        <v>26</v>
      </c>
      <c r="L451">
        <v>153</v>
      </c>
      <c r="M451">
        <v>71</v>
      </c>
      <c r="N451">
        <v>-62</v>
      </c>
      <c r="O451">
        <v>119</v>
      </c>
      <c r="P451">
        <v>60</v>
      </c>
      <c r="Q451">
        <v>90</v>
      </c>
      <c r="R451">
        <v>117</v>
      </c>
      <c r="S451">
        <v>194</v>
      </c>
      <c r="T451">
        <v>27</v>
      </c>
      <c r="U451">
        <v>-58</v>
      </c>
      <c r="V451">
        <v>51</v>
      </c>
      <c r="W451">
        <v>74</v>
      </c>
      <c r="X451">
        <v>65</v>
      </c>
      <c r="Y451">
        <v>65</v>
      </c>
      <c r="Z451">
        <v>67</v>
      </c>
      <c r="AA451">
        <v>67</v>
      </c>
      <c r="AB451">
        <v>53</v>
      </c>
      <c r="AC451">
        <v>81</v>
      </c>
      <c r="AD451">
        <v>6</v>
      </c>
      <c r="AE451">
        <v>81</v>
      </c>
      <c r="AF451">
        <v>104</v>
      </c>
      <c r="AG451">
        <v>124</v>
      </c>
      <c r="AH451">
        <v>55</v>
      </c>
      <c r="AI451">
        <v>13</v>
      </c>
      <c r="AJ451">
        <v>29</v>
      </c>
      <c r="AK451">
        <v>19</v>
      </c>
      <c r="AL451">
        <v>173</v>
      </c>
      <c r="AM451">
        <v>97</v>
      </c>
      <c r="AN451">
        <v>203</v>
      </c>
      <c r="AO451">
        <v>154</v>
      </c>
    </row>
    <row r="452" spans="2:41" x14ac:dyDescent="0.25">
      <c r="B452">
        <v>91</v>
      </c>
      <c r="C452">
        <v>90</v>
      </c>
      <c r="D452">
        <v>117</v>
      </c>
      <c r="E452">
        <v>91</v>
      </c>
      <c r="F452">
        <v>10</v>
      </c>
      <c r="G452">
        <v>40</v>
      </c>
      <c r="H452">
        <v>-3</v>
      </c>
      <c r="I452">
        <v>52</v>
      </c>
      <c r="J452">
        <v>57</v>
      </c>
      <c r="K452">
        <v>107</v>
      </c>
      <c r="L452">
        <v>67</v>
      </c>
      <c r="M452">
        <v>214</v>
      </c>
      <c r="N452">
        <v>16</v>
      </c>
      <c r="O452">
        <v>-20</v>
      </c>
      <c r="P452">
        <v>156</v>
      </c>
      <c r="Q452">
        <v>-7</v>
      </c>
      <c r="R452">
        <v>23</v>
      </c>
      <c r="S452">
        <v>103</v>
      </c>
      <c r="T452">
        <v>186</v>
      </c>
      <c r="U452">
        <v>25</v>
      </c>
      <c r="V452">
        <v>197</v>
      </c>
      <c r="W452">
        <v>76</v>
      </c>
      <c r="X452">
        <v>77</v>
      </c>
      <c r="Y452">
        <v>11</v>
      </c>
      <c r="Z452">
        <v>86</v>
      </c>
      <c r="AA452">
        <v>53</v>
      </c>
      <c r="AB452">
        <v>68</v>
      </c>
      <c r="AC452">
        <v>36</v>
      </c>
      <c r="AD452">
        <v>8</v>
      </c>
      <c r="AE452">
        <v>96</v>
      </c>
      <c r="AF452">
        <v>67</v>
      </c>
      <c r="AG452">
        <v>114</v>
      </c>
      <c r="AH452">
        <v>9</v>
      </c>
      <c r="AI452">
        <v>-7</v>
      </c>
      <c r="AJ452">
        <v>66</v>
      </c>
      <c r="AK452">
        <v>147</v>
      </c>
      <c r="AL452">
        <v>68</v>
      </c>
      <c r="AM452">
        <v>229</v>
      </c>
      <c r="AN452">
        <v>65</v>
      </c>
      <c r="AO452">
        <v>133</v>
      </c>
    </row>
    <row r="453" spans="2:41" x14ac:dyDescent="0.25">
      <c r="B453">
        <v>37</v>
      </c>
      <c r="C453">
        <v>60</v>
      </c>
      <c r="D453">
        <v>37</v>
      </c>
      <c r="E453">
        <v>97</v>
      </c>
      <c r="F453">
        <v>-9</v>
      </c>
      <c r="G453">
        <v>104</v>
      </c>
      <c r="H453">
        <v>-6</v>
      </c>
      <c r="I453">
        <v>124</v>
      </c>
      <c r="J453">
        <v>11</v>
      </c>
      <c r="K453">
        <v>109</v>
      </c>
      <c r="L453">
        <v>-56</v>
      </c>
      <c r="M453">
        <v>201</v>
      </c>
      <c r="N453">
        <v>121</v>
      </c>
      <c r="O453">
        <v>-51</v>
      </c>
      <c r="P453">
        <v>122</v>
      </c>
      <c r="Q453">
        <v>7</v>
      </c>
      <c r="R453">
        <v>-39</v>
      </c>
      <c r="S453">
        <v>-38</v>
      </c>
      <c r="T453">
        <v>155</v>
      </c>
      <c r="U453">
        <v>154</v>
      </c>
      <c r="V453">
        <v>173</v>
      </c>
      <c r="W453">
        <v>56</v>
      </c>
      <c r="X453">
        <v>83</v>
      </c>
      <c r="Y453">
        <v>-22</v>
      </c>
      <c r="Z453">
        <v>92</v>
      </c>
      <c r="AA453">
        <v>69</v>
      </c>
      <c r="AB453">
        <v>39</v>
      </c>
      <c r="AC453">
        <v>25</v>
      </c>
      <c r="AD453">
        <v>42</v>
      </c>
      <c r="AE453">
        <v>75</v>
      </c>
      <c r="AF453">
        <v>22</v>
      </c>
      <c r="AG453">
        <v>70</v>
      </c>
      <c r="AH453">
        <v>10</v>
      </c>
      <c r="AI453">
        <v>5</v>
      </c>
      <c r="AJ453">
        <v>104</v>
      </c>
      <c r="AK453">
        <v>162</v>
      </c>
      <c r="AL453">
        <v>-13</v>
      </c>
      <c r="AM453">
        <v>120</v>
      </c>
      <c r="AN453">
        <v>-113</v>
      </c>
      <c r="AO453">
        <v>26</v>
      </c>
    </row>
    <row r="454" spans="2:41" x14ac:dyDescent="0.25">
      <c r="B454">
        <v>35</v>
      </c>
      <c r="C454">
        <v>4</v>
      </c>
      <c r="D454">
        <v>-13</v>
      </c>
      <c r="E454">
        <v>27</v>
      </c>
      <c r="F454">
        <v>67</v>
      </c>
      <c r="G454">
        <v>118</v>
      </c>
      <c r="H454">
        <v>68</v>
      </c>
      <c r="I454">
        <v>163</v>
      </c>
      <c r="J454">
        <v>41</v>
      </c>
      <c r="K454">
        <v>36</v>
      </c>
      <c r="L454">
        <v>-61</v>
      </c>
      <c r="M454">
        <v>64</v>
      </c>
      <c r="N454">
        <v>120</v>
      </c>
      <c r="O454">
        <v>72</v>
      </c>
      <c r="P454">
        <v>25</v>
      </c>
      <c r="Q454">
        <v>125</v>
      </c>
      <c r="R454">
        <v>-4</v>
      </c>
      <c r="S454">
        <v>-56</v>
      </c>
      <c r="T454">
        <v>-12</v>
      </c>
      <c r="U454">
        <v>136</v>
      </c>
      <c r="V454">
        <v>21</v>
      </c>
      <c r="W454">
        <v>45</v>
      </c>
      <c r="X454">
        <v>73</v>
      </c>
      <c r="Y454">
        <v>-10</v>
      </c>
      <c r="Z454">
        <v>75</v>
      </c>
      <c r="AA454">
        <v>102</v>
      </c>
      <c r="AB454">
        <v>8</v>
      </c>
      <c r="AC454">
        <v>61</v>
      </c>
      <c r="AD454">
        <v>59</v>
      </c>
      <c r="AE454">
        <v>53</v>
      </c>
      <c r="AF454">
        <v>34</v>
      </c>
      <c r="AG454">
        <v>49</v>
      </c>
      <c r="AH454">
        <v>50</v>
      </c>
      <c r="AI454">
        <v>55</v>
      </c>
      <c r="AJ454">
        <v>105</v>
      </c>
      <c r="AK454">
        <v>71</v>
      </c>
      <c r="AL454">
        <v>10</v>
      </c>
      <c r="AM454">
        <v>-97</v>
      </c>
      <c r="AN454">
        <v>-101</v>
      </c>
      <c r="AO454">
        <v>-12</v>
      </c>
    </row>
    <row r="455" spans="2:41" x14ac:dyDescent="0.25">
      <c r="B455">
        <v>75</v>
      </c>
      <c r="C455">
        <v>10</v>
      </c>
      <c r="D455">
        <v>35</v>
      </c>
      <c r="E455">
        <v>-27</v>
      </c>
      <c r="F455">
        <v>139</v>
      </c>
      <c r="G455">
        <v>58</v>
      </c>
      <c r="H455">
        <v>123</v>
      </c>
      <c r="I455">
        <v>118</v>
      </c>
      <c r="J455">
        <v>118</v>
      </c>
      <c r="K455">
        <v>-17</v>
      </c>
      <c r="L455">
        <v>45</v>
      </c>
      <c r="M455">
        <v>-26</v>
      </c>
      <c r="N455">
        <v>24</v>
      </c>
      <c r="O455">
        <v>189</v>
      </c>
      <c r="P455">
        <v>-9</v>
      </c>
      <c r="Q455">
        <v>188</v>
      </c>
      <c r="R455">
        <v>82</v>
      </c>
      <c r="S455">
        <v>81</v>
      </c>
      <c r="T455">
        <v>-109</v>
      </c>
      <c r="U455">
        <v>4</v>
      </c>
      <c r="V455">
        <v>-51</v>
      </c>
      <c r="W455">
        <v>66</v>
      </c>
      <c r="X455">
        <v>70</v>
      </c>
      <c r="Y455">
        <v>11</v>
      </c>
      <c r="Z455">
        <v>64</v>
      </c>
      <c r="AA455">
        <v>106</v>
      </c>
      <c r="AB455">
        <v>22</v>
      </c>
      <c r="AC455">
        <v>91</v>
      </c>
      <c r="AD455">
        <v>52</v>
      </c>
      <c r="AE455">
        <v>57</v>
      </c>
      <c r="AF455">
        <v>84</v>
      </c>
      <c r="AG455">
        <v>73</v>
      </c>
      <c r="AH455">
        <v>64</v>
      </c>
      <c r="AI455">
        <v>86</v>
      </c>
      <c r="AJ455">
        <v>81</v>
      </c>
      <c r="AK455">
        <v>12</v>
      </c>
      <c r="AL455">
        <v>125</v>
      </c>
      <c r="AM455">
        <v>-156</v>
      </c>
      <c r="AN455">
        <v>102</v>
      </c>
      <c r="AO455">
        <v>89</v>
      </c>
    </row>
    <row r="456" spans="2:41" x14ac:dyDescent="0.25">
      <c r="B456">
        <v>99</v>
      </c>
      <c r="C456">
        <v>100</v>
      </c>
      <c r="D456">
        <v>122</v>
      </c>
      <c r="E456">
        <v>-9</v>
      </c>
      <c r="F456">
        <v>114</v>
      </c>
      <c r="G456">
        <v>8</v>
      </c>
      <c r="H456">
        <v>96</v>
      </c>
      <c r="I456">
        <v>57</v>
      </c>
      <c r="J456">
        <v>140</v>
      </c>
      <c r="K456">
        <v>11</v>
      </c>
      <c r="L456">
        <v>106</v>
      </c>
      <c r="M456">
        <v>40</v>
      </c>
      <c r="N456">
        <v>-39</v>
      </c>
      <c r="O456">
        <v>125</v>
      </c>
      <c r="P456">
        <v>61</v>
      </c>
      <c r="Q456">
        <v>113</v>
      </c>
      <c r="R456">
        <v>91</v>
      </c>
      <c r="S456">
        <v>186</v>
      </c>
      <c r="T456">
        <v>-9</v>
      </c>
      <c r="U456">
        <v>-68</v>
      </c>
      <c r="V456">
        <v>44</v>
      </c>
      <c r="W456">
        <v>92</v>
      </c>
      <c r="X456">
        <v>60</v>
      </c>
      <c r="Y456">
        <v>12</v>
      </c>
      <c r="Z456">
        <v>85</v>
      </c>
      <c r="AA456">
        <v>85</v>
      </c>
      <c r="AB456">
        <v>66</v>
      </c>
      <c r="AC456">
        <v>82</v>
      </c>
      <c r="AD456">
        <v>32</v>
      </c>
      <c r="AE456">
        <v>102</v>
      </c>
      <c r="AF456">
        <v>115</v>
      </c>
      <c r="AG456">
        <v>115</v>
      </c>
      <c r="AH456">
        <v>36</v>
      </c>
      <c r="AI456">
        <v>67</v>
      </c>
      <c r="AJ456">
        <v>77</v>
      </c>
      <c r="AK456">
        <v>67</v>
      </c>
      <c r="AL456">
        <v>176</v>
      </c>
      <c r="AM456">
        <v>20</v>
      </c>
      <c r="AN456">
        <v>211</v>
      </c>
      <c r="AO456">
        <v>210</v>
      </c>
    </row>
    <row r="457" spans="2:41" x14ac:dyDescent="0.25">
      <c r="B457">
        <v>65</v>
      </c>
      <c r="C457">
        <v>165</v>
      </c>
      <c r="D457">
        <v>131</v>
      </c>
      <c r="E457">
        <v>66</v>
      </c>
      <c r="F457">
        <v>38</v>
      </c>
      <c r="G457">
        <v>37</v>
      </c>
      <c r="H457">
        <v>29</v>
      </c>
      <c r="I457">
        <v>54</v>
      </c>
      <c r="J457">
        <v>82</v>
      </c>
      <c r="K457">
        <v>90</v>
      </c>
      <c r="L457">
        <v>48</v>
      </c>
      <c r="M457">
        <v>187</v>
      </c>
      <c r="N457">
        <v>19</v>
      </c>
      <c r="O457">
        <v>-33</v>
      </c>
      <c r="P457">
        <v>154</v>
      </c>
      <c r="Q457">
        <v>4</v>
      </c>
      <c r="R457">
        <v>16</v>
      </c>
      <c r="S457">
        <v>117</v>
      </c>
      <c r="T457">
        <v>170</v>
      </c>
      <c r="U457">
        <v>7</v>
      </c>
      <c r="V457">
        <v>199</v>
      </c>
      <c r="W457">
        <v>97</v>
      </c>
      <c r="X457">
        <v>58</v>
      </c>
      <c r="Y457">
        <v>2</v>
      </c>
      <c r="Z457">
        <v>123</v>
      </c>
      <c r="AA457">
        <v>68</v>
      </c>
      <c r="AB457">
        <v>90</v>
      </c>
      <c r="AC457">
        <v>48</v>
      </c>
      <c r="AD457">
        <v>33</v>
      </c>
      <c r="AE457">
        <v>136</v>
      </c>
      <c r="AF457">
        <v>101</v>
      </c>
      <c r="AG457">
        <v>112</v>
      </c>
      <c r="AH457">
        <v>18</v>
      </c>
      <c r="AI457">
        <v>40</v>
      </c>
      <c r="AJ457">
        <v>113</v>
      </c>
      <c r="AK457">
        <v>182</v>
      </c>
      <c r="AL457">
        <v>108</v>
      </c>
      <c r="AM457">
        <v>153</v>
      </c>
      <c r="AN457">
        <v>119</v>
      </c>
      <c r="AO457">
        <v>182</v>
      </c>
    </row>
    <row r="458" spans="2:41" x14ac:dyDescent="0.25">
      <c r="B458">
        <v>23</v>
      </c>
      <c r="C458">
        <v>121</v>
      </c>
      <c r="D458">
        <v>57</v>
      </c>
      <c r="E458">
        <v>91</v>
      </c>
      <c r="F458">
        <v>3</v>
      </c>
      <c r="G458">
        <v>117</v>
      </c>
      <c r="H458">
        <v>13</v>
      </c>
      <c r="I458">
        <v>105</v>
      </c>
      <c r="J458">
        <v>10</v>
      </c>
      <c r="K458">
        <v>106</v>
      </c>
      <c r="L458">
        <v>-34</v>
      </c>
      <c r="M458">
        <v>203</v>
      </c>
      <c r="N458">
        <v>124</v>
      </c>
      <c r="O458">
        <v>-86</v>
      </c>
      <c r="P458">
        <v>130</v>
      </c>
      <c r="Q458">
        <v>-2</v>
      </c>
      <c r="R458">
        <v>-36</v>
      </c>
      <c r="S458">
        <v>-25</v>
      </c>
      <c r="T458">
        <v>195</v>
      </c>
      <c r="U458">
        <v>148</v>
      </c>
      <c r="V458">
        <v>202</v>
      </c>
      <c r="W458">
        <v>71</v>
      </c>
      <c r="X458">
        <v>60</v>
      </c>
      <c r="Y458">
        <v>-1</v>
      </c>
      <c r="Z458">
        <v>128</v>
      </c>
      <c r="AA458">
        <v>75</v>
      </c>
      <c r="AB458">
        <v>80</v>
      </c>
      <c r="AC458">
        <v>32</v>
      </c>
      <c r="AD458">
        <v>66</v>
      </c>
      <c r="AE458">
        <v>120</v>
      </c>
      <c r="AF458">
        <v>64</v>
      </c>
      <c r="AG458">
        <v>69</v>
      </c>
      <c r="AH458">
        <v>27</v>
      </c>
      <c r="AI458">
        <v>43</v>
      </c>
      <c r="AJ458">
        <v>141</v>
      </c>
      <c r="AK458">
        <v>199</v>
      </c>
      <c r="AL458">
        <v>37</v>
      </c>
      <c r="AM458">
        <v>74</v>
      </c>
      <c r="AN458">
        <v>-36</v>
      </c>
      <c r="AO458">
        <v>67</v>
      </c>
    </row>
    <row r="459" spans="2:41" x14ac:dyDescent="0.25">
      <c r="B459">
        <v>35</v>
      </c>
      <c r="C459">
        <v>40</v>
      </c>
      <c r="D459">
        <v>0</v>
      </c>
      <c r="E459">
        <v>42</v>
      </c>
      <c r="F459">
        <v>44</v>
      </c>
      <c r="G459">
        <v>144</v>
      </c>
      <c r="H459">
        <v>72</v>
      </c>
      <c r="I459">
        <v>134</v>
      </c>
      <c r="J459">
        <v>11</v>
      </c>
      <c r="K459">
        <v>39</v>
      </c>
      <c r="L459">
        <v>-25</v>
      </c>
      <c r="M459">
        <v>65</v>
      </c>
      <c r="N459">
        <v>136</v>
      </c>
      <c r="O459">
        <v>26</v>
      </c>
      <c r="P459">
        <v>22</v>
      </c>
      <c r="Q459">
        <v>92</v>
      </c>
      <c r="R459">
        <v>7</v>
      </c>
      <c r="S459">
        <v>-66</v>
      </c>
      <c r="T459">
        <v>48</v>
      </c>
      <c r="U459">
        <v>154</v>
      </c>
      <c r="V459">
        <v>66</v>
      </c>
      <c r="W459">
        <v>48</v>
      </c>
      <c r="X459">
        <v>58</v>
      </c>
      <c r="Y459">
        <v>5</v>
      </c>
      <c r="Z459">
        <v>101</v>
      </c>
      <c r="AA459">
        <v>107</v>
      </c>
      <c r="AB459">
        <v>48</v>
      </c>
      <c r="AC459">
        <v>51</v>
      </c>
      <c r="AD459">
        <v>89</v>
      </c>
      <c r="AE459">
        <v>71</v>
      </c>
      <c r="AF459">
        <v>58</v>
      </c>
      <c r="AG459">
        <v>41</v>
      </c>
      <c r="AH459">
        <v>67</v>
      </c>
      <c r="AI459">
        <v>72</v>
      </c>
      <c r="AJ459">
        <v>105</v>
      </c>
      <c r="AK459">
        <v>102</v>
      </c>
      <c r="AL459">
        <v>57</v>
      </c>
      <c r="AM459">
        <v>-102</v>
      </c>
      <c r="AN459">
        <v>-59</v>
      </c>
      <c r="AO459">
        <v>2</v>
      </c>
    </row>
    <row r="460" spans="2:41" x14ac:dyDescent="0.25">
      <c r="B460">
        <v>96</v>
      </c>
      <c r="C460">
        <v>26</v>
      </c>
      <c r="D460">
        <v>19</v>
      </c>
      <c r="E460">
        <v>-6</v>
      </c>
      <c r="F460">
        <v>113</v>
      </c>
      <c r="G460">
        <v>87</v>
      </c>
      <c r="H460">
        <v>135</v>
      </c>
      <c r="I460">
        <v>90</v>
      </c>
      <c r="J460">
        <v>87</v>
      </c>
      <c r="K460">
        <v>-8</v>
      </c>
      <c r="L460">
        <v>77</v>
      </c>
      <c r="M460">
        <v>-43</v>
      </c>
      <c r="N460">
        <v>56</v>
      </c>
      <c r="O460">
        <v>150</v>
      </c>
      <c r="P460">
        <v>-24</v>
      </c>
      <c r="Q460">
        <v>154</v>
      </c>
      <c r="R460">
        <v>89</v>
      </c>
      <c r="S460">
        <v>56</v>
      </c>
      <c r="T460">
        <v>-73</v>
      </c>
      <c r="U460">
        <v>12</v>
      </c>
      <c r="V460">
        <v>-37</v>
      </c>
      <c r="W460">
        <v>56</v>
      </c>
      <c r="X460">
        <v>52</v>
      </c>
      <c r="Y460">
        <v>24</v>
      </c>
      <c r="Z460">
        <v>86</v>
      </c>
      <c r="AA460">
        <v>129</v>
      </c>
      <c r="AB460">
        <v>33</v>
      </c>
      <c r="AC460">
        <v>83</v>
      </c>
      <c r="AD460">
        <v>77</v>
      </c>
      <c r="AE460">
        <v>48</v>
      </c>
      <c r="AF460">
        <v>85</v>
      </c>
      <c r="AG460">
        <v>54</v>
      </c>
      <c r="AH460">
        <v>93</v>
      </c>
      <c r="AI460">
        <v>87</v>
      </c>
      <c r="AJ460">
        <v>36</v>
      </c>
      <c r="AK460">
        <v>16</v>
      </c>
      <c r="AL460">
        <v>146</v>
      </c>
      <c r="AM460">
        <v>-174</v>
      </c>
      <c r="AN460">
        <v>134</v>
      </c>
      <c r="AO460">
        <v>83</v>
      </c>
    </row>
    <row r="461" spans="2:41" x14ac:dyDescent="0.25">
      <c r="B461">
        <v>131</v>
      </c>
      <c r="C461">
        <v>85</v>
      </c>
      <c r="D461">
        <v>92</v>
      </c>
      <c r="E461">
        <v>10</v>
      </c>
      <c r="F461">
        <v>115</v>
      </c>
      <c r="G461">
        <v>32</v>
      </c>
      <c r="H461">
        <v>124</v>
      </c>
      <c r="I461">
        <v>22</v>
      </c>
      <c r="J461">
        <v>131</v>
      </c>
      <c r="K461">
        <v>28</v>
      </c>
      <c r="L461">
        <v>137</v>
      </c>
      <c r="M461">
        <v>12</v>
      </c>
      <c r="N461">
        <v>4</v>
      </c>
      <c r="O461">
        <v>117</v>
      </c>
      <c r="P461">
        <v>51</v>
      </c>
      <c r="Q461">
        <v>90</v>
      </c>
      <c r="R461">
        <v>107</v>
      </c>
      <c r="S461">
        <v>185</v>
      </c>
      <c r="T461">
        <v>-8</v>
      </c>
      <c r="U461">
        <v>-89</v>
      </c>
      <c r="V461">
        <v>20</v>
      </c>
      <c r="W461">
        <v>85</v>
      </c>
      <c r="X461">
        <v>56</v>
      </c>
      <c r="Y461">
        <v>28</v>
      </c>
      <c r="Z461">
        <v>97</v>
      </c>
      <c r="AA461">
        <v>115</v>
      </c>
      <c r="AB461">
        <v>57</v>
      </c>
      <c r="AC461">
        <v>85</v>
      </c>
      <c r="AD461">
        <v>45</v>
      </c>
      <c r="AE461">
        <v>67</v>
      </c>
      <c r="AF461">
        <v>114</v>
      </c>
      <c r="AG461">
        <v>76</v>
      </c>
      <c r="AH461">
        <v>82</v>
      </c>
      <c r="AI461">
        <v>70</v>
      </c>
      <c r="AJ461">
        <v>5</v>
      </c>
      <c r="AK461">
        <v>42</v>
      </c>
      <c r="AL461">
        <v>163</v>
      </c>
      <c r="AM461">
        <v>-13</v>
      </c>
      <c r="AN461">
        <v>282</v>
      </c>
      <c r="AO461">
        <v>215</v>
      </c>
    </row>
    <row r="462" spans="2:41" x14ac:dyDescent="0.25">
      <c r="B462">
        <v>87</v>
      </c>
      <c r="C462">
        <v>145</v>
      </c>
      <c r="D462">
        <v>115</v>
      </c>
      <c r="E462">
        <v>80</v>
      </c>
      <c r="F462">
        <v>55</v>
      </c>
      <c r="G462">
        <v>40</v>
      </c>
      <c r="H462">
        <v>53</v>
      </c>
      <c r="I462">
        <v>10</v>
      </c>
      <c r="J462">
        <v>82</v>
      </c>
      <c r="K462">
        <v>119</v>
      </c>
      <c r="L462">
        <v>80</v>
      </c>
      <c r="M462">
        <v>155</v>
      </c>
      <c r="N462">
        <v>54</v>
      </c>
      <c r="O462">
        <v>-4</v>
      </c>
      <c r="P462">
        <v>152</v>
      </c>
      <c r="Q462">
        <v>-1</v>
      </c>
      <c r="R462">
        <v>42</v>
      </c>
      <c r="S462">
        <v>135</v>
      </c>
      <c r="T462">
        <v>152</v>
      </c>
      <c r="U462">
        <v>-24</v>
      </c>
      <c r="V462">
        <v>172</v>
      </c>
      <c r="W462">
        <v>89</v>
      </c>
      <c r="X462">
        <v>81</v>
      </c>
      <c r="Y462">
        <v>22</v>
      </c>
      <c r="Z462">
        <v>116</v>
      </c>
      <c r="AA462">
        <v>85</v>
      </c>
      <c r="AB462">
        <v>92</v>
      </c>
      <c r="AC462">
        <v>54</v>
      </c>
      <c r="AD462">
        <v>40</v>
      </c>
      <c r="AE462">
        <v>100</v>
      </c>
      <c r="AF462">
        <v>102</v>
      </c>
      <c r="AG462">
        <v>61</v>
      </c>
      <c r="AH462">
        <v>58</v>
      </c>
      <c r="AI462">
        <v>36</v>
      </c>
      <c r="AJ462">
        <v>24</v>
      </c>
      <c r="AK462">
        <v>167</v>
      </c>
      <c r="AL462">
        <v>60</v>
      </c>
      <c r="AM462">
        <v>162</v>
      </c>
      <c r="AN462">
        <v>202</v>
      </c>
      <c r="AO462">
        <v>209</v>
      </c>
    </row>
    <row r="463" spans="2:41" x14ac:dyDescent="0.25">
      <c r="B463">
        <v>18</v>
      </c>
      <c r="C463">
        <v>136</v>
      </c>
      <c r="D463">
        <v>48</v>
      </c>
      <c r="E463">
        <v>102</v>
      </c>
      <c r="F463">
        <v>21</v>
      </c>
      <c r="G463">
        <v>98</v>
      </c>
      <c r="H463">
        <v>19</v>
      </c>
      <c r="I463">
        <v>77</v>
      </c>
      <c r="J463">
        <v>11</v>
      </c>
      <c r="K463">
        <v>162</v>
      </c>
      <c r="L463">
        <v>-7</v>
      </c>
      <c r="M463">
        <v>182</v>
      </c>
      <c r="N463">
        <v>163</v>
      </c>
      <c r="O463">
        <v>-53</v>
      </c>
      <c r="P463">
        <v>139</v>
      </c>
      <c r="Q463">
        <v>-10</v>
      </c>
      <c r="R463">
        <v>-12</v>
      </c>
      <c r="S463">
        <v>-22</v>
      </c>
      <c r="T463">
        <v>178</v>
      </c>
      <c r="U463">
        <v>139</v>
      </c>
      <c r="V463">
        <v>201</v>
      </c>
      <c r="W463">
        <v>61</v>
      </c>
      <c r="X463">
        <v>105</v>
      </c>
      <c r="Y463">
        <v>26</v>
      </c>
      <c r="Z463">
        <v>114</v>
      </c>
      <c r="AA463">
        <v>75</v>
      </c>
      <c r="AB463">
        <v>96</v>
      </c>
      <c r="AC463">
        <v>39</v>
      </c>
      <c r="AD463">
        <v>84</v>
      </c>
      <c r="AE463">
        <v>91</v>
      </c>
      <c r="AF463">
        <v>53</v>
      </c>
      <c r="AG463">
        <v>21</v>
      </c>
      <c r="AH463">
        <v>64</v>
      </c>
      <c r="AI463">
        <v>12</v>
      </c>
      <c r="AJ463">
        <v>54</v>
      </c>
      <c r="AK463">
        <v>217</v>
      </c>
      <c r="AL463">
        <v>-34</v>
      </c>
      <c r="AM463">
        <v>134</v>
      </c>
      <c r="AN463">
        <v>6</v>
      </c>
      <c r="AO463">
        <v>74</v>
      </c>
    </row>
    <row r="464" spans="2:41" x14ac:dyDescent="0.25">
      <c r="B464">
        <v>3</v>
      </c>
      <c r="C464">
        <v>66</v>
      </c>
      <c r="D464">
        <v>-19</v>
      </c>
      <c r="E464">
        <v>53</v>
      </c>
      <c r="F464">
        <v>57</v>
      </c>
      <c r="G464">
        <v>115</v>
      </c>
      <c r="H464">
        <v>54</v>
      </c>
      <c r="I464">
        <v>134</v>
      </c>
      <c r="J464">
        <v>29</v>
      </c>
      <c r="K464">
        <v>123</v>
      </c>
      <c r="L464">
        <v>-11</v>
      </c>
      <c r="M464">
        <v>50</v>
      </c>
      <c r="N464">
        <v>173</v>
      </c>
      <c r="O464">
        <v>44</v>
      </c>
      <c r="P464">
        <v>28</v>
      </c>
      <c r="Q464">
        <v>68</v>
      </c>
      <c r="R464">
        <v>2</v>
      </c>
      <c r="S464">
        <v>-87</v>
      </c>
      <c r="T464">
        <v>36</v>
      </c>
      <c r="U464">
        <v>198</v>
      </c>
      <c r="V464">
        <v>82</v>
      </c>
      <c r="W464">
        <v>41</v>
      </c>
      <c r="X464">
        <v>86</v>
      </c>
      <c r="Y464">
        <v>45</v>
      </c>
      <c r="Z464">
        <v>92</v>
      </c>
      <c r="AA464">
        <v>90</v>
      </c>
      <c r="AB464">
        <v>66</v>
      </c>
      <c r="AC464">
        <v>80</v>
      </c>
      <c r="AD464">
        <v>119</v>
      </c>
      <c r="AE464">
        <v>57</v>
      </c>
      <c r="AF464">
        <v>21</v>
      </c>
      <c r="AG464">
        <v>2</v>
      </c>
      <c r="AH464">
        <v>90</v>
      </c>
      <c r="AI464">
        <v>22</v>
      </c>
      <c r="AJ464">
        <v>49</v>
      </c>
      <c r="AK464">
        <v>130</v>
      </c>
      <c r="AL464">
        <v>-19</v>
      </c>
      <c r="AM464">
        <v>-40</v>
      </c>
      <c r="AN464">
        <v>-58</v>
      </c>
      <c r="AO464">
        <v>-17</v>
      </c>
    </row>
    <row r="465" spans="2:41" x14ac:dyDescent="0.25">
      <c r="B465">
        <v>64</v>
      </c>
      <c r="C465">
        <v>0</v>
      </c>
      <c r="D465">
        <v>-5</v>
      </c>
      <c r="E465">
        <v>4</v>
      </c>
      <c r="F465">
        <v>115</v>
      </c>
      <c r="G465">
        <v>55</v>
      </c>
      <c r="H465">
        <v>102</v>
      </c>
      <c r="I465">
        <v>105</v>
      </c>
      <c r="J465">
        <v>132</v>
      </c>
      <c r="K465">
        <v>72</v>
      </c>
      <c r="L465">
        <v>85</v>
      </c>
      <c r="M465">
        <v>-82</v>
      </c>
      <c r="N465">
        <v>61</v>
      </c>
      <c r="O465">
        <v>187</v>
      </c>
      <c r="P465">
        <v>-39</v>
      </c>
      <c r="Q465">
        <v>138</v>
      </c>
      <c r="R465">
        <v>84</v>
      </c>
      <c r="S465">
        <v>24</v>
      </c>
      <c r="T465">
        <v>-82</v>
      </c>
      <c r="U465">
        <v>75</v>
      </c>
      <c r="V465">
        <v>-18</v>
      </c>
      <c r="W465">
        <v>56</v>
      </c>
      <c r="X465">
        <v>53</v>
      </c>
      <c r="Y465">
        <v>72</v>
      </c>
      <c r="Z465">
        <v>81</v>
      </c>
      <c r="AA465">
        <v>106</v>
      </c>
      <c r="AB465">
        <v>44</v>
      </c>
      <c r="AC465">
        <v>136</v>
      </c>
      <c r="AD465">
        <v>90</v>
      </c>
      <c r="AE465">
        <v>42</v>
      </c>
      <c r="AF465">
        <v>34</v>
      </c>
      <c r="AG465">
        <v>21</v>
      </c>
      <c r="AH465">
        <v>106</v>
      </c>
      <c r="AI465">
        <v>34</v>
      </c>
      <c r="AJ465">
        <v>13</v>
      </c>
      <c r="AK465">
        <v>34</v>
      </c>
      <c r="AL465">
        <v>90</v>
      </c>
      <c r="AM465">
        <v>-134</v>
      </c>
      <c r="AN465">
        <v>120</v>
      </c>
      <c r="AO465">
        <v>49</v>
      </c>
    </row>
    <row r="466" spans="2:41" x14ac:dyDescent="0.25">
      <c r="B466">
        <v>115</v>
      </c>
      <c r="C466">
        <v>8</v>
      </c>
      <c r="D466">
        <v>70</v>
      </c>
      <c r="E466">
        <v>11</v>
      </c>
      <c r="F466">
        <v>108</v>
      </c>
      <c r="G466">
        <v>-4</v>
      </c>
      <c r="H466">
        <v>87</v>
      </c>
      <c r="I466">
        <v>35</v>
      </c>
      <c r="J466">
        <v>192</v>
      </c>
      <c r="K466">
        <v>76</v>
      </c>
      <c r="L466">
        <v>162</v>
      </c>
      <c r="M466">
        <v>-65</v>
      </c>
      <c r="N466">
        <v>-34</v>
      </c>
      <c r="O466">
        <v>177</v>
      </c>
      <c r="P466">
        <v>20</v>
      </c>
      <c r="Q466">
        <v>102</v>
      </c>
      <c r="R466">
        <v>129</v>
      </c>
      <c r="S466">
        <v>176</v>
      </c>
      <c r="T466">
        <v>-28</v>
      </c>
      <c r="U466">
        <v>-56</v>
      </c>
      <c r="V466">
        <v>39</v>
      </c>
      <c r="W466">
        <v>87</v>
      </c>
      <c r="X466">
        <v>42</v>
      </c>
      <c r="Y466">
        <v>87</v>
      </c>
      <c r="Z466">
        <v>86</v>
      </c>
      <c r="AA466">
        <v>102</v>
      </c>
      <c r="AB466">
        <v>69</v>
      </c>
      <c r="AC466">
        <v>130</v>
      </c>
      <c r="AD466">
        <v>40</v>
      </c>
      <c r="AE466">
        <v>69</v>
      </c>
      <c r="AF466">
        <v>65</v>
      </c>
      <c r="AG466">
        <v>52</v>
      </c>
      <c r="AH466">
        <v>85</v>
      </c>
      <c r="AI466">
        <v>20</v>
      </c>
      <c r="AJ466">
        <v>18</v>
      </c>
      <c r="AK466">
        <v>44</v>
      </c>
      <c r="AL466">
        <v>139</v>
      </c>
      <c r="AM466">
        <v>36</v>
      </c>
      <c r="AN466">
        <v>298</v>
      </c>
      <c r="AO466">
        <v>183</v>
      </c>
    </row>
    <row r="467" spans="2:41" x14ac:dyDescent="0.25">
      <c r="B467">
        <v>85</v>
      </c>
      <c r="C467">
        <v>60</v>
      </c>
      <c r="D467">
        <v>96</v>
      </c>
      <c r="E467">
        <v>80</v>
      </c>
      <c r="F467">
        <v>34</v>
      </c>
      <c r="G467">
        <v>7</v>
      </c>
      <c r="H467">
        <v>22</v>
      </c>
      <c r="I467">
        <v>7</v>
      </c>
      <c r="J467">
        <v>135</v>
      </c>
      <c r="K467">
        <v>137</v>
      </c>
      <c r="L467">
        <v>105</v>
      </c>
      <c r="M467">
        <v>74</v>
      </c>
      <c r="N467">
        <v>-11</v>
      </c>
      <c r="O467">
        <v>25</v>
      </c>
      <c r="P467">
        <v>148</v>
      </c>
      <c r="Q467">
        <v>11</v>
      </c>
      <c r="R467">
        <v>77</v>
      </c>
      <c r="S467">
        <v>166</v>
      </c>
      <c r="T467">
        <v>150</v>
      </c>
      <c r="U467">
        <v>-51</v>
      </c>
      <c r="V467">
        <v>184</v>
      </c>
      <c r="W467">
        <v>90</v>
      </c>
      <c r="X467">
        <v>61</v>
      </c>
      <c r="Y467">
        <v>72</v>
      </c>
      <c r="Z467">
        <v>106</v>
      </c>
      <c r="AA467">
        <v>84</v>
      </c>
      <c r="AB467">
        <v>98</v>
      </c>
      <c r="AC467">
        <v>81</v>
      </c>
      <c r="AD467">
        <v>22</v>
      </c>
      <c r="AE467">
        <v>99</v>
      </c>
      <c r="AF467">
        <v>68</v>
      </c>
      <c r="AG467">
        <v>60</v>
      </c>
      <c r="AH467">
        <v>53</v>
      </c>
      <c r="AI467">
        <v>-2</v>
      </c>
      <c r="AJ467">
        <v>57</v>
      </c>
      <c r="AK467">
        <v>148</v>
      </c>
      <c r="AL467">
        <v>60</v>
      </c>
      <c r="AM467">
        <v>240</v>
      </c>
      <c r="AN467">
        <v>261</v>
      </c>
      <c r="AO467">
        <v>193</v>
      </c>
    </row>
    <row r="468" spans="2:41" x14ac:dyDescent="0.25">
      <c r="B468">
        <v>9</v>
      </c>
      <c r="C468">
        <v>71</v>
      </c>
      <c r="D468">
        <v>37</v>
      </c>
      <c r="E468">
        <v>129</v>
      </c>
      <c r="F468">
        <v>-25</v>
      </c>
      <c r="G468">
        <v>89</v>
      </c>
      <c r="H468">
        <v>-9</v>
      </c>
      <c r="I468">
        <v>53</v>
      </c>
      <c r="J468">
        <v>34</v>
      </c>
      <c r="K468">
        <v>160</v>
      </c>
      <c r="L468">
        <v>-7</v>
      </c>
      <c r="M468">
        <v>144</v>
      </c>
      <c r="N468">
        <v>92</v>
      </c>
      <c r="O468">
        <v>-58</v>
      </c>
      <c r="P468">
        <v>177</v>
      </c>
      <c r="Q468">
        <v>-17</v>
      </c>
      <c r="R468">
        <v>13</v>
      </c>
      <c r="S468">
        <v>22</v>
      </c>
      <c r="T468">
        <v>219</v>
      </c>
      <c r="U468">
        <v>83</v>
      </c>
      <c r="V468">
        <v>214</v>
      </c>
      <c r="W468">
        <v>59</v>
      </c>
      <c r="X468">
        <v>81</v>
      </c>
      <c r="Y468">
        <v>49</v>
      </c>
      <c r="Z468">
        <v>119</v>
      </c>
      <c r="AA468">
        <v>74</v>
      </c>
      <c r="AB468">
        <v>90</v>
      </c>
      <c r="AC468">
        <v>56</v>
      </c>
      <c r="AD468">
        <v>42</v>
      </c>
      <c r="AE468">
        <v>98</v>
      </c>
      <c r="AF468">
        <v>52</v>
      </c>
      <c r="AG468">
        <v>33</v>
      </c>
      <c r="AH468">
        <v>41</v>
      </c>
      <c r="AI468">
        <v>-11</v>
      </c>
      <c r="AJ468">
        <v>81</v>
      </c>
      <c r="AK468">
        <v>197</v>
      </c>
      <c r="AL468">
        <v>-30</v>
      </c>
      <c r="AM468">
        <v>205</v>
      </c>
      <c r="AN468">
        <v>82</v>
      </c>
      <c r="AO468">
        <v>70</v>
      </c>
    </row>
    <row r="469" spans="2:41" x14ac:dyDescent="0.25">
      <c r="B469">
        <v>-24</v>
      </c>
      <c r="C469">
        <v>28</v>
      </c>
      <c r="D469">
        <v>-20</v>
      </c>
      <c r="E469">
        <v>98</v>
      </c>
      <c r="F469">
        <v>-6</v>
      </c>
      <c r="G469">
        <v>139</v>
      </c>
      <c r="H469">
        <v>27</v>
      </c>
      <c r="I469">
        <v>91</v>
      </c>
      <c r="J469">
        <v>6</v>
      </c>
      <c r="K469">
        <v>89</v>
      </c>
      <c r="L469">
        <v>-42</v>
      </c>
      <c r="M469">
        <v>55</v>
      </c>
      <c r="N469">
        <v>125</v>
      </c>
      <c r="O469">
        <v>35</v>
      </c>
      <c r="P469">
        <v>76</v>
      </c>
      <c r="Q469">
        <v>53</v>
      </c>
      <c r="R469">
        <v>16</v>
      </c>
      <c r="S469">
        <v>-61</v>
      </c>
      <c r="T469">
        <v>90</v>
      </c>
      <c r="U469">
        <v>155</v>
      </c>
      <c r="V469">
        <v>89</v>
      </c>
      <c r="W469">
        <v>35</v>
      </c>
      <c r="X469">
        <v>70</v>
      </c>
      <c r="Y469">
        <v>42</v>
      </c>
      <c r="Z469">
        <v>102</v>
      </c>
      <c r="AA469">
        <v>98</v>
      </c>
      <c r="AB469">
        <v>67</v>
      </c>
      <c r="AC469">
        <v>81</v>
      </c>
      <c r="AD469">
        <v>70</v>
      </c>
      <c r="AE469">
        <v>68</v>
      </c>
      <c r="AF469">
        <v>42</v>
      </c>
      <c r="AG469">
        <v>7</v>
      </c>
      <c r="AH469">
        <v>60</v>
      </c>
      <c r="AI469">
        <v>12</v>
      </c>
      <c r="AJ469">
        <v>49</v>
      </c>
      <c r="AK469">
        <v>123</v>
      </c>
      <c r="AL469">
        <v>-25</v>
      </c>
      <c r="AM469">
        <v>-5</v>
      </c>
      <c r="AN469">
        <v>-34</v>
      </c>
      <c r="AO469">
        <v>-41</v>
      </c>
    </row>
    <row r="470" spans="2:41" x14ac:dyDescent="0.25">
      <c r="B470">
        <v>27</v>
      </c>
      <c r="C470">
        <v>1</v>
      </c>
      <c r="D470">
        <v>-3</v>
      </c>
      <c r="E470">
        <v>33</v>
      </c>
      <c r="F470">
        <v>66</v>
      </c>
      <c r="G470">
        <v>92</v>
      </c>
      <c r="H470">
        <v>86</v>
      </c>
      <c r="I470">
        <v>59</v>
      </c>
      <c r="J470">
        <v>80</v>
      </c>
      <c r="K470">
        <v>4</v>
      </c>
      <c r="L470">
        <v>57</v>
      </c>
      <c r="M470">
        <v>-52</v>
      </c>
      <c r="N470">
        <v>41</v>
      </c>
      <c r="O470">
        <v>189</v>
      </c>
      <c r="P470">
        <v>-3</v>
      </c>
      <c r="Q470">
        <v>145</v>
      </c>
      <c r="R470">
        <v>74</v>
      </c>
      <c r="S470">
        <v>21</v>
      </c>
      <c r="T470">
        <v>-57</v>
      </c>
      <c r="U470">
        <v>57</v>
      </c>
      <c r="V470">
        <v>-27</v>
      </c>
      <c r="W470">
        <v>41</v>
      </c>
      <c r="X470">
        <v>52</v>
      </c>
      <c r="Y470">
        <v>58</v>
      </c>
      <c r="Z470">
        <v>72</v>
      </c>
      <c r="AA470">
        <v>130</v>
      </c>
      <c r="AB470">
        <v>57</v>
      </c>
      <c r="AC470">
        <v>115</v>
      </c>
      <c r="AD470">
        <v>64</v>
      </c>
      <c r="AE470">
        <v>52</v>
      </c>
      <c r="AF470">
        <v>54</v>
      </c>
      <c r="AG470">
        <v>34</v>
      </c>
      <c r="AH470">
        <v>98</v>
      </c>
      <c r="AI470">
        <v>57</v>
      </c>
      <c r="AJ470">
        <v>-5</v>
      </c>
      <c r="AK470">
        <v>24</v>
      </c>
      <c r="AL470">
        <v>80</v>
      </c>
      <c r="AM470">
        <v>-157</v>
      </c>
      <c r="AN470">
        <v>86</v>
      </c>
      <c r="AO470">
        <v>-26</v>
      </c>
    </row>
    <row r="471" spans="2:41" x14ac:dyDescent="0.25">
      <c r="B471">
        <v>108</v>
      </c>
      <c r="C471">
        <v>33</v>
      </c>
      <c r="D471">
        <v>76</v>
      </c>
      <c r="E471">
        <v>19</v>
      </c>
      <c r="F471">
        <v>82</v>
      </c>
      <c r="G471">
        <v>22</v>
      </c>
      <c r="H471">
        <v>74</v>
      </c>
      <c r="I471">
        <v>0</v>
      </c>
      <c r="J471">
        <v>147</v>
      </c>
      <c r="K471">
        <v>1</v>
      </c>
      <c r="L471">
        <v>179</v>
      </c>
      <c r="M471">
        <v>-25</v>
      </c>
      <c r="N471">
        <v>-46</v>
      </c>
      <c r="O471">
        <v>185</v>
      </c>
      <c r="P471">
        <v>38</v>
      </c>
      <c r="Q471">
        <v>131</v>
      </c>
      <c r="R471">
        <v>101</v>
      </c>
      <c r="S471">
        <v>171</v>
      </c>
      <c r="T471">
        <v>-42</v>
      </c>
      <c r="U471">
        <v>-67</v>
      </c>
      <c r="V471">
        <v>-7</v>
      </c>
      <c r="W471">
        <v>76</v>
      </c>
      <c r="X471">
        <v>40</v>
      </c>
      <c r="Y471">
        <v>71</v>
      </c>
      <c r="Z471">
        <v>64</v>
      </c>
      <c r="AA471">
        <v>128</v>
      </c>
      <c r="AB471">
        <v>88</v>
      </c>
      <c r="AC471">
        <v>113</v>
      </c>
      <c r="AD471">
        <v>32</v>
      </c>
      <c r="AE471">
        <v>73</v>
      </c>
      <c r="AF471">
        <v>88</v>
      </c>
      <c r="AG471">
        <v>83</v>
      </c>
      <c r="AH471">
        <v>100</v>
      </c>
      <c r="AI471">
        <v>68</v>
      </c>
      <c r="AJ471">
        <v>-19</v>
      </c>
      <c r="AK471">
        <v>19</v>
      </c>
      <c r="AL471">
        <v>150</v>
      </c>
      <c r="AM471">
        <v>-50</v>
      </c>
      <c r="AN471">
        <v>262</v>
      </c>
      <c r="AO471">
        <v>108</v>
      </c>
    </row>
    <row r="472" spans="2:41" x14ac:dyDescent="0.25">
      <c r="B472">
        <v>108</v>
      </c>
      <c r="C472">
        <v>99</v>
      </c>
      <c r="D472">
        <v>120</v>
      </c>
      <c r="E472">
        <v>75</v>
      </c>
      <c r="F472">
        <v>27</v>
      </c>
      <c r="G472">
        <v>13</v>
      </c>
      <c r="H472">
        <v>10</v>
      </c>
      <c r="I472">
        <v>-20</v>
      </c>
      <c r="J472">
        <v>112</v>
      </c>
      <c r="K472">
        <v>73</v>
      </c>
      <c r="L472">
        <v>154</v>
      </c>
      <c r="M472">
        <v>119</v>
      </c>
      <c r="N472">
        <v>-35</v>
      </c>
      <c r="O472">
        <v>37</v>
      </c>
      <c r="P472">
        <v>148</v>
      </c>
      <c r="Q472">
        <v>43</v>
      </c>
      <c r="R472">
        <v>40</v>
      </c>
      <c r="S472">
        <v>180</v>
      </c>
      <c r="T472">
        <v>117</v>
      </c>
      <c r="U472">
        <v>-49</v>
      </c>
      <c r="V472">
        <v>140</v>
      </c>
      <c r="W472">
        <v>88</v>
      </c>
      <c r="X472">
        <v>53</v>
      </c>
      <c r="Y472">
        <v>55</v>
      </c>
      <c r="Z472">
        <v>85</v>
      </c>
      <c r="AA472">
        <v>90</v>
      </c>
      <c r="AB472">
        <v>114</v>
      </c>
      <c r="AC472">
        <v>66</v>
      </c>
      <c r="AD472">
        <v>11</v>
      </c>
      <c r="AE472">
        <v>109</v>
      </c>
      <c r="AF472">
        <v>108</v>
      </c>
      <c r="AG472">
        <v>90</v>
      </c>
      <c r="AH472">
        <v>66</v>
      </c>
      <c r="AI472">
        <v>43</v>
      </c>
      <c r="AJ472">
        <v>34</v>
      </c>
      <c r="AK472">
        <v>120</v>
      </c>
      <c r="AL472">
        <v>101</v>
      </c>
      <c r="AM472">
        <v>160</v>
      </c>
      <c r="AN472">
        <v>244</v>
      </c>
      <c r="AO472">
        <v>167</v>
      </c>
    </row>
    <row r="473" spans="2:41" x14ac:dyDescent="0.25">
      <c r="B473">
        <v>38</v>
      </c>
      <c r="C473">
        <v>106</v>
      </c>
      <c r="D473">
        <v>75</v>
      </c>
      <c r="E473">
        <v>123</v>
      </c>
      <c r="F473">
        <v>-13</v>
      </c>
      <c r="G473">
        <v>72</v>
      </c>
      <c r="H473">
        <v>-9</v>
      </c>
      <c r="I473">
        <v>35</v>
      </c>
      <c r="J473">
        <v>26</v>
      </c>
      <c r="K473">
        <v>119</v>
      </c>
      <c r="L473">
        <v>21</v>
      </c>
      <c r="M473">
        <v>193</v>
      </c>
      <c r="N473">
        <v>76</v>
      </c>
      <c r="O473">
        <v>-59</v>
      </c>
      <c r="P473">
        <v>171</v>
      </c>
      <c r="Q473">
        <v>4</v>
      </c>
      <c r="R473">
        <v>-38</v>
      </c>
      <c r="S473">
        <v>39</v>
      </c>
      <c r="T473">
        <v>197</v>
      </c>
      <c r="U473">
        <v>100</v>
      </c>
      <c r="V473">
        <v>221</v>
      </c>
      <c r="W473">
        <v>59</v>
      </c>
      <c r="X473">
        <v>82</v>
      </c>
      <c r="Y473">
        <v>34</v>
      </c>
      <c r="Z473">
        <v>98</v>
      </c>
      <c r="AA473">
        <v>65</v>
      </c>
      <c r="AB473">
        <v>87</v>
      </c>
      <c r="AC473">
        <v>23</v>
      </c>
      <c r="AD473">
        <v>32</v>
      </c>
      <c r="AE473">
        <v>117</v>
      </c>
      <c r="AF473">
        <v>92</v>
      </c>
      <c r="AG473">
        <v>45</v>
      </c>
      <c r="AH473">
        <v>42</v>
      </c>
      <c r="AI473">
        <v>20</v>
      </c>
      <c r="AJ473">
        <v>101</v>
      </c>
      <c r="AK473">
        <v>184</v>
      </c>
      <c r="AL473">
        <v>23</v>
      </c>
      <c r="AM473">
        <v>172</v>
      </c>
      <c r="AN473">
        <v>58</v>
      </c>
      <c r="AO473">
        <v>76</v>
      </c>
    </row>
    <row r="474" spans="2:41" x14ac:dyDescent="0.25">
      <c r="B474">
        <v>-1</v>
      </c>
      <c r="C474">
        <v>57</v>
      </c>
      <c r="D474">
        <v>9</v>
      </c>
      <c r="E474">
        <v>89</v>
      </c>
      <c r="F474">
        <v>9</v>
      </c>
      <c r="G474">
        <v>118</v>
      </c>
      <c r="H474">
        <v>33</v>
      </c>
      <c r="I474">
        <v>112</v>
      </c>
      <c r="J474">
        <v>8</v>
      </c>
      <c r="K474">
        <v>66</v>
      </c>
      <c r="L474">
        <v>-53</v>
      </c>
      <c r="M474">
        <v>98</v>
      </c>
      <c r="N474">
        <v>148</v>
      </c>
      <c r="O474">
        <v>8</v>
      </c>
      <c r="P474">
        <v>77</v>
      </c>
      <c r="Q474">
        <v>68</v>
      </c>
      <c r="R474">
        <v>-52</v>
      </c>
      <c r="S474">
        <v>-62</v>
      </c>
      <c r="T474">
        <v>86</v>
      </c>
      <c r="U474">
        <v>172</v>
      </c>
      <c r="V474">
        <v>120</v>
      </c>
      <c r="W474">
        <v>26</v>
      </c>
      <c r="X474">
        <v>98</v>
      </c>
      <c r="Y474">
        <v>39</v>
      </c>
      <c r="Z474">
        <v>80</v>
      </c>
      <c r="AA474">
        <v>72</v>
      </c>
      <c r="AB474">
        <v>40</v>
      </c>
      <c r="AC474">
        <v>45</v>
      </c>
      <c r="AD474">
        <v>66</v>
      </c>
      <c r="AE474">
        <v>92</v>
      </c>
      <c r="AF474">
        <v>68</v>
      </c>
      <c r="AG474">
        <v>-5</v>
      </c>
      <c r="AH474">
        <v>56</v>
      </c>
      <c r="AI474">
        <v>24</v>
      </c>
      <c r="AJ474">
        <v>98</v>
      </c>
      <c r="AK474">
        <v>112</v>
      </c>
      <c r="AL474">
        <v>17</v>
      </c>
      <c r="AM474">
        <v>-12</v>
      </c>
      <c r="AN474">
        <v>-75</v>
      </c>
      <c r="AO474">
        <v>-26</v>
      </c>
    </row>
    <row r="475" spans="2:41" x14ac:dyDescent="0.25">
      <c r="B475">
        <v>39</v>
      </c>
      <c r="C475">
        <v>28</v>
      </c>
      <c r="D475">
        <v>9</v>
      </c>
      <c r="E475">
        <v>21</v>
      </c>
      <c r="F475">
        <v>81</v>
      </c>
      <c r="G475">
        <v>75</v>
      </c>
      <c r="H475">
        <v>98</v>
      </c>
      <c r="I475">
        <v>101</v>
      </c>
      <c r="J475">
        <v>77</v>
      </c>
      <c r="K475">
        <v>-28</v>
      </c>
      <c r="L475">
        <v>24</v>
      </c>
      <c r="M475">
        <v>-22</v>
      </c>
      <c r="N475">
        <v>85</v>
      </c>
      <c r="O475">
        <v>167</v>
      </c>
      <c r="P475">
        <v>-4</v>
      </c>
      <c r="Q475">
        <v>153</v>
      </c>
      <c r="R475">
        <v>12</v>
      </c>
      <c r="S475">
        <v>-8</v>
      </c>
      <c r="T475">
        <v>-67</v>
      </c>
      <c r="U475">
        <v>80</v>
      </c>
      <c r="V475">
        <v>-24</v>
      </c>
      <c r="W475">
        <v>29</v>
      </c>
      <c r="X475">
        <v>82</v>
      </c>
      <c r="Y475">
        <v>59</v>
      </c>
      <c r="Z475">
        <v>53</v>
      </c>
      <c r="AA475">
        <v>102</v>
      </c>
      <c r="AB475">
        <v>17</v>
      </c>
      <c r="AC475">
        <v>97</v>
      </c>
      <c r="AD475">
        <v>67</v>
      </c>
      <c r="AE475">
        <v>69</v>
      </c>
      <c r="AF475">
        <v>70</v>
      </c>
      <c r="AG475">
        <v>-7</v>
      </c>
      <c r="AH475">
        <v>87</v>
      </c>
      <c r="AI475">
        <v>56</v>
      </c>
      <c r="AJ475">
        <v>34</v>
      </c>
      <c r="AK475">
        <v>-13</v>
      </c>
      <c r="AL475">
        <v>103</v>
      </c>
      <c r="AM475">
        <v>-174</v>
      </c>
      <c r="AN475">
        <v>32</v>
      </c>
      <c r="AO475">
        <v>-14</v>
      </c>
    </row>
    <row r="476" spans="2:41" x14ac:dyDescent="0.25">
      <c r="B476">
        <v>105</v>
      </c>
      <c r="C476">
        <v>43</v>
      </c>
      <c r="D476">
        <v>88</v>
      </c>
      <c r="E476">
        <v>10</v>
      </c>
      <c r="F476">
        <v>97</v>
      </c>
      <c r="G476">
        <v>1</v>
      </c>
      <c r="H476">
        <v>96</v>
      </c>
      <c r="I476">
        <v>27</v>
      </c>
      <c r="J476">
        <v>136</v>
      </c>
      <c r="K476">
        <v>-58</v>
      </c>
      <c r="L476">
        <v>148</v>
      </c>
      <c r="M476">
        <v>-11</v>
      </c>
      <c r="N476">
        <v>-13</v>
      </c>
      <c r="O476">
        <v>204</v>
      </c>
      <c r="P476">
        <v>20</v>
      </c>
      <c r="Q476">
        <v>137</v>
      </c>
      <c r="R476">
        <v>71</v>
      </c>
      <c r="S476">
        <v>135</v>
      </c>
      <c r="T476">
        <v>-78</v>
      </c>
      <c r="U476">
        <v>-40</v>
      </c>
      <c r="V476">
        <v>-37</v>
      </c>
      <c r="W476">
        <v>61</v>
      </c>
      <c r="X476">
        <v>66</v>
      </c>
      <c r="Y476">
        <v>66</v>
      </c>
      <c r="Z476">
        <v>44</v>
      </c>
      <c r="AA476">
        <v>120</v>
      </c>
      <c r="AB476">
        <v>42</v>
      </c>
      <c r="AC476">
        <v>102</v>
      </c>
      <c r="AD476">
        <v>44</v>
      </c>
      <c r="AE476">
        <v>71</v>
      </c>
      <c r="AF476">
        <v>108</v>
      </c>
      <c r="AG476">
        <v>39</v>
      </c>
      <c r="AH476">
        <v>98</v>
      </c>
      <c r="AI476">
        <v>74</v>
      </c>
      <c r="AJ476">
        <v>-9</v>
      </c>
      <c r="AK476">
        <v>-46</v>
      </c>
      <c r="AL476">
        <v>195</v>
      </c>
      <c r="AM476">
        <v>-74</v>
      </c>
      <c r="AN476">
        <v>216</v>
      </c>
      <c r="AO476">
        <v>108</v>
      </c>
    </row>
    <row r="477" spans="2:41" x14ac:dyDescent="0.25">
      <c r="B477">
        <v>113</v>
      </c>
      <c r="C477">
        <v>92</v>
      </c>
      <c r="D477">
        <v>144</v>
      </c>
      <c r="E477">
        <v>71</v>
      </c>
      <c r="F477">
        <v>39</v>
      </c>
      <c r="G477">
        <v>-20</v>
      </c>
      <c r="H477">
        <v>24</v>
      </c>
      <c r="I477">
        <v>-10</v>
      </c>
      <c r="J477">
        <v>103</v>
      </c>
      <c r="K477">
        <v>16</v>
      </c>
      <c r="L477">
        <v>135</v>
      </c>
      <c r="M477">
        <v>123</v>
      </c>
      <c r="N477">
        <v>-9</v>
      </c>
      <c r="O477">
        <v>82</v>
      </c>
      <c r="P477">
        <v>134</v>
      </c>
      <c r="Q477">
        <v>27</v>
      </c>
      <c r="R477">
        <v>33</v>
      </c>
      <c r="S477">
        <v>163</v>
      </c>
      <c r="T477">
        <v>84</v>
      </c>
      <c r="U477">
        <v>-43</v>
      </c>
      <c r="V477">
        <v>101</v>
      </c>
      <c r="W477">
        <v>74</v>
      </c>
      <c r="X477">
        <v>69</v>
      </c>
      <c r="Y477">
        <v>55</v>
      </c>
      <c r="Z477">
        <v>57</v>
      </c>
      <c r="AA477">
        <v>118</v>
      </c>
      <c r="AB477">
        <v>75</v>
      </c>
      <c r="AC477">
        <v>57</v>
      </c>
      <c r="AD477">
        <v>29</v>
      </c>
      <c r="AE477">
        <v>91</v>
      </c>
      <c r="AF477">
        <v>149</v>
      </c>
      <c r="AG477">
        <v>76</v>
      </c>
      <c r="AH477">
        <v>68</v>
      </c>
      <c r="AI477">
        <v>66</v>
      </c>
      <c r="AJ477">
        <v>24</v>
      </c>
      <c r="AK477">
        <v>40</v>
      </c>
      <c r="AL477">
        <v>167</v>
      </c>
      <c r="AM477">
        <v>167</v>
      </c>
      <c r="AN477">
        <v>210</v>
      </c>
      <c r="AO477">
        <v>163</v>
      </c>
    </row>
    <row r="478" spans="2:41" x14ac:dyDescent="0.25">
      <c r="B478">
        <v>58</v>
      </c>
      <c r="C478">
        <v>112</v>
      </c>
      <c r="D478">
        <v>103</v>
      </c>
      <c r="E478">
        <v>121</v>
      </c>
      <c r="F478">
        <v>-12</v>
      </c>
      <c r="G478">
        <v>35</v>
      </c>
      <c r="H478">
        <v>-13</v>
      </c>
      <c r="I478">
        <v>35</v>
      </c>
      <c r="J478">
        <v>27</v>
      </c>
      <c r="K478">
        <v>97</v>
      </c>
      <c r="L478">
        <v>8</v>
      </c>
      <c r="M478">
        <v>208</v>
      </c>
      <c r="N478">
        <v>104</v>
      </c>
      <c r="O478">
        <v>-29</v>
      </c>
      <c r="P478">
        <v>180</v>
      </c>
      <c r="Q478">
        <v>-39</v>
      </c>
      <c r="R478">
        <v>-45</v>
      </c>
      <c r="S478">
        <v>42</v>
      </c>
      <c r="T478">
        <v>210</v>
      </c>
      <c r="U478">
        <v>90</v>
      </c>
      <c r="V478">
        <v>194</v>
      </c>
      <c r="W478">
        <v>51</v>
      </c>
      <c r="X478">
        <v>85</v>
      </c>
      <c r="Y478">
        <v>39</v>
      </c>
      <c r="Z478">
        <v>65</v>
      </c>
      <c r="AA478">
        <v>106</v>
      </c>
      <c r="AB478">
        <v>68</v>
      </c>
      <c r="AC478">
        <v>20</v>
      </c>
      <c r="AD478">
        <v>51</v>
      </c>
      <c r="AE478">
        <v>90</v>
      </c>
      <c r="AF478">
        <v>137</v>
      </c>
      <c r="AG478">
        <v>55</v>
      </c>
      <c r="AH478">
        <v>37</v>
      </c>
      <c r="AI478">
        <v>51</v>
      </c>
      <c r="AJ478">
        <v>89</v>
      </c>
      <c r="AK478">
        <v>122</v>
      </c>
      <c r="AL478">
        <v>76</v>
      </c>
      <c r="AM478">
        <v>232</v>
      </c>
      <c r="AN478">
        <v>29</v>
      </c>
      <c r="AO478">
        <v>88</v>
      </c>
    </row>
    <row r="479" spans="2:41" x14ac:dyDescent="0.25">
      <c r="B479">
        <v>21</v>
      </c>
      <c r="C479">
        <v>59</v>
      </c>
      <c r="D479">
        <v>26</v>
      </c>
      <c r="E479">
        <v>100</v>
      </c>
      <c r="F479">
        <v>7</v>
      </c>
      <c r="G479">
        <v>77</v>
      </c>
      <c r="H479">
        <v>29</v>
      </c>
      <c r="I479">
        <v>101</v>
      </c>
      <c r="J479">
        <v>1</v>
      </c>
      <c r="K479">
        <v>77</v>
      </c>
      <c r="L479">
        <v>-72</v>
      </c>
      <c r="M479">
        <v>124</v>
      </c>
      <c r="N479">
        <v>178</v>
      </c>
      <c r="O479">
        <v>17</v>
      </c>
      <c r="P479">
        <v>89</v>
      </c>
      <c r="Q479">
        <v>8</v>
      </c>
      <c r="R479">
        <v>-54</v>
      </c>
      <c r="S479">
        <v>-56</v>
      </c>
      <c r="T479">
        <v>128</v>
      </c>
      <c r="U479">
        <v>208</v>
      </c>
      <c r="V479">
        <v>108</v>
      </c>
      <c r="W479">
        <v>23</v>
      </c>
      <c r="X479">
        <v>93</v>
      </c>
      <c r="Y479">
        <v>28</v>
      </c>
      <c r="Z479">
        <v>42</v>
      </c>
      <c r="AA479">
        <v>108</v>
      </c>
      <c r="AB479">
        <v>27</v>
      </c>
      <c r="AC479">
        <v>38</v>
      </c>
      <c r="AD479">
        <v>83</v>
      </c>
      <c r="AE479">
        <v>52</v>
      </c>
      <c r="AF479">
        <v>96</v>
      </c>
      <c r="AG479">
        <v>20</v>
      </c>
      <c r="AH479">
        <v>35</v>
      </c>
      <c r="AI479">
        <v>60</v>
      </c>
      <c r="AJ479">
        <v>103</v>
      </c>
      <c r="AK479">
        <v>70</v>
      </c>
      <c r="AL479">
        <v>53</v>
      </c>
      <c r="AM479">
        <v>76</v>
      </c>
      <c r="AN479">
        <v>-129</v>
      </c>
      <c r="AO479">
        <v>-7</v>
      </c>
    </row>
    <row r="480" spans="2:41" x14ac:dyDescent="0.25">
      <c r="B480">
        <v>50</v>
      </c>
      <c r="C480">
        <v>8</v>
      </c>
      <c r="D480">
        <v>1</v>
      </c>
      <c r="E480">
        <v>36</v>
      </c>
      <c r="F480">
        <v>90</v>
      </c>
      <c r="G480">
        <v>45</v>
      </c>
      <c r="H480">
        <v>108</v>
      </c>
      <c r="I480">
        <v>82</v>
      </c>
      <c r="J480">
        <v>58</v>
      </c>
      <c r="K480">
        <v>12</v>
      </c>
      <c r="L480">
        <v>-17</v>
      </c>
      <c r="M480">
        <v>-22</v>
      </c>
      <c r="N480">
        <v>112</v>
      </c>
      <c r="O480">
        <v>171</v>
      </c>
      <c r="P480">
        <v>-8</v>
      </c>
      <c r="Q480">
        <v>120</v>
      </c>
      <c r="R480">
        <v>27</v>
      </c>
      <c r="S480">
        <v>-8</v>
      </c>
      <c r="T480">
        <v>-37</v>
      </c>
      <c r="U480">
        <v>136</v>
      </c>
      <c r="V480">
        <v>-29</v>
      </c>
      <c r="W480">
        <v>26</v>
      </c>
      <c r="X480">
        <v>88</v>
      </c>
      <c r="Y480">
        <v>27</v>
      </c>
      <c r="Z480">
        <v>19</v>
      </c>
      <c r="AA480">
        <v>114</v>
      </c>
      <c r="AB480">
        <v>9</v>
      </c>
      <c r="AC480">
        <v>83</v>
      </c>
      <c r="AD480">
        <v>84</v>
      </c>
      <c r="AE480">
        <v>24</v>
      </c>
      <c r="AF480">
        <v>90</v>
      </c>
      <c r="AG480">
        <v>19</v>
      </c>
      <c r="AH480">
        <v>54</v>
      </c>
      <c r="AI480">
        <v>90</v>
      </c>
      <c r="AJ480">
        <v>73</v>
      </c>
      <c r="AK480">
        <v>-42</v>
      </c>
      <c r="AL480">
        <v>129</v>
      </c>
      <c r="AM480">
        <v>-104</v>
      </c>
      <c r="AN480">
        <v>-51</v>
      </c>
      <c r="AO480">
        <v>-9</v>
      </c>
    </row>
    <row r="481" spans="2:41" x14ac:dyDescent="0.25">
      <c r="B481">
        <v>103</v>
      </c>
      <c r="C481">
        <v>8</v>
      </c>
      <c r="D481">
        <v>50</v>
      </c>
      <c r="E481">
        <v>19</v>
      </c>
      <c r="F481">
        <v>131</v>
      </c>
      <c r="G481">
        <v>-8</v>
      </c>
      <c r="H481">
        <v>124</v>
      </c>
      <c r="I481">
        <v>22</v>
      </c>
      <c r="J481">
        <v>131</v>
      </c>
      <c r="K481">
        <v>5</v>
      </c>
      <c r="L481">
        <v>108</v>
      </c>
      <c r="M481">
        <v>-59</v>
      </c>
      <c r="N481">
        <v>-2</v>
      </c>
      <c r="O481">
        <v>228</v>
      </c>
      <c r="P481">
        <v>7</v>
      </c>
      <c r="Q481">
        <v>149</v>
      </c>
      <c r="R481">
        <v>107</v>
      </c>
      <c r="S481">
        <v>141</v>
      </c>
      <c r="T481">
        <v>-67</v>
      </c>
      <c r="U481">
        <v>-20</v>
      </c>
      <c r="V481">
        <v>-54</v>
      </c>
      <c r="W481">
        <v>54</v>
      </c>
      <c r="X481">
        <v>82</v>
      </c>
      <c r="Y481">
        <v>36</v>
      </c>
      <c r="Z481">
        <v>22</v>
      </c>
      <c r="AA481">
        <v>103</v>
      </c>
      <c r="AB481">
        <v>35</v>
      </c>
      <c r="AC481">
        <v>97</v>
      </c>
      <c r="AD481">
        <v>57</v>
      </c>
      <c r="AE481">
        <v>43</v>
      </c>
      <c r="AF481">
        <v>124</v>
      </c>
      <c r="AG481">
        <v>55</v>
      </c>
      <c r="AH481">
        <v>57</v>
      </c>
      <c r="AI481">
        <v>103</v>
      </c>
      <c r="AJ481">
        <v>52</v>
      </c>
      <c r="AK481">
        <v>-66</v>
      </c>
      <c r="AL481">
        <v>208</v>
      </c>
      <c r="AM481">
        <v>-65</v>
      </c>
      <c r="AN481">
        <v>166</v>
      </c>
      <c r="AO481">
        <v>119</v>
      </c>
    </row>
    <row r="482" spans="2:41" x14ac:dyDescent="0.25">
      <c r="B482">
        <v>98</v>
      </c>
      <c r="C482">
        <v>48</v>
      </c>
      <c r="D482">
        <v>108</v>
      </c>
      <c r="E482">
        <v>76</v>
      </c>
      <c r="F482">
        <v>82</v>
      </c>
      <c r="G482">
        <v>-4</v>
      </c>
      <c r="H482">
        <v>74</v>
      </c>
      <c r="I482">
        <v>7</v>
      </c>
      <c r="J482">
        <v>116</v>
      </c>
      <c r="K482">
        <v>74</v>
      </c>
      <c r="L482">
        <v>137</v>
      </c>
      <c r="M482">
        <v>66</v>
      </c>
      <c r="N482">
        <v>-19</v>
      </c>
      <c r="O482">
        <v>112</v>
      </c>
      <c r="P482">
        <v>130</v>
      </c>
      <c r="Q482">
        <v>58</v>
      </c>
      <c r="R482">
        <v>98</v>
      </c>
      <c r="S482">
        <v>184</v>
      </c>
      <c r="T482">
        <v>76</v>
      </c>
      <c r="U482">
        <v>-66</v>
      </c>
      <c r="V482">
        <v>70</v>
      </c>
      <c r="W482">
        <v>80</v>
      </c>
      <c r="X482">
        <v>71</v>
      </c>
      <c r="Y482">
        <v>36</v>
      </c>
      <c r="Z482">
        <v>44</v>
      </c>
      <c r="AA482">
        <v>80</v>
      </c>
      <c r="AB482">
        <v>70</v>
      </c>
      <c r="AC482">
        <v>70</v>
      </c>
      <c r="AD482">
        <v>41</v>
      </c>
      <c r="AE482">
        <v>93</v>
      </c>
      <c r="AF482">
        <v>152</v>
      </c>
      <c r="AG482">
        <v>67</v>
      </c>
      <c r="AH482">
        <v>32</v>
      </c>
      <c r="AI482">
        <v>81</v>
      </c>
      <c r="AJ482">
        <v>72</v>
      </c>
      <c r="AK482">
        <v>60</v>
      </c>
      <c r="AL482">
        <v>166</v>
      </c>
      <c r="AM482">
        <v>165</v>
      </c>
      <c r="AN482">
        <v>214</v>
      </c>
      <c r="AO482">
        <v>202</v>
      </c>
    </row>
    <row r="483" spans="2:41" x14ac:dyDescent="0.25">
      <c r="B483">
        <v>35</v>
      </c>
      <c r="C483">
        <v>58</v>
      </c>
      <c r="D483">
        <v>96</v>
      </c>
      <c r="E483">
        <v>138</v>
      </c>
      <c r="F483">
        <v>21</v>
      </c>
      <c r="G483">
        <v>64</v>
      </c>
      <c r="H483">
        <v>29</v>
      </c>
      <c r="I483">
        <v>54</v>
      </c>
      <c r="J483">
        <v>33</v>
      </c>
      <c r="K483">
        <v>146</v>
      </c>
      <c r="L483">
        <v>32</v>
      </c>
      <c r="M483">
        <v>188</v>
      </c>
      <c r="N483">
        <v>84</v>
      </c>
      <c r="O483">
        <v>-24</v>
      </c>
      <c r="P483">
        <v>203</v>
      </c>
      <c r="Q483">
        <v>-19</v>
      </c>
      <c r="R483">
        <v>37</v>
      </c>
      <c r="S483">
        <v>58</v>
      </c>
      <c r="T483">
        <v>201</v>
      </c>
      <c r="U483">
        <v>50</v>
      </c>
      <c r="V483">
        <v>178</v>
      </c>
      <c r="W483">
        <v>74</v>
      </c>
      <c r="X483">
        <v>77</v>
      </c>
      <c r="Y483">
        <v>27</v>
      </c>
      <c r="Z483">
        <v>50</v>
      </c>
      <c r="AA483">
        <v>57</v>
      </c>
      <c r="AB483">
        <v>83</v>
      </c>
      <c r="AC483">
        <v>41</v>
      </c>
      <c r="AD483">
        <v>56</v>
      </c>
      <c r="AE483">
        <v>124</v>
      </c>
      <c r="AF483">
        <v>134</v>
      </c>
      <c r="AG483">
        <v>34</v>
      </c>
      <c r="AH483">
        <v>7</v>
      </c>
      <c r="AI483">
        <v>56</v>
      </c>
      <c r="AJ483">
        <v>116</v>
      </c>
      <c r="AK483">
        <v>215</v>
      </c>
      <c r="AL483">
        <v>51</v>
      </c>
      <c r="AM483">
        <v>246</v>
      </c>
      <c r="AN483">
        <v>51</v>
      </c>
      <c r="AO483">
        <v>123</v>
      </c>
    </row>
    <row r="484" spans="2:41" x14ac:dyDescent="0.25">
      <c r="B484">
        <v>-3</v>
      </c>
      <c r="C484">
        <v>20</v>
      </c>
      <c r="D484">
        <v>33</v>
      </c>
      <c r="E484">
        <v>118</v>
      </c>
      <c r="F484">
        <v>33</v>
      </c>
      <c r="G484">
        <v>119</v>
      </c>
      <c r="H484">
        <v>48</v>
      </c>
      <c r="I484">
        <v>124</v>
      </c>
      <c r="J484">
        <v>-11</v>
      </c>
      <c r="K484">
        <v>133</v>
      </c>
      <c r="L484">
        <v>-59</v>
      </c>
      <c r="M484">
        <v>141</v>
      </c>
      <c r="N484">
        <v>172</v>
      </c>
      <c r="O484">
        <v>-23</v>
      </c>
      <c r="P484">
        <v>135</v>
      </c>
      <c r="Q484">
        <v>24</v>
      </c>
      <c r="R484">
        <v>19</v>
      </c>
      <c r="S484">
        <v>-66</v>
      </c>
      <c r="T484">
        <v>137</v>
      </c>
      <c r="U484">
        <v>177</v>
      </c>
      <c r="V484">
        <v>116</v>
      </c>
      <c r="W484">
        <v>42</v>
      </c>
      <c r="X484">
        <v>86</v>
      </c>
      <c r="Y484">
        <v>32</v>
      </c>
      <c r="Z484">
        <v>35</v>
      </c>
      <c r="AA484">
        <v>69</v>
      </c>
      <c r="AB484">
        <v>68</v>
      </c>
      <c r="AC484">
        <v>45</v>
      </c>
      <c r="AD484">
        <v>84</v>
      </c>
      <c r="AE484">
        <v>105</v>
      </c>
      <c r="AF484">
        <v>103</v>
      </c>
      <c r="AG484">
        <v>-4</v>
      </c>
      <c r="AH484">
        <v>20</v>
      </c>
      <c r="AI484">
        <v>66</v>
      </c>
      <c r="AJ484">
        <v>113</v>
      </c>
      <c r="AK484">
        <v>226</v>
      </c>
      <c r="AL484">
        <v>-12</v>
      </c>
      <c r="AM484">
        <v>82</v>
      </c>
      <c r="AN484">
        <v>-114</v>
      </c>
      <c r="AO484">
        <v>-11</v>
      </c>
    </row>
    <row r="485" spans="2:41" x14ac:dyDescent="0.25">
      <c r="B485">
        <v>39</v>
      </c>
      <c r="C485">
        <v>-9</v>
      </c>
      <c r="D485">
        <v>2</v>
      </c>
      <c r="E485">
        <v>48</v>
      </c>
      <c r="F485">
        <v>101</v>
      </c>
      <c r="G485">
        <v>92</v>
      </c>
      <c r="H485">
        <v>118</v>
      </c>
      <c r="I485">
        <v>138</v>
      </c>
      <c r="J485">
        <v>37</v>
      </c>
      <c r="K485">
        <v>61</v>
      </c>
      <c r="L485">
        <v>-9</v>
      </c>
      <c r="M485">
        <v>-2</v>
      </c>
      <c r="N485">
        <v>129</v>
      </c>
      <c r="O485">
        <v>124</v>
      </c>
      <c r="P485">
        <v>16</v>
      </c>
      <c r="Q485">
        <v>133</v>
      </c>
      <c r="R485">
        <v>86</v>
      </c>
      <c r="S485">
        <v>-34</v>
      </c>
      <c r="T485">
        <v>-28</v>
      </c>
      <c r="U485">
        <v>129</v>
      </c>
      <c r="V485">
        <v>-28</v>
      </c>
      <c r="W485">
        <v>21</v>
      </c>
      <c r="X485">
        <v>82</v>
      </c>
      <c r="Y485">
        <v>49</v>
      </c>
      <c r="Z485">
        <v>18</v>
      </c>
      <c r="AA485">
        <v>97</v>
      </c>
      <c r="AB485">
        <v>44</v>
      </c>
      <c r="AC485">
        <v>82</v>
      </c>
      <c r="AD485">
        <v>81</v>
      </c>
      <c r="AE485">
        <v>70</v>
      </c>
      <c r="AF485">
        <v>101</v>
      </c>
      <c r="AG485">
        <v>-14</v>
      </c>
      <c r="AH485">
        <v>60</v>
      </c>
      <c r="AI485">
        <v>93</v>
      </c>
      <c r="AJ485">
        <v>52</v>
      </c>
      <c r="AK485">
        <v>129</v>
      </c>
      <c r="AL485">
        <v>37</v>
      </c>
      <c r="AM485">
        <v>-124</v>
      </c>
      <c r="AN485">
        <v>-59</v>
      </c>
      <c r="AO485">
        <v>-45</v>
      </c>
    </row>
    <row r="486" spans="2:41" x14ac:dyDescent="0.25">
      <c r="B486">
        <v>107</v>
      </c>
      <c r="C486">
        <v>10</v>
      </c>
      <c r="D486">
        <v>48</v>
      </c>
      <c r="E486">
        <v>12</v>
      </c>
      <c r="F486">
        <v>123</v>
      </c>
      <c r="G486">
        <v>19</v>
      </c>
      <c r="H486">
        <v>149</v>
      </c>
      <c r="I486">
        <v>81</v>
      </c>
      <c r="J486">
        <v>112</v>
      </c>
      <c r="K486">
        <v>25</v>
      </c>
      <c r="L486">
        <v>116</v>
      </c>
      <c r="M486">
        <v>-68</v>
      </c>
      <c r="N486">
        <v>10</v>
      </c>
      <c r="O486">
        <v>212</v>
      </c>
      <c r="P486">
        <v>-9</v>
      </c>
      <c r="Q486">
        <v>152</v>
      </c>
      <c r="R486">
        <v>161</v>
      </c>
      <c r="S486">
        <v>128</v>
      </c>
      <c r="T486">
        <v>-100</v>
      </c>
      <c r="U486">
        <v>-24</v>
      </c>
      <c r="V486">
        <v>-76</v>
      </c>
      <c r="W486">
        <v>42</v>
      </c>
      <c r="X486">
        <v>66</v>
      </c>
      <c r="Y486">
        <v>56</v>
      </c>
      <c r="Z486">
        <v>17</v>
      </c>
      <c r="AA486">
        <v>96</v>
      </c>
      <c r="AB486">
        <v>44</v>
      </c>
      <c r="AC486">
        <v>104</v>
      </c>
      <c r="AD486">
        <v>49</v>
      </c>
      <c r="AE486">
        <v>70</v>
      </c>
      <c r="AF486">
        <v>112</v>
      </c>
      <c r="AG486">
        <v>9</v>
      </c>
      <c r="AH486">
        <v>87</v>
      </c>
      <c r="AI486">
        <v>112</v>
      </c>
      <c r="AJ486">
        <v>-8</v>
      </c>
      <c r="AK486">
        <v>60</v>
      </c>
      <c r="AL486">
        <v>138</v>
      </c>
      <c r="AM486">
        <v>-117</v>
      </c>
      <c r="AN486">
        <v>140</v>
      </c>
      <c r="AO486">
        <v>60</v>
      </c>
    </row>
    <row r="487" spans="2:41" x14ac:dyDescent="0.25">
      <c r="B487">
        <v>117</v>
      </c>
      <c r="C487">
        <v>77</v>
      </c>
      <c r="D487">
        <v>108</v>
      </c>
      <c r="E487">
        <v>53</v>
      </c>
      <c r="F487">
        <v>67</v>
      </c>
      <c r="G487">
        <v>-11</v>
      </c>
      <c r="H487">
        <v>103</v>
      </c>
      <c r="I487">
        <v>29</v>
      </c>
      <c r="J487">
        <v>90</v>
      </c>
      <c r="K487">
        <v>71</v>
      </c>
      <c r="L487">
        <v>145</v>
      </c>
      <c r="M487">
        <v>29</v>
      </c>
      <c r="N487">
        <v>-25</v>
      </c>
      <c r="O487">
        <v>117</v>
      </c>
      <c r="P487">
        <v>91</v>
      </c>
      <c r="Q487">
        <v>54</v>
      </c>
      <c r="R487">
        <v>138</v>
      </c>
      <c r="S487">
        <v>214</v>
      </c>
      <c r="T487">
        <v>26</v>
      </c>
      <c r="U487">
        <v>-99</v>
      </c>
      <c r="V487">
        <v>41</v>
      </c>
      <c r="W487">
        <v>76</v>
      </c>
      <c r="X487">
        <v>64</v>
      </c>
      <c r="Y487">
        <v>29</v>
      </c>
      <c r="Z487">
        <v>42</v>
      </c>
      <c r="AA487">
        <v>65</v>
      </c>
      <c r="AB487">
        <v>69</v>
      </c>
      <c r="AC487">
        <v>91</v>
      </c>
      <c r="AD487">
        <v>17</v>
      </c>
      <c r="AE487">
        <v>101</v>
      </c>
      <c r="AF487">
        <v>104</v>
      </c>
      <c r="AG487">
        <v>41</v>
      </c>
      <c r="AH487">
        <v>83</v>
      </c>
      <c r="AI487">
        <v>98</v>
      </c>
      <c r="AJ487">
        <v>-17</v>
      </c>
      <c r="AK487">
        <v>102</v>
      </c>
      <c r="AL487">
        <v>131</v>
      </c>
      <c r="AM487">
        <v>97</v>
      </c>
      <c r="AN487">
        <v>194</v>
      </c>
      <c r="AO487">
        <v>139</v>
      </c>
    </row>
    <row r="488" spans="2:41" x14ac:dyDescent="0.25">
      <c r="B488">
        <v>68</v>
      </c>
      <c r="C488">
        <v>114</v>
      </c>
      <c r="D488">
        <v>102</v>
      </c>
      <c r="E488">
        <v>114</v>
      </c>
      <c r="F488">
        <v>0</v>
      </c>
      <c r="G488">
        <v>37</v>
      </c>
      <c r="H488">
        <v>35</v>
      </c>
      <c r="I488">
        <v>39</v>
      </c>
      <c r="J488">
        <v>-2</v>
      </c>
      <c r="K488">
        <v>149</v>
      </c>
      <c r="L488">
        <v>42</v>
      </c>
      <c r="M488">
        <v>166</v>
      </c>
      <c r="N488">
        <v>67</v>
      </c>
      <c r="O488">
        <v>-22</v>
      </c>
      <c r="P488">
        <v>186</v>
      </c>
      <c r="Q488">
        <v>-40</v>
      </c>
      <c r="R488">
        <v>53</v>
      </c>
      <c r="S488">
        <v>117</v>
      </c>
      <c r="T488">
        <v>185</v>
      </c>
      <c r="U488">
        <v>17</v>
      </c>
      <c r="V488">
        <v>176</v>
      </c>
      <c r="W488">
        <v>86</v>
      </c>
      <c r="X488">
        <v>74</v>
      </c>
      <c r="Y488">
        <v>4</v>
      </c>
      <c r="Z488">
        <v>72</v>
      </c>
      <c r="AA488">
        <v>38</v>
      </c>
      <c r="AB488">
        <v>71</v>
      </c>
      <c r="AC488">
        <v>67</v>
      </c>
      <c r="AD488">
        <v>24</v>
      </c>
      <c r="AE488">
        <v>109</v>
      </c>
      <c r="AF488">
        <v>80</v>
      </c>
      <c r="AG488">
        <v>40</v>
      </c>
      <c r="AH488">
        <v>74</v>
      </c>
      <c r="AI488">
        <v>81</v>
      </c>
      <c r="AJ488">
        <v>39</v>
      </c>
      <c r="AK488">
        <v>193</v>
      </c>
      <c r="AL488">
        <v>26</v>
      </c>
      <c r="AM488">
        <v>198</v>
      </c>
      <c r="AN488">
        <v>51</v>
      </c>
      <c r="AO488">
        <v>59</v>
      </c>
    </row>
    <row r="489" spans="2:41" x14ac:dyDescent="0.25">
      <c r="B489">
        <v>25</v>
      </c>
      <c r="C489">
        <v>48</v>
      </c>
      <c r="D489">
        <v>39</v>
      </c>
      <c r="E489">
        <v>112</v>
      </c>
      <c r="F489">
        <v>-4</v>
      </c>
      <c r="G489">
        <v>105</v>
      </c>
      <c r="H489">
        <v>24</v>
      </c>
      <c r="I489">
        <v>87</v>
      </c>
      <c r="J489">
        <v>-62</v>
      </c>
      <c r="K489">
        <v>145</v>
      </c>
      <c r="L489">
        <v>-51</v>
      </c>
      <c r="M489">
        <v>150</v>
      </c>
      <c r="N489">
        <v>166</v>
      </c>
      <c r="O489">
        <v>-30</v>
      </c>
      <c r="P489">
        <v>135</v>
      </c>
      <c r="Q489">
        <v>-27</v>
      </c>
      <c r="R489">
        <v>5</v>
      </c>
      <c r="S489">
        <v>-33</v>
      </c>
      <c r="T489">
        <v>149</v>
      </c>
      <c r="U489">
        <v>184</v>
      </c>
      <c r="V489">
        <v>134</v>
      </c>
      <c r="W489">
        <v>65</v>
      </c>
      <c r="X489">
        <v>83</v>
      </c>
      <c r="Y489">
        <v>19</v>
      </c>
      <c r="Z489">
        <v>85</v>
      </c>
      <c r="AA489">
        <v>49</v>
      </c>
      <c r="AB489">
        <v>34</v>
      </c>
      <c r="AC489">
        <v>76</v>
      </c>
      <c r="AD489">
        <v>64</v>
      </c>
      <c r="AE489">
        <v>81</v>
      </c>
      <c r="AF489">
        <v>56</v>
      </c>
      <c r="AG489">
        <v>19</v>
      </c>
      <c r="AH489">
        <v>77</v>
      </c>
      <c r="AI489">
        <v>83</v>
      </c>
      <c r="AJ489">
        <v>81</v>
      </c>
      <c r="AK489">
        <v>182</v>
      </c>
      <c r="AL489">
        <v>-35</v>
      </c>
      <c r="AM489">
        <v>83</v>
      </c>
      <c r="AN489">
        <v>-123</v>
      </c>
      <c r="AO489">
        <v>-77</v>
      </c>
    </row>
    <row r="490" spans="2:41" x14ac:dyDescent="0.25">
      <c r="B490">
        <v>50</v>
      </c>
      <c r="C490">
        <v>-40</v>
      </c>
      <c r="D490">
        <v>-6</v>
      </c>
      <c r="E490">
        <v>44</v>
      </c>
      <c r="F490">
        <v>64</v>
      </c>
      <c r="G490">
        <v>104</v>
      </c>
      <c r="H490">
        <v>87</v>
      </c>
      <c r="I490">
        <v>97</v>
      </c>
      <c r="J490">
        <v>-17</v>
      </c>
      <c r="K490">
        <v>55</v>
      </c>
      <c r="L490">
        <v>-26</v>
      </c>
      <c r="M490">
        <v>16</v>
      </c>
      <c r="N490">
        <v>134</v>
      </c>
      <c r="O490">
        <v>104</v>
      </c>
      <c r="P490">
        <v>20</v>
      </c>
      <c r="Q490">
        <v>76</v>
      </c>
      <c r="R490">
        <v>41</v>
      </c>
      <c r="S490">
        <v>-56</v>
      </c>
      <c r="T490">
        <v>-20</v>
      </c>
      <c r="U490">
        <v>188</v>
      </c>
      <c r="V490">
        <v>-8</v>
      </c>
      <c r="W490">
        <v>52</v>
      </c>
      <c r="X490">
        <v>71</v>
      </c>
      <c r="Y490">
        <v>57</v>
      </c>
      <c r="Z490">
        <v>76</v>
      </c>
      <c r="AA490">
        <v>82</v>
      </c>
      <c r="AB490">
        <v>0</v>
      </c>
      <c r="AC490">
        <v>118</v>
      </c>
      <c r="AD490">
        <v>76</v>
      </c>
      <c r="AE490">
        <v>40</v>
      </c>
      <c r="AF490">
        <v>52</v>
      </c>
      <c r="AG490">
        <v>13</v>
      </c>
      <c r="AH490">
        <v>92</v>
      </c>
      <c r="AI490">
        <v>101</v>
      </c>
      <c r="AJ490">
        <v>60</v>
      </c>
      <c r="AK490">
        <v>66</v>
      </c>
      <c r="AL490">
        <v>22</v>
      </c>
      <c r="AM490">
        <v>-116</v>
      </c>
      <c r="AN490">
        <v>-115</v>
      </c>
      <c r="AO490">
        <v>-118</v>
      </c>
    </row>
    <row r="491" spans="2:41" x14ac:dyDescent="0.25">
      <c r="B491">
        <v>123</v>
      </c>
      <c r="C491">
        <v>-42</v>
      </c>
      <c r="D491">
        <v>11</v>
      </c>
      <c r="E491">
        <v>2</v>
      </c>
      <c r="F491">
        <v>117</v>
      </c>
      <c r="G491">
        <v>49</v>
      </c>
      <c r="H491">
        <v>114</v>
      </c>
      <c r="I491">
        <v>44</v>
      </c>
      <c r="J491">
        <v>84</v>
      </c>
      <c r="K491">
        <v>2</v>
      </c>
      <c r="L491">
        <v>90</v>
      </c>
      <c r="M491">
        <v>-65</v>
      </c>
      <c r="N491">
        <v>21</v>
      </c>
      <c r="O491">
        <v>200</v>
      </c>
      <c r="P491">
        <v>-4</v>
      </c>
      <c r="Q491">
        <v>129</v>
      </c>
      <c r="R491">
        <v>118</v>
      </c>
      <c r="S491">
        <v>83</v>
      </c>
      <c r="T491">
        <v>-93</v>
      </c>
      <c r="U491">
        <v>48</v>
      </c>
      <c r="V491">
        <v>-68</v>
      </c>
      <c r="W491">
        <v>67</v>
      </c>
      <c r="X491">
        <v>51</v>
      </c>
      <c r="Y491">
        <v>92</v>
      </c>
      <c r="Z491">
        <v>68</v>
      </c>
      <c r="AA491">
        <v>97</v>
      </c>
      <c r="AB491">
        <v>17</v>
      </c>
      <c r="AC491">
        <v>150</v>
      </c>
      <c r="AD491">
        <v>44</v>
      </c>
      <c r="AE491">
        <v>27</v>
      </c>
      <c r="AF491">
        <v>74</v>
      </c>
      <c r="AG491">
        <v>42</v>
      </c>
      <c r="AH491">
        <v>104</v>
      </c>
      <c r="AI491">
        <v>113</v>
      </c>
      <c r="AJ491">
        <v>16</v>
      </c>
      <c r="AK491">
        <v>-30</v>
      </c>
      <c r="AL491">
        <v>129</v>
      </c>
      <c r="AM491">
        <v>-167</v>
      </c>
      <c r="AN491">
        <v>98</v>
      </c>
      <c r="AO491">
        <v>-1</v>
      </c>
    </row>
    <row r="492" spans="2:41" x14ac:dyDescent="0.25">
      <c r="B492">
        <v>147</v>
      </c>
      <c r="C492">
        <v>52</v>
      </c>
      <c r="D492">
        <v>75</v>
      </c>
      <c r="E492">
        <v>38</v>
      </c>
      <c r="F492">
        <v>85</v>
      </c>
      <c r="G492">
        <v>17</v>
      </c>
      <c r="H492">
        <v>59</v>
      </c>
      <c r="I492">
        <v>-4</v>
      </c>
      <c r="J492">
        <v>104</v>
      </c>
      <c r="K492">
        <v>49</v>
      </c>
      <c r="L492">
        <v>150</v>
      </c>
      <c r="M492">
        <v>13</v>
      </c>
      <c r="N492">
        <v>-33</v>
      </c>
      <c r="O492">
        <v>119</v>
      </c>
      <c r="P492">
        <v>98</v>
      </c>
      <c r="Q492">
        <v>49</v>
      </c>
      <c r="R492">
        <v>128</v>
      </c>
      <c r="S492">
        <v>202</v>
      </c>
      <c r="T492">
        <v>27</v>
      </c>
      <c r="U492">
        <v>-40</v>
      </c>
      <c r="V492">
        <v>35</v>
      </c>
      <c r="W492">
        <v>82</v>
      </c>
      <c r="X492">
        <v>59</v>
      </c>
      <c r="Y492">
        <v>93</v>
      </c>
      <c r="Z492">
        <v>85</v>
      </c>
      <c r="AA492">
        <v>70</v>
      </c>
      <c r="AB492">
        <v>69</v>
      </c>
      <c r="AC492">
        <v>135</v>
      </c>
      <c r="AD492">
        <v>18</v>
      </c>
      <c r="AE492">
        <v>60</v>
      </c>
      <c r="AF492">
        <v>91</v>
      </c>
      <c r="AG492">
        <v>84</v>
      </c>
      <c r="AH492">
        <v>88</v>
      </c>
      <c r="AI492">
        <v>101</v>
      </c>
      <c r="AJ492">
        <v>9</v>
      </c>
      <c r="AK492">
        <v>12</v>
      </c>
      <c r="AL492">
        <v>132</v>
      </c>
      <c r="AM492">
        <v>23</v>
      </c>
      <c r="AN492">
        <v>233</v>
      </c>
      <c r="AO492">
        <v>115</v>
      </c>
    </row>
    <row r="493" spans="2:41" x14ac:dyDescent="0.25">
      <c r="B493">
        <v>97</v>
      </c>
      <c r="C493">
        <v>107</v>
      </c>
      <c r="D493">
        <v>85</v>
      </c>
      <c r="E493">
        <v>116</v>
      </c>
      <c r="F493">
        <v>13</v>
      </c>
      <c r="G493">
        <v>51</v>
      </c>
      <c r="H493">
        <v>-3</v>
      </c>
      <c r="I493">
        <v>1</v>
      </c>
      <c r="J493">
        <v>29</v>
      </c>
      <c r="K493">
        <v>129</v>
      </c>
      <c r="L493">
        <v>84</v>
      </c>
      <c r="M493">
        <v>153</v>
      </c>
      <c r="N493">
        <v>26</v>
      </c>
      <c r="O493">
        <v>-34</v>
      </c>
      <c r="P493">
        <v>183</v>
      </c>
      <c r="Q493">
        <v>-44</v>
      </c>
      <c r="R493">
        <v>59</v>
      </c>
      <c r="S493">
        <v>140</v>
      </c>
      <c r="T493">
        <v>199</v>
      </c>
      <c r="U493">
        <v>49</v>
      </c>
      <c r="V493">
        <v>178</v>
      </c>
      <c r="W493">
        <v>68</v>
      </c>
      <c r="X493">
        <v>91</v>
      </c>
      <c r="Y493">
        <v>66</v>
      </c>
      <c r="Z493">
        <v>119</v>
      </c>
      <c r="AA493">
        <v>28</v>
      </c>
      <c r="AB493">
        <v>93</v>
      </c>
      <c r="AC493">
        <v>87</v>
      </c>
      <c r="AD493">
        <v>44</v>
      </c>
      <c r="AE493">
        <v>88</v>
      </c>
      <c r="AF493">
        <v>73</v>
      </c>
      <c r="AG493">
        <v>83</v>
      </c>
      <c r="AH493">
        <v>56</v>
      </c>
      <c r="AI493">
        <v>70</v>
      </c>
      <c r="AJ493">
        <v>61</v>
      </c>
      <c r="AK493">
        <v>135</v>
      </c>
      <c r="AL493">
        <v>36</v>
      </c>
      <c r="AM493">
        <v>189</v>
      </c>
      <c r="AN493">
        <v>140</v>
      </c>
      <c r="AO493">
        <v>87</v>
      </c>
    </row>
    <row r="494" spans="2:41" x14ac:dyDescent="0.25">
      <c r="B494">
        <v>40</v>
      </c>
      <c r="C494">
        <v>58</v>
      </c>
      <c r="D494">
        <v>20</v>
      </c>
      <c r="E494">
        <v>130</v>
      </c>
      <c r="F494">
        <v>-10</v>
      </c>
      <c r="G494">
        <v>117</v>
      </c>
      <c r="H494">
        <v>-10</v>
      </c>
      <c r="I494">
        <v>55</v>
      </c>
      <c r="J494">
        <v>-26</v>
      </c>
      <c r="K494">
        <v>130</v>
      </c>
      <c r="L494">
        <v>-17</v>
      </c>
      <c r="M494">
        <v>156</v>
      </c>
      <c r="N494">
        <v>128</v>
      </c>
      <c r="O494">
        <v>-73</v>
      </c>
      <c r="P494">
        <v>133</v>
      </c>
      <c r="Q494">
        <v>-37</v>
      </c>
      <c r="R494">
        <v>11</v>
      </c>
      <c r="S494">
        <v>-9</v>
      </c>
      <c r="T494">
        <v>199</v>
      </c>
      <c r="U494">
        <v>184</v>
      </c>
      <c r="V494">
        <v>180</v>
      </c>
      <c r="W494">
        <v>43</v>
      </c>
      <c r="X494">
        <v>113</v>
      </c>
      <c r="Y494">
        <v>60</v>
      </c>
      <c r="Z494">
        <v>128</v>
      </c>
      <c r="AA494">
        <v>21</v>
      </c>
      <c r="AB494">
        <v>70</v>
      </c>
      <c r="AC494">
        <v>59</v>
      </c>
      <c r="AD494">
        <v>82</v>
      </c>
      <c r="AE494">
        <v>69</v>
      </c>
      <c r="AF494">
        <v>33</v>
      </c>
      <c r="AG494">
        <v>49</v>
      </c>
      <c r="AH494">
        <v>44</v>
      </c>
      <c r="AI494">
        <v>65</v>
      </c>
      <c r="AJ494">
        <v>123</v>
      </c>
      <c r="AK494">
        <v>137</v>
      </c>
      <c r="AL494">
        <v>-22</v>
      </c>
      <c r="AM494">
        <v>130</v>
      </c>
      <c r="AN494">
        <v>-25</v>
      </c>
      <c r="AO494">
        <v>-18</v>
      </c>
    </row>
    <row r="495" spans="2:41" x14ac:dyDescent="0.25">
      <c r="B495">
        <v>51</v>
      </c>
      <c r="C495">
        <v>-9</v>
      </c>
      <c r="D495">
        <v>-28</v>
      </c>
      <c r="E495">
        <v>64</v>
      </c>
      <c r="F495">
        <v>44</v>
      </c>
      <c r="G495">
        <v>124</v>
      </c>
      <c r="H495">
        <v>44</v>
      </c>
      <c r="I495">
        <v>86</v>
      </c>
      <c r="J495">
        <v>16</v>
      </c>
      <c r="K495">
        <v>49</v>
      </c>
      <c r="L495">
        <v>-10</v>
      </c>
      <c r="M495">
        <v>25</v>
      </c>
      <c r="N495">
        <v>134</v>
      </c>
      <c r="O495">
        <v>53</v>
      </c>
      <c r="P495">
        <v>7</v>
      </c>
      <c r="Q495">
        <v>59</v>
      </c>
      <c r="R495">
        <v>41</v>
      </c>
      <c r="S495">
        <v>-54</v>
      </c>
      <c r="T495">
        <v>51</v>
      </c>
      <c r="U495">
        <v>161</v>
      </c>
      <c r="V495">
        <v>65</v>
      </c>
      <c r="W495">
        <v>39</v>
      </c>
      <c r="X495">
        <v>102</v>
      </c>
      <c r="Y495">
        <v>87</v>
      </c>
      <c r="Z495">
        <v>102</v>
      </c>
      <c r="AA495">
        <v>50</v>
      </c>
      <c r="AB495">
        <v>38</v>
      </c>
      <c r="AC495">
        <v>89</v>
      </c>
      <c r="AD495">
        <v>83</v>
      </c>
      <c r="AE495">
        <v>33</v>
      </c>
      <c r="AF495">
        <v>19</v>
      </c>
      <c r="AG495">
        <v>25</v>
      </c>
      <c r="AH495">
        <v>64</v>
      </c>
      <c r="AI495">
        <v>104</v>
      </c>
      <c r="AJ495">
        <v>125</v>
      </c>
      <c r="AK495">
        <v>7</v>
      </c>
      <c r="AL495">
        <v>25</v>
      </c>
      <c r="AM495">
        <v>-62</v>
      </c>
      <c r="AN495">
        <v>-38</v>
      </c>
      <c r="AO495">
        <v>-56</v>
      </c>
    </row>
    <row r="496" spans="2:41" x14ac:dyDescent="0.25">
      <c r="B496">
        <v>109</v>
      </c>
      <c r="C496">
        <v>-4</v>
      </c>
      <c r="D496">
        <v>9</v>
      </c>
      <c r="E496">
        <v>6</v>
      </c>
      <c r="F496">
        <v>108</v>
      </c>
      <c r="G496">
        <v>67</v>
      </c>
      <c r="H496">
        <v>85</v>
      </c>
      <c r="I496">
        <v>56</v>
      </c>
      <c r="J496">
        <v>115</v>
      </c>
      <c r="K496">
        <v>-10</v>
      </c>
      <c r="L496">
        <v>107</v>
      </c>
      <c r="M496">
        <v>-75</v>
      </c>
      <c r="N496">
        <v>49</v>
      </c>
      <c r="O496">
        <v>180</v>
      </c>
      <c r="P496">
        <v>-45</v>
      </c>
      <c r="Q496">
        <v>123</v>
      </c>
      <c r="R496">
        <v>120</v>
      </c>
      <c r="S496">
        <v>65</v>
      </c>
      <c r="T496">
        <v>-55</v>
      </c>
      <c r="U496">
        <v>10</v>
      </c>
      <c r="V496">
        <v>-5</v>
      </c>
      <c r="W496">
        <v>53</v>
      </c>
      <c r="X496">
        <v>70</v>
      </c>
      <c r="Y496">
        <v>108</v>
      </c>
      <c r="Z496">
        <v>80</v>
      </c>
      <c r="AA496">
        <v>75</v>
      </c>
      <c r="AB496">
        <v>50</v>
      </c>
      <c r="AC496">
        <v>134</v>
      </c>
      <c r="AD496">
        <v>53</v>
      </c>
      <c r="AE496">
        <v>34</v>
      </c>
      <c r="AF496">
        <v>43</v>
      </c>
      <c r="AG496">
        <v>40</v>
      </c>
      <c r="AH496">
        <v>75</v>
      </c>
      <c r="AI496">
        <v>139</v>
      </c>
      <c r="AJ496">
        <v>73</v>
      </c>
      <c r="AK496">
        <v>-75</v>
      </c>
      <c r="AL496">
        <v>146</v>
      </c>
      <c r="AM496">
        <v>-134</v>
      </c>
      <c r="AN496">
        <v>145</v>
      </c>
      <c r="AO496">
        <v>43</v>
      </c>
    </row>
    <row r="497" spans="2:41" x14ac:dyDescent="0.25">
      <c r="B497">
        <v>136</v>
      </c>
      <c r="C497">
        <v>64</v>
      </c>
      <c r="D497">
        <v>98</v>
      </c>
      <c r="E497">
        <v>22</v>
      </c>
      <c r="F497">
        <v>93</v>
      </c>
      <c r="G497">
        <v>22</v>
      </c>
      <c r="H497">
        <v>59</v>
      </c>
      <c r="I497">
        <v>1</v>
      </c>
      <c r="J497">
        <v>137</v>
      </c>
      <c r="K497">
        <v>34</v>
      </c>
      <c r="L497">
        <v>193</v>
      </c>
      <c r="M497">
        <v>-26</v>
      </c>
      <c r="N497">
        <v>-17</v>
      </c>
      <c r="O497">
        <v>129</v>
      </c>
      <c r="P497">
        <v>32</v>
      </c>
      <c r="Q497">
        <v>67</v>
      </c>
      <c r="R497">
        <v>138</v>
      </c>
      <c r="S497">
        <v>182</v>
      </c>
      <c r="T497">
        <v>20</v>
      </c>
      <c r="U497">
        <v>-81</v>
      </c>
      <c r="V497">
        <v>69</v>
      </c>
      <c r="W497">
        <v>81</v>
      </c>
      <c r="X497">
        <v>44</v>
      </c>
      <c r="Y497">
        <v>88</v>
      </c>
      <c r="Z497">
        <v>84</v>
      </c>
      <c r="AA497">
        <v>70</v>
      </c>
      <c r="AB497">
        <v>97</v>
      </c>
      <c r="AC497">
        <v>135</v>
      </c>
      <c r="AD497">
        <v>26</v>
      </c>
      <c r="AE497">
        <v>66</v>
      </c>
      <c r="AF497">
        <v>82</v>
      </c>
      <c r="AG497">
        <v>73</v>
      </c>
      <c r="AH497">
        <v>50</v>
      </c>
      <c r="AI497">
        <v>121</v>
      </c>
      <c r="AJ497">
        <v>52</v>
      </c>
      <c r="AK497">
        <v>-9</v>
      </c>
      <c r="AL497">
        <v>176</v>
      </c>
      <c r="AM497">
        <v>38</v>
      </c>
      <c r="AN497">
        <v>257</v>
      </c>
      <c r="AO497">
        <v>171</v>
      </c>
    </row>
    <row r="498" spans="2:41" x14ac:dyDescent="0.25">
      <c r="B498">
        <v>97</v>
      </c>
      <c r="C498">
        <v>101</v>
      </c>
      <c r="D498">
        <v>117</v>
      </c>
      <c r="E498">
        <v>98</v>
      </c>
      <c r="F498">
        <v>20</v>
      </c>
      <c r="G498">
        <v>50</v>
      </c>
      <c r="H498">
        <v>9</v>
      </c>
      <c r="I498">
        <v>-3</v>
      </c>
      <c r="J498">
        <v>55</v>
      </c>
      <c r="K498">
        <v>138</v>
      </c>
      <c r="L498">
        <v>124</v>
      </c>
      <c r="M498">
        <v>106</v>
      </c>
      <c r="N498">
        <v>27</v>
      </c>
      <c r="O498">
        <v>-21</v>
      </c>
      <c r="P498">
        <v>154</v>
      </c>
      <c r="Q498">
        <v>-30</v>
      </c>
      <c r="R498">
        <v>77</v>
      </c>
      <c r="S498">
        <v>131</v>
      </c>
      <c r="T498">
        <v>189</v>
      </c>
      <c r="U498">
        <v>-5</v>
      </c>
      <c r="V498">
        <v>199</v>
      </c>
      <c r="W498">
        <v>92</v>
      </c>
      <c r="X498">
        <v>60</v>
      </c>
      <c r="Y498">
        <v>51</v>
      </c>
      <c r="Z498">
        <v>100</v>
      </c>
      <c r="AA498">
        <v>48</v>
      </c>
      <c r="AB498">
        <v>117</v>
      </c>
      <c r="AC498">
        <v>112</v>
      </c>
      <c r="AD498">
        <v>24</v>
      </c>
      <c r="AE498">
        <v>82</v>
      </c>
      <c r="AF498">
        <v>87</v>
      </c>
      <c r="AG498">
        <v>75</v>
      </c>
      <c r="AH498">
        <v>7</v>
      </c>
      <c r="AI498">
        <v>80</v>
      </c>
      <c r="AJ498">
        <v>93</v>
      </c>
      <c r="AK498">
        <v>132</v>
      </c>
      <c r="AL498">
        <v>81</v>
      </c>
      <c r="AM498">
        <v>197</v>
      </c>
      <c r="AN498">
        <v>167</v>
      </c>
      <c r="AO498">
        <v>150</v>
      </c>
    </row>
    <row r="499" spans="2:41" x14ac:dyDescent="0.25">
      <c r="B499">
        <v>38</v>
      </c>
      <c r="C499">
        <v>55</v>
      </c>
      <c r="D499">
        <v>54</v>
      </c>
      <c r="E499">
        <v>130</v>
      </c>
      <c r="F499">
        <v>-21</v>
      </c>
      <c r="G499">
        <v>117</v>
      </c>
      <c r="H499">
        <v>4</v>
      </c>
      <c r="I499">
        <v>56</v>
      </c>
      <c r="J499">
        <v>-22</v>
      </c>
      <c r="K499">
        <v>168</v>
      </c>
      <c r="L499">
        <v>-5</v>
      </c>
      <c r="M499">
        <v>136</v>
      </c>
      <c r="N499">
        <v>123</v>
      </c>
      <c r="O499">
        <v>-81</v>
      </c>
      <c r="P499">
        <v>156</v>
      </c>
      <c r="Q499">
        <v>-51</v>
      </c>
      <c r="R499">
        <v>28</v>
      </c>
      <c r="S499">
        <v>-11</v>
      </c>
      <c r="T499">
        <v>213</v>
      </c>
      <c r="U499">
        <v>156</v>
      </c>
      <c r="V499">
        <v>197</v>
      </c>
      <c r="W499">
        <v>73</v>
      </c>
      <c r="X499">
        <v>91</v>
      </c>
      <c r="Y499">
        <v>35</v>
      </c>
      <c r="Z499">
        <v>100</v>
      </c>
      <c r="AA499">
        <v>41</v>
      </c>
      <c r="AB499">
        <v>91</v>
      </c>
      <c r="AC499">
        <v>100</v>
      </c>
      <c r="AD499">
        <v>58</v>
      </c>
      <c r="AE499">
        <v>71</v>
      </c>
      <c r="AF499">
        <v>70</v>
      </c>
      <c r="AG499">
        <v>44</v>
      </c>
      <c r="AH499">
        <v>-2</v>
      </c>
      <c r="AI499">
        <v>57</v>
      </c>
      <c r="AJ499">
        <v>139</v>
      </c>
      <c r="AK499">
        <v>164</v>
      </c>
      <c r="AL499">
        <v>-20</v>
      </c>
      <c r="AM499">
        <v>139</v>
      </c>
      <c r="AN499">
        <v>8</v>
      </c>
      <c r="AO499">
        <v>27</v>
      </c>
    </row>
    <row r="500" spans="2:41" x14ac:dyDescent="0.25">
      <c r="B500">
        <v>28</v>
      </c>
      <c r="C500">
        <v>-21</v>
      </c>
      <c r="D500">
        <v>-6</v>
      </c>
      <c r="E500">
        <v>81</v>
      </c>
      <c r="F500">
        <v>26</v>
      </c>
      <c r="G500">
        <v>130</v>
      </c>
      <c r="H500">
        <v>59</v>
      </c>
      <c r="I500">
        <v>105</v>
      </c>
      <c r="J500">
        <v>-8</v>
      </c>
      <c r="K500">
        <v>101</v>
      </c>
      <c r="L500">
        <v>-43</v>
      </c>
      <c r="M500">
        <v>23</v>
      </c>
      <c r="N500">
        <v>131</v>
      </c>
      <c r="O500">
        <v>39</v>
      </c>
      <c r="P500">
        <v>45</v>
      </c>
      <c r="Q500">
        <v>38</v>
      </c>
      <c r="R500">
        <v>53</v>
      </c>
      <c r="S500">
        <v>-71</v>
      </c>
      <c r="T500">
        <v>71</v>
      </c>
      <c r="U500">
        <v>187</v>
      </c>
      <c r="V500">
        <v>50</v>
      </c>
      <c r="W500">
        <v>41</v>
      </c>
      <c r="X500">
        <v>84</v>
      </c>
      <c r="Y500">
        <v>40</v>
      </c>
      <c r="Z500">
        <v>73</v>
      </c>
      <c r="AA500">
        <v>67</v>
      </c>
      <c r="AB500">
        <v>64</v>
      </c>
      <c r="AC500">
        <v>114</v>
      </c>
      <c r="AD500">
        <v>93</v>
      </c>
      <c r="AE500">
        <v>55</v>
      </c>
      <c r="AF500">
        <v>64</v>
      </c>
      <c r="AG500">
        <v>25</v>
      </c>
      <c r="AH500">
        <v>33</v>
      </c>
      <c r="AI500">
        <v>76</v>
      </c>
      <c r="AJ500">
        <v>130</v>
      </c>
      <c r="AK500">
        <v>64</v>
      </c>
      <c r="AL500">
        <v>-12</v>
      </c>
      <c r="AM500">
        <v>-44</v>
      </c>
      <c r="AN500">
        <v>-23</v>
      </c>
      <c r="AO500">
        <v>-41</v>
      </c>
    </row>
    <row r="501" spans="2:41" x14ac:dyDescent="0.25">
      <c r="B501">
        <v>81</v>
      </c>
      <c r="C501">
        <v>-28</v>
      </c>
      <c r="D501">
        <v>6</v>
      </c>
      <c r="E501">
        <v>19</v>
      </c>
      <c r="F501">
        <v>101</v>
      </c>
      <c r="G501">
        <v>66</v>
      </c>
      <c r="H501">
        <v>114</v>
      </c>
      <c r="I501">
        <v>83</v>
      </c>
      <c r="J501">
        <v>73</v>
      </c>
      <c r="K501">
        <v>33</v>
      </c>
      <c r="L501">
        <v>61</v>
      </c>
      <c r="M501">
        <v>-77</v>
      </c>
      <c r="N501">
        <v>39</v>
      </c>
      <c r="O501">
        <v>194</v>
      </c>
      <c r="P501">
        <v>-22</v>
      </c>
      <c r="Q501">
        <v>120</v>
      </c>
      <c r="R501">
        <v>115</v>
      </c>
      <c r="S501">
        <v>38</v>
      </c>
      <c r="T501">
        <v>-43</v>
      </c>
      <c r="U501">
        <v>58</v>
      </c>
      <c r="V501">
        <v>-53</v>
      </c>
      <c r="W501">
        <v>39</v>
      </c>
      <c r="X501">
        <v>54</v>
      </c>
      <c r="Y501">
        <v>53</v>
      </c>
      <c r="Z501">
        <v>55</v>
      </c>
      <c r="AA501">
        <v>84</v>
      </c>
      <c r="AB501">
        <v>52</v>
      </c>
      <c r="AC501">
        <v>136</v>
      </c>
      <c r="AD501">
        <v>92</v>
      </c>
      <c r="AE501">
        <v>54</v>
      </c>
      <c r="AF501">
        <v>85</v>
      </c>
      <c r="AG501">
        <v>39</v>
      </c>
      <c r="AH501">
        <v>82</v>
      </c>
      <c r="AI501">
        <v>100</v>
      </c>
      <c r="AJ501">
        <v>69</v>
      </c>
      <c r="AK501">
        <v>-21</v>
      </c>
      <c r="AL501">
        <v>85</v>
      </c>
      <c r="AM501">
        <v>-151</v>
      </c>
      <c r="AN501">
        <v>151</v>
      </c>
      <c r="AO501">
        <v>36</v>
      </c>
    </row>
    <row r="502" spans="2:41" x14ac:dyDescent="0.25">
      <c r="B502">
        <v>119</v>
      </c>
      <c r="C502">
        <v>45</v>
      </c>
      <c r="D502">
        <v>80</v>
      </c>
      <c r="E502">
        <v>34</v>
      </c>
      <c r="F502">
        <v>109</v>
      </c>
      <c r="G502">
        <v>0</v>
      </c>
      <c r="H502">
        <v>85</v>
      </c>
      <c r="I502">
        <v>29</v>
      </c>
      <c r="J502">
        <v>118</v>
      </c>
      <c r="K502">
        <v>51</v>
      </c>
      <c r="L502">
        <v>178</v>
      </c>
      <c r="M502">
        <v>-23</v>
      </c>
      <c r="N502">
        <v>-28</v>
      </c>
      <c r="O502">
        <v>171</v>
      </c>
      <c r="P502">
        <v>43</v>
      </c>
      <c r="Q502">
        <v>75</v>
      </c>
      <c r="R502">
        <v>122</v>
      </c>
      <c r="S502">
        <v>187</v>
      </c>
      <c r="T502">
        <v>9</v>
      </c>
      <c r="U502">
        <v>-53</v>
      </c>
      <c r="V502">
        <v>8</v>
      </c>
      <c r="W502">
        <v>52</v>
      </c>
      <c r="X502">
        <v>34</v>
      </c>
      <c r="Y502">
        <v>49</v>
      </c>
      <c r="Z502">
        <v>72</v>
      </c>
      <c r="AA502">
        <v>80</v>
      </c>
      <c r="AB502">
        <v>76</v>
      </c>
      <c r="AC502">
        <v>117</v>
      </c>
      <c r="AD502">
        <v>70</v>
      </c>
      <c r="AE502">
        <v>77</v>
      </c>
      <c r="AF502">
        <v>124</v>
      </c>
      <c r="AG502">
        <v>82</v>
      </c>
      <c r="AH502">
        <v>83</v>
      </c>
      <c r="AI502">
        <v>96</v>
      </c>
      <c r="AJ502">
        <v>26</v>
      </c>
      <c r="AK502">
        <v>-1</v>
      </c>
      <c r="AL502">
        <v>140</v>
      </c>
      <c r="AM502">
        <v>-4</v>
      </c>
      <c r="AN502">
        <v>309</v>
      </c>
      <c r="AO502">
        <v>177</v>
      </c>
    </row>
    <row r="503" spans="2:41" x14ac:dyDescent="0.25">
      <c r="B503">
        <v>97</v>
      </c>
      <c r="C503">
        <v>115</v>
      </c>
      <c r="D503">
        <v>117</v>
      </c>
      <c r="E503">
        <v>116</v>
      </c>
      <c r="F503">
        <v>59</v>
      </c>
      <c r="G503">
        <v>3</v>
      </c>
      <c r="H503">
        <v>7</v>
      </c>
      <c r="I503">
        <v>25</v>
      </c>
      <c r="J503">
        <v>64</v>
      </c>
      <c r="K503">
        <v>132</v>
      </c>
      <c r="L503">
        <v>135</v>
      </c>
      <c r="M503">
        <v>134</v>
      </c>
      <c r="N503">
        <v>19</v>
      </c>
      <c r="O503">
        <v>19</v>
      </c>
      <c r="P503">
        <v>162</v>
      </c>
      <c r="Q503">
        <v>-28</v>
      </c>
      <c r="R503">
        <v>56</v>
      </c>
      <c r="S503">
        <v>171</v>
      </c>
      <c r="T503">
        <v>157</v>
      </c>
      <c r="U503">
        <v>8</v>
      </c>
      <c r="V503">
        <v>165</v>
      </c>
      <c r="W503">
        <v>48</v>
      </c>
      <c r="X503">
        <v>44</v>
      </c>
      <c r="Y503">
        <v>32</v>
      </c>
      <c r="Z503">
        <v>104</v>
      </c>
      <c r="AA503">
        <v>67</v>
      </c>
      <c r="AB503">
        <v>119</v>
      </c>
      <c r="AC503">
        <v>68</v>
      </c>
      <c r="AD503">
        <v>67</v>
      </c>
      <c r="AE503">
        <v>96</v>
      </c>
      <c r="AF503">
        <v>123</v>
      </c>
      <c r="AG503">
        <v>103</v>
      </c>
      <c r="AH503">
        <v>37</v>
      </c>
      <c r="AI503">
        <v>66</v>
      </c>
      <c r="AJ503">
        <v>39</v>
      </c>
      <c r="AK503">
        <v>98</v>
      </c>
      <c r="AL503">
        <v>80</v>
      </c>
      <c r="AM503">
        <v>172</v>
      </c>
      <c r="AN503">
        <v>243</v>
      </c>
      <c r="AO503">
        <v>186</v>
      </c>
    </row>
    <row r="504" spans="2:41" x14ac:dyDescent="0.25">
      <c r="B504">
        <v>43</v>
      </c>
      <c r="C504">
        <v>89</v>
      </c>
      <c r="D504">
        <v>76</v>
      </c>
      <c r="E504">
        <v>150</v>
      </c>
      <c r="F504">
        <v>25</v>
      </c>
      <c r="G504">
        <v>68</v>
      </c>
      <c r="H504">
        <v>-21</v>
      </c>
      <c r="I504">
        <v>76</v>
      </c>
      <c r="J504">
        <v>-23</v>
      </c>
      <c r="K504">
        <v>170</v>
      </c>
      <c r="L504">
        <v>-10</v>
      </c>
      <c r="M504">
        <v>189</v>
      </c>
      <c r="N504">
        <v>131</v>
      </c>
      <c r="O504">
        <v>-60</v>
      </c>
      <c r="P504">
        <v>162</v>
      </c>
      <c r="Q504">
        <v>-59</v>
      </c>
      <c r="R504">
        <v>1</v>
      </c>
      <c r="S504">
        <v>22</v>
      </c>
      <c r="T504">
        <v>181</v>
      </c>
      <c r="U504">
        <v>169</v>
      </c>
      <c r="V504">
        <v>199</v>
      </c>
      <c r="W504">
        <v>28</v>
      </c>
      <c r="X504">
        <v>61</v>
      </c>
      <c r="Y504">
        <v>16</v>
      </c>
      <c r="Z504">
        <v>112</v>
      </c>
      <c r="AA504">
        <v>70</v>
      </c>
      <c r="AB504">
        <v>114</v>
      </c>
      <c r="AC504">
        <v>38</v>
      </c>
      <c r="AD504">
        <v>102</v>
      </c>
      <c r="AE504">
        <v>69</v>
      </c>
      <c r="AF504">
        <v>93</v>
      </c>
      <c r="AG504">
        <v>87</v>
      </c>
      <c r="AH504">
        <v>17</v>
      </c>
      <c r="AI504">
        <v>48</v>
      </c>
      <c r="AJ504">
        <v>75</v>
      </c>
      <c r="AK504">
        <v>139</v>
      </c>
      <c r="AL504">
        <v>-5</v>
      </c>
      <c r="AM504">
        <v>132</v>
      </c>
      <c r="AN504">
        <v>35</v>
      </c>
      <c r="AO504">
        <v>55</v>
      </c>
    </row>
    <row r="505" spans="2:41" x14ac:dyDescent="0.25">
      <c r="B505">
        <v>24</v>
      </c>
      <c r="C505">
        <v>10</v>
      </c>
      <c r="D505">
        <v>21</v>
      </c>
      <c r="E505">
        <v>90</v>
      </c>
      <c r="F505">
        <v>58</v>
      </c>
      <c r="G505">
        <v>100</v>
      </c>
      <c r="H505">
        <v>22</v>
      </c>
      <c r="I505">
        <v>122</v>
      </c>
      <c r="J505">
        <v>-38</v>
      </c>
      <c r="K505">
        <v>112</v>
      </c>
      <c r="L505">
        <v>-72</v>
      </c>
      <c r="M505">
        <v>82</v>
      </c>
      <c r="N505">
        <v>150</v>
      </c>
      <c r="O505">
        <v>32</v>
      </c>
      <c r="P505">
        <v>44</v>
      </c>
      <c r="Q505">
        <v>34</v>
      </c>
      <c r="R505">
        <v>19</v>
      </c>
      <c r="S505">
        <v>-61</v>
      </c>
      <c r="T505">
        <v>38</v>
      </c>
      <c r="U505">
        <v>193</v>
      </c>
      <c r="V505">
        <v>65</v>
      </c>
      <c r="W505">
        <v>19</v>
      </c>
      <c r="X505">
        <v>48</v>
      </c>
      <c r="Y505">
        <v>28</v>
      </c>
      <c r="Z505">
        <v>93</v>
      </c>
      <c r="AA505">
        <v>97</v>
      </c>
      <c r="AB505">
        <v>77</v>
      </c>
      <c r="AC505">
        <v>56</v>
      </c>
      <c r="AD505">
        <v>134</v>
      </c>
      <c r="AE505">
        <v>32</v>
      </c>
      <c r="AF505">
        <v>80</v>
      </c>
      <c r="AG505">
        <v>65</v>
      </c>
      <c r="AH505">
        <v>44</v>
      </c>
      <c r="AI505">
        <v>76</v>
      </c>
      <c r="AJ505">
        <v>76</v>
      </c>
      <c r="AK505">
        <v>64</v>
      </c>
      <c r="AL505">
        <v>-6</v>
      </c>
      <c r="AM505">
        <v>-72</v>
      </c>
      <c r="AN505">
        <v>-62</v>
      </c>
      <c r="AO505">
        <v>-65</v>
      </c>
    </row>
    <row r="506" spans="2:41" x14ac:dyDescent="0.25">
      <c r="B506">
        <v>59</v>
      </c>
      <c r="C506">
        <v>-20</v>
      </c>
      <c r="D506">
        <v>32</v>
      </c>
      <c r="E506">
        <v>11</v>
      </c>
      <c r="F506">
        <v>120</v>
      </c>
      <c r="G506">
        <v>54</v>
      </c>
      <c r="H506">
        <v>84</v>
      </c>
      <c r="I506">
        <v>99</v>
      </c>
      <c r="J506">
        <v>37</v>
      </c>
      <c r="K506">
        <v>23</v>
      </c>
      <c r="L506">
        <v>24</v>
      </c>
      <c r="M506">
        <v>-37</v>
      </c>
      <c r="N506">
        <v>50</v>
      </c>
      <c r="O506">
        <v>177</v>
      </c>
      <c r="P506">
        <v>-28</v>
      </c>
      <c r="Q506">
        <v>132</v>
      </c>
      <c r="R506">
        <v>91</v>
      </c>
      <c r="S506">
        <v>33</v>
      </c>
      <c r="T506">
        <v>-89</v>
      </c>
      <c r="U506">
        <v>64</v>
      </c>
      <c r="V506">
        <v>-59</v>
      </c>
      <c r="W506">
        <v>28</v>
      </c>
      <c r="X506">
        <v>19</v>
      </c>
      <c r="Y506">
        <v>65</v>
      </c>
      <c r="Z506">
        <v>72</v>
      </c>
      <c r="AA506">
        <v>117</v>
      </c>
      <c r="AB506">
        <v>65</v>
      </c>
      <c r="AC506">
        <v>99</v>
      </c>
      <c r="AD506">
        <v>118</v>
      </c>
      <c r="AE506">
        <v>26</v>
      </c>
      <c r="AF506">
        <v>97</v>
      </c>
      <c r="AG506">
        <v>83</v>
      </c>
      <c r="AH506">
        <v>76</v>
      </c>
      <c r="AI506">
        <v>120</v>
      </c>
      <c r="AJ506">
        <v>41</v>
      </c>
      <c r="AK506">
        <v>-27</v>
      </c>
      <c r="AL506">
        <v>92</v>
      </c>
      <c r="AM506">
        <v>-186</v>
      </c>
      <c r="AN506">
        <v>84</v>
      </c>
      <c r="AO506">
        <v>-20</v>
      </c>
    </row>
    <row r="507" spans="2:41" x14ac:dyDescent="0.25">
      <c r="B507">
        <v>93</v>
      </c>
      <c r="C507">
        <v>38</v>
      </c>
      <c r="D507">
        <v>93</v>
      </c>
      <c r="E507">
        <v>-6</v>
      </c>
      <c r="F507">
        <v>129</v>
      </c>
      <c r="G507">
        <v>-2</v>
      </c>
      <c r="H507">
        <v>83</v>
      </c>
      <c r="I507">
        <v>35</v>
      </c>
      <c r="J507">
        <v>86</v>
      </c>
      <c r="K507">
        <v>3</v>
      </c>
      <c r="L507">
        <v>134</v>
      </c>
      <c r="M507">
        <v>-7</v>
      </c>
      <c r="N507">
        <v>-41</v>
      </c>
      <c r="O507">
        <v>172</v>
      </c>
      <c r="P507">
        <v>27</v>
      </c>
      <c r="Q507">
        <v>104</v>
      </c>
      <c r="R507">
        <v>130</v>
      </c>
      <c r="S507">
        <v>181</v>
      </c>
      <c r="T507">
        <v>-61</v>
      </c>
      <c r="U507">
        <v>-40</v>
      </c>
      <c r="V507">
        <v>-13</v>
      </c>
      <c r="W507">
        <v>44</v>
      </c>
      <c r="X507">
        <v>11</v>
      </c>
      <c r="Y507">
        <v>76</v>
      </c>
      <c r="Z507">
        <v>81</v>
      </c>
      <c r="AA507">
        <v>98</v>
      </c>
      <c r="AB507">
        <v>82</v>
      </c>
      <c r="AC507">
        <v>115</v>
      </c>
      <c r="AD507">
        <v>74</v>
      </c>
      <c r="AE507">
        <v>69</v>
      </c>
      <c r="AF507">
        <v>112</v>
      </c>
      <c r="AG507">
        <v>122</v>
      </c>
      <c r="AH507">
        <v>73</v>
      </c>
      <c r="AI507">
        <v>118</v>
      </c>
      <c r="AJ507">
        <v>32</v>
      </c>
      <c r="AK507">
        <v>-5</v>
      </c>
      <c r="AL507">
        <v>177</v>
      </c>
      <c r="AM507">
        <v>-40</v>
      </c>
      <c r="AN507">
        <v>248</v>
      </c>
      <c r="AO507">
        <v>123</v>
      </c>
    </row>
    <row r="508" spans="2:41" x14ac:dyDescent="0.25">
      <c r="B508">
        <v>66</v>
      </c>
      <c r="C508">
        <v>115</v>
      </c>
      <c r="D508">
        <v>116</v>
      </c>
      <c r="E508">
        <v>40</v>
      </c>
      <c r="F508">
        <v>70</v>
      </c>
      <c r="G508">
        <v>-2</v>
      </c>
      <c r="H508">
        <v>33</v>
      </c>
      <c r="I508">
        <v>10</v>
      </c>
      <c r="J508">
        <v>34</v>
      </c>
      <c r="K508">
        <v>70</v>
      </c>
      <c r="L508">
        <v>91</v>
      </c>
      <c r="M508">
        <v>144</v>
      </c>
      <c r="N508">
        <v>-18</v>
      </c>
      <c r="O508">
        <v>27</v>
      </c>
      <c r="P508">
        <v>163</v>
      </c>
      <c r="Q508">
        <v>1</v>
      </c>
      <c r="R508">
        <v>76</v>
      </c>
      <c r="S508">
        <v>165</v>
      </c>
      <c r="T508">
        <v>106</v>
      </c>
      <c r="U508">
        <v>-11</v>
      </c>
      <c r="V508">
        <v>144</v>
      </c>
      <c r="W508">
        <v>43</v>
      </c>
      <c r="X508">
        <v>35</v>
      </c>
      <c r="Y508">
        <v>64</v>
      </c>
      <c r="Z508">
        <v>116</v>
      </c>
      <c r="AA508">
        <v>64</v>
      </c>
      <c r="AB508">
        <v>105</v>
      </c>
      <c r="AC508">
        <v>86</v>
      </c>
      <c r="AD508">
        <v>55</v>
      </c>
      <c r="AE508">
        <v>106</v>
      </c>
      <c r="AF508">
        <v>88</v>
      </c>
      <c r="AG508">
        <v>128</v>
      </c>
      <c r="AH508">
        <v>44</v>
      </c>
      <c r="AI508">
        <v>75</v>
      </c>
      <c r="AJ508">
        <v>80</v>
      </c>
      <c r="AK508">
        <v>108</v>
      </c>
      <c r="AL508">
        <v>135</v>
      </c>
      <c r="AM508">
        <v>155</v>
      </c>
      <c r="AN508">
        <v>208</v>
      </c>
      <c r="AO508">
        <v>166</v>
      </c>
    </row>
    <row r="509" spans="2:41" x14ac:dyDescent="0.25">
      <c r="B509">
        <v>6</v>
      </c>
      <c r="C509">
        <v>104</v>
      </c>
      <c r="D509">
        <v>57</v>
      </c>
      <c r="E509">
        <v>73</v>
      </c>
      <c r="F509">
        <v>10</v>
      </c>
      <c r="G509">
        <v>60</v>
      </c>
      <c r="H509">
        <v>13</v>
      </c>
      <c r="I509">
        <v>51</v>
      </c>
      <c r="J509">
        <v>-44</v>
      </c>
      <c r="K509">
        <v>118</v>
      </c>
      <c r="L509">
        <v>-38</v>
      </c>
      <c r="M509">
        <v>216</v>
      </c>
      <c r="N509">
        <v>88</v>
      </c>
      <c r="O509">
        <v>-59</v>
      </c>
      <c r="P509">
        <v>194</v>
      </c>
      <c r="Q509">
        <v>-38</v>
      </c>
      <c r="R509">
        <v>3</v>
      </c>
      <c r="S509">
        <v>12</v>
      </c>
      <c r="T509">
        <v>198</v>
      </c>
      <c r="U509">
        <v>128</v>
      </c>
      <c r="V509">
        <v>200</v>
      </c>
      <c r="W509">
        <v>19</v>
      </c>
      <c r="X509">
        <v>48</v>
      </c>
      <c r="Y509">
        <v>43</v>
      </c>
      <c r="Z509">
        <v>133</v>
      </c>
      <c r="AA509">
        <v>52</v>
      </c>
      <c r="AB509">
        <v>98</v>
      </c>
      <c r="AC509">
        <v>66</v>
      </c>
      <c r="AD509">
        <v>80</v>
      </c>
      <c r="AE509">
        <v>96</v>
      </c>
      <c r="AF509">
        <v>51</v>
      </c>
      <c r="AG509">
        <v>80</v>
      </c>
      <c r="AH509">
        <v>25</v>
      </c>
      <c r="AI509">
        <v>48</v>
      </c>
      <c r="AJ509">
        <v>129</v>
      </c>
      <c r="AK509">
        <v>162</v>
      </c>
      <c r="AL509">
        <v>49</v>
      </c>
      <c r="AM509">
        <v>147</v>
      </c>
      <c r="AN509">
        <v>27</v>
      </c>
      <c r="AO509">
        <v>71</v>
      </c>
    </row>
    <row r="510" spans="2:41" x14ac:dyDescent="0.25">
      <c r="B510">
        <v>-13</v>
      </c>
      <c r="C510">
        <v>32</v>
      </c>
      <c r="D510">
        <v>-1</v>
      </c>
      <c r="E510">
        <v>45</v>
      </c>
      <c r="F510">
        <v>27</v>
      </c>
      <c r="G510">
        <v>117</v>
      </c>
      <c r="H510">
        <v>60</v>
      </c>
      <c r="I510">
        <v>99</v>
      </c>
      <c r="J510">
        <v>-60</v>
      </c>
      <c r="K510">
        <v>73</v>
      </c>
      <c r="L510">
        <v>-76</v>
      </c>
      <c r="M510">
        <v>112</v>
      </c>
      <c r="N510">
        <v>144</v>
      </c>
      <c r="O510">
        <v>20</v>
      </c>
      <c r="P510">
        <v>86</v>
      </c>
      <c r="Q510">
        <v>38</v>
      </c>
      <c r="R510">
        <v>-8</v>
      </c>
      <c r="S510">
        <v>-85</v>
      </c>
      <c r="T510">
        <v>91</v>
      </c>
      <c r="U510">
        <v>212</v>
      </c>
      <c r="V510">
        <v>99</v>
      </c>
      <c r="W510">
        <v>-9</v>
      </c>
      <c r="X510">
        <v>26</v>
      </c>
      <c r="Y510">
        <v>43</v>
      </c>
      <c r="Z510">
        <v>116</v>
      </c>
      <c r="AA510">
        <v>74</v>
      </c>
      <c r="AB510">
        <v>58</v>
      </c>
      <c r="AC510">
        <v>87</v>
      </c>
      <c r="AD510">
        <v>109</v>
      </c>
      <c r="AE510">
        <v>55</v>
      </c>
      <c r="AF510">
        <v>27</v>
      </c>
      <c r="AG510">
        <v>37</v>
      </c>
      <c r="AH510">
        <v>41</v>
      </c>
      <c r="AI510">
        <v>58</v>
      </c>
      <c r="AJ510">
        <v>125</v>
      </c>
      <c r="AK510">
        <v>82</v>
      </c>
      <c r="AL510">
        <v>34</v>
      </c>
      <c r="AM510">
        <v>-26</v>
      </c>
      <c r="AN510">
        <v>-81</v>
      </c>
      <c r="AO510">
        <v>-25</v>
      </c>
    </row>
    <row r="511" spans="2:41" x14ac:dyDescent="0.25">
      <c r="B511">
        <v>26</v>
      </c>
      <c r="C511">
        <v>-17</v>
      </c>
      <c r="D511">
        <v>8</v>
      </c>
      <c r="E511">
        <v>5</v>
      </c>
      <c r="F511">
        <v>101</v>
      </c>
      <c r="G511">
        <v>102</v>
      </c>
      <c r="H511">
        <v>118</v>
      </c>
      <c r="I511">
        <v>84</v>
      </c>
      <c r="J511">
        <v>4</v>
      </c>
      <c r="K511">
        <v>-1</v>
      </c>
      <c r="L511">
        <v>27</v>
      </c>
      <c r="M511">
        <v>-36</v>
      </c>
      <c r="N511">
        <v>80</v>
      </c>
      <c r="O511">
        <v>172</v>
      </c>
      <c r="P511">
        <v>-7</v>
      </c>
      <c r="Q511">
        <v>139</v>
      </c>
      <c r="R511">
        <v>53</v>
      </c>
      <c r="S511">
        <v>-10</v>
      </c>
      <c r="T511">
        <v>-51</v>
      </c>
      <c r="U511">
        <v>140</v>
      </c>
      <c r="V511">
        <v>-20</v>
      </c>
      <c r="W511">
        <v>-9</v>
      </c>
      <c r="X511">
        <v>2</v>
      </c>
      <c r="Y511">
        <v>65</v>
      </c>
      <c r="Z511">
        <v>87</v>
      </c>
      <c r="AA511">
        <v>103</v>
      </c>
      <c r="AB511">
        <v>29</v>
      </c>
      <c r="AC511">
        <v>139</v>
      </c>
      <c r="AD511">
        <v>97</v>
      </c>
      <c r="AE511">
        <v>23</v>
      </c>
      <c r="AF511">
        <v>41</v>
      </c>
      <c r="AG511">
        <v>40</v>
      </c>
      <c r="AH511">
        <v>80</v>
      </c>
      <c r="AI511">
        <v>85</v>
      </c>
      <c r="AJ511">
        <v>98</v>
      </c>
      <c r="AK511">
        <v>-28</v>
      </c>
      <c r="AL511">
        <v>104</v>
      </c>
      <c r="AM511">
        <v>-177</v>
      </c>
      <c r="AN511">
        <v>36</v>
      </c>
      <c r="AO511">
        <v>-1</v>
      </c>
    </row>
    <row r="512" spans="2:41" x14ac:dyDescent="0.25">
      <c r="B512">
        <v>74</v>
      </c>
      <c r="C512">
        <v>9</v>
      </c>
      <c r="D512">
        <v>87</v>
      </c>
      <c r="E512">
        <v>12</v>
      </c>
      <c r="F512">
        <v>117</v>
      </c>
      <c r="G512">
        <v>26</v>
      </c>
      <c r="H512">
        <v>106</v>
      </c>
      <c r="I512">
        <v>34</v>
      </c>
      <c r="J512">
        <v>72</v>
      </c>
      <c r="K512">
        <v>-5</v>
      </c>
      <c r="L512">
        <v>145</v>
      </c>
      <c r="M512">
        <v>-42</v>
      </c>
      <c r="N512">
        <v>-11</v>
      </c>
      <c r="O512">
        <v>183</v>
      </c>
      <c r="P512">
        <v>19</v>
      </c>
      <c r="Q512">
        <v>116</v>
      </c>
      <c r="R512">
        <v>98</v>
      </c>
      <c r="S512">
        <v>148</v>
      </c>
      <c r="T512">
        <v>-42</v>
      </c>
      <c r="U512">
        <v>16</v>
      </c>
      <c r="V512">
        <v>-4</v>
      </c>
      <c r="W512">
        <v>33</v>
      </c>
      <c r="X512">
        <v>-5</v>
      </c>
      <c r="Y512">
        <v>76</v>
      </c>
      <c r="Z512">
        <v>76</v>
      </c>
      <c r="AA512">
        <v>106</v>
      </c>
      <c r="AB512">
        <v>42</v>
      </c>
      <c r="AC512">
        <v>162</v>
      </c>
      <c r="AD512">
        <v>51</v>
      </c>
      <c r="AE512">
        <v>26</v>
      </c>
      <c r="AF512">
        <v>88</v>
      </c>
      <c r="AG512">
        <v>82</v>
      </c>
      <c r="AH512">
        <v>88</v>
      </c>
      <c r="AI512">
        <v>82</v>
      </c>
      <c r="AJ512">
        <v>74</v>
      </c>
      <c r="AK512">
        <v>-60</v>
      </c>
      <c r="AL512">
        <v>165</v>
      </c>
      <c r="AM512">
        <v>-94</v>
      </c>
      <c r="AN512">
        <v>221</v>
      </c>
      <c r="AO512">
        <v>137</v>
      </c>
    </row>
    <row r="513" spans="2:41" x14ac:dyDescent="0.25">
      <c r="B513">
        <v>69</v>
      </c>
      <c r="C513">
        <v>81</v>
      </c>
      <c r="D513">
        <v>139</v>
      </c>
      <c r="E513">
        <v>86</v>
      </c>
      <c r="F513">
        <v>60</v>
      </c>
      <c r="G513">
        <v>-3</v>
      </c>
      <c r="H513">
        <v>48</v>
      </c>
      <c r="I513">
        <v>18</v>
      </c>
      <c r="J513">
        <v>65</v>
      </c>
      <c r="K513">
        <v>61</v>
      </c>
      <c r="L513">
        <v>119</v>
      </c>
      <c r="M513">
        <v>97</v>
      </c>
      <c r="N513">
        <v>-17</v>
      </c>
      <c r="O513">
        <v>41</v>
      </c>
      <c r="P513">
        <v>130</v>
      </c>
      <c r="Q513">
        <v>-10</v>
      </c>
      <c r="R513">
        <v>49</v>
      </c>
      <c r="S513">
        <v>170</v>
      </c>
      <c r="T513">
        <v>119</v>
      </c>
      <c r="U513">
        <v>-7</v>
      </c>
      <c r="V513">
        <v>145</v>
      </c>
      <c r="W513">
        <v>67</v>
      </c>
      <c r="X513">
        <v>18</v>
      </c>
      <c r="Y513">
        <v>73</v>
      </c>
      <c r="Z513">
        <v>84</v>
      </c>
      <c r="AA513">
        <v>87</v>
      </c>
      <c r="AB513">
        <v>74</v>
      </c>
      <c r="AC513">
        <v>121</v>
      </c>
      <c r="AD513">
        <v>35</v>
      </c>
      <c r="AE513">
        <v>50</v>
      </c>
      <c r="AF513">
        <v>107</v>
      </c>
      <c r="AG513">
        <v>103</v>
      </c>
      <c r="AH513">
        <v>61</v>
      </c>
      <c r="AI513">
        <v>45</v>
      </c>
      <c r="AJ513">
        <v>92</v>
      </c>
      <c r="AK513">
        <v>32</v>
      </c>
      <c r="AL513">
        <v>108</v>
      </c>
      <c r="AM513">
        <v>118</v>
      </c>
      <c r="AN513">
        <v>212</v>
      </c>
      <c r="AO513">
        <v>194</v>
      </c>
    </row>
    <row r="514" spans="2:41" x14ac:dyDescent="0.25">
      <c r="B514">
        <v>22</v>
      </c>
      <c r="C514">
        <v>100</v>
      </c>
      <c r="D514">
        <v>92</v>
      </c>
      <c r="E514">
        <v>146</v>
      </c>
      <c r="F514">
        <v>21</v>
      </c>
      <c r="G514">
        <v>51</v>
      </c>
      <c r="H514">
        <v>11</v>
      </c>
      <c r="I514">
        <v>67</v>
      </c>
      <c r="J514">
        <v>1</v>
      </c>
      <c r="K514">
        <v>105</v>
      </c>
      <c r="L514">
        <v>-7</v>
      </c>
      <c r="M514">
        <v>188</v>
      </c>
      <c r="N514">
        <v>80</v>
      </c>
      <c r="O514">
        <v>-76</v>
      </c>
      <c r="P514">
        <v>154</v>
      </c>
      <c r="Q514">
        <v>-89</v>
      </c>
      <c r="R514">
        <v>-23</v>
      </c>
      <c r="S514">
        <v>35</v>
      </c>
      <c r="T514">
        <v>209</v>
      </c>
      <c r="U514">
        <v>109</v>
      </c>
      <c r="V514">
        <v>224</v>
      </c>
      <c r="W514">
        <v>54</v>
      </c>
      <c r="X514">
        <v>52</v>
      </c>
      <c r="Y514">
        <v>72</v>
      </c>
      <c r="Z514">
        <v>81</v>
      </c>
      <c r="AA514">
        <v>74</v>
      </c>
      <c r="AB514">
        <v>72</v>
      </c>
      <c r="AC514">
        <v>80</v>
      </c>
      <c r="AD514">
        <v>69</v>
      </c>
      <c r="AE514">
        <v>56</v>
      </c>
      <c r="AF514">
        <v>67</v>
      </c>
      <c r="AG514">
        <v>74</v>
      </c>
      <c r="AH514">
        <v>41</v>
      </c>
      <c r="AI514">
        <v>25</v>
      </c>
      <c r="AJ514">
        <v>150</v>
      </c>
      <c r="AK514">
        <v>125</v>
      </c>
      <c r="AL514">
        <v>17</v>
      </c>
      <c r="AM514">
        <v>168</v>
      </c>
      <c r="AN514">
        <v>27</v>
      </c>
      <c r="AO514">
        <v>88</v>
      </c>
    </row>
    <row r="515" spans="2:41" x14ac:dyDescent="0.25">
      <c r="B515">
        <v>1</v>
      </c>
      <c r="C515">
        <v>51</v>
      </c>
      <c r="D515">
        <v>8</v>
      </c>
      <c r="E515">
        <v>109</v>
      </c>
      <c r="F515">
        <v>58</v>
      </c>
      <c r="G515">
        <v>101</v>
      </c>
      <c r="H515">
        <v>39</v>
      </c>
      <c r="I515">
        <v>133</v>
      </c>
      <c r="J515">
        <v>-6</v>
      </c>
      <c r="K515">
        <v>59</v>
      </c>
      <c r="L515">
        <v>-75</v>
      </c>
      <c r="M515">
        <v>100</v>
      </c>
      <c r="N515">
        <v>144</v>
      </c>
      <c r="O515">
        <v>-35</v>
      </c>
      <c r="P515">
        <v>51</v>
      </c>
      <c r="Q515">
        <v>-34</v>
      </c>
      <c r="R515">
        <v>-29</v>
      </c>
      <c r="S515">
        <v>-83</v>
      </c>
      <c r="T515">
        <v>91</v>
      </c>
      <c r="U515">
        <v>199</v>
      </c>
      <c r="V515">
        <v>117</v>
      </c>
      <c r="W515">
        <v>27</v>
      </c>
      <c r="X515">
        <v>64</v>
      </c>
      <c r="Y515">
        <v>89</v>
      </c>
      <c r="Z515">
        <v>55</v>
      </c>
      <c r="AA515">
        <v>82</v>
      </c>
      <c r="AB515">
        <v>36</v>
      </c>
      <c r="AC515">
        <v>80</v>
      </c>
      <c r="AD515">
        <v>108</v>
      </c>
      <c r="AE515">
        <v>39</v>
      </c>
      <c r="AF515">
        <v>13</v>
      </c>
      <c r="AG515">
        <v>40</v>
      </c>
      <c r="AH515">
        <v>49</v>
      </c>
      <c r="AI515">
        <v>48</v>
      </c>
      <c r="AJ515">
        <v>167</v>
      </c>
      <c r="AK515">
        <v>93</v>
      </c>
      <c r="AL515">
        <v>5</v>
      </c>
      <c r="AM515">
        <v>-5</v>
      </c>
      <c r="AN515">
        <v>-93</v>
      </c>
      <c r="AO515">
        <v>-34</v>
      </c>
    </row>
    <row r="516" spans="2:41" x14ac:dyDescent="0.25">
      <c r="B516">
        <v>34</v>
      </c>
      <c r="C516">
        <v>6</v>
      </c>
      <c r="D516">
        <v>-4</v>
      </c>
      <c r="E516">
        <v>41</v>
      </c>
      <c r="F516">
        <v>136</v>
      </c>
      <c r="G516">
        <v>69</v>
      </c>
      <c r="H516">
        <v>106</v>
      </c>
      <c r="I516">
        <v>136</v>
      </c>
      <c r="J516">
        <v>72</v>
      </c>
      <c r="K516">
        <v>-18</v>
      </c>
      <c r="L516">
        <v>7</v>
      </c>
      <c r="M516">
        <v>-52</v>
      </c>
      <c r="N516">
        <v>83</v>
      </c>
      <c r="O516">
        <v>125</v>
      </c>
      <c r="P516">
        <v>-52</v>
      </c>
      <c r="Q516">
        <v>71</v>
      </c>
      <c r="R516">
        <v>40</v>
      </c>
      <c r="S516">
        <v>-40</v>
      </c>
      <c r="T516">
        <v>-77</v>
      </c>
      <c r="U516">
        <v>128</v>
      </c>
      <c r="V516">
        <v>-29</v>
      </c>
      <c r="W516">
        <v>21</v>
      </c>
      <c r="X516">
        <v>55</v>
      </c>
      <c r="Y516">
        <v>114</v>
      </c>
      <c r="Z516">
        <v>25</v>
      </c>
      <c r="AA516">
        <v>99</v>
      </c>
      <c r="AB516">
        <v>21</v>
      </c>
      <c r="AC516">
        <v>118</v>
      </c>
      <c r="AD516">
        <v>113</v>
      </c>
      <c r="AE516">
        <v>24</v>
      </c>
      <c r="AF516">
        <v>8</v>
      </c>
      <c r="AG516">
        <v>41</v>
      </c>
      <c r="AH516">
        <v>71</v>
      </c>
      <c r="AI516">
        <v>97</v>
      </c>
      <c r="AJ516">
        <v>124</v>
      </c>
      <c r="AK516">
        <v>-14</v>
      </c>
      <c r="AL516">
        <v>101</v>
      </c>
      <c r="AM516">
        <v>-194</v>
      </c>
      <c r="AN516">
        <v>10</v>
      </c>
      <c r="AO516">
        <v>-22</v>
      </c>
    </row>
    <row r="517" spans="2:41" x14ac:dyDescent="0.25">
      <c r="B517">
        <v>83</v>
      </c>
      <c r="C517">
        <v>33</v>
      </c>
      <c r="D517">
        <v>72</v>
      </c>
      <c r="E517">
        <v>25</v>
      </c>
      <c r="F517">
        <v>163</v>
      </c>
      <c r="G517">
        <v>4</v>
      </c>
      <c r="H517">
        <v>124</v>
      </c>
      <c r="I517">
        <v>75</v>
      </c>
      <c r="J517">
        <v>157</v>
      </c>
      <c r="K517">
        <v>-51</v>
      </c>
      <c r="L517">
        <v>151</v>
      </c>
      <c r="M517">
        <v>-75</v>
      </c>
      <c r="N517">
        <v>-6</v>
      </c>
      <c r="O517">
        <v>185</v>
      </c>
      <c r="P517">
        <v>-40</v>
      </c>
      <c r="Q517">
        <v>81</v>
      </c>
      <c r="R517">
        <v>105</v>
      </c>
      <c r="S517">
        <v>101</v>
      </c>
      <c r="T517">
        <v>-106</v>
      </c>
      <c r="U517">
        <v>5</v>
      </c>
      <c r="V517">
        <v>-34</v>
      </c>
      <c r="W517">
        <v>43</v>
      </c>
      <c r="X517">
        <v>44</v>
      </c>
      <c r="Y517">
        <v>124</v>
      </c>
      <c r="Z517">
        <v>16</v>
      </c>
      <c r="AA517">
        <v>116</v>
      </c>
      <c r="AB517">
        <v>41</v>
      </c>
      <c r="AC517">
        <v>136</v>
      </c>
      <c r="AD517">
        <v>85</v>
      </c>
      <c r="AE517">
        <v>43</v>
      </c>
      <c r="AF517">
        <v>43</v>
      </c>
      <c r="AG517">
        <v>83</v>
      </c>
      <c r="AH517">
        <v>73</v>
      </c>
      <c r="AI517">
        <v>119</v>
      </c>
      <c r="AJ517">
        <v>82</v>
      </c>
      <c r="AK517">
        <v>-56</v>
      </c>
      <c r="AL517">
        <v>183</v>
      </c>
      <c r="AM517">
        <v>-131</v>
      </c>
      <c r="AN517">
        <v>197</v>
      </c>
      <c r="AO517">
        <v>106</v>
      </c>
    </row>
    <row r="518" spans="2:41" x14ac:dyDescent="0.25">
      <c r="B518">
        <v>74</v>
      </c>
      <c r="C518">
        <v>96</v>
      </c>
      <c r="D518">
        <v>135</v>
      </c>
      <c r="E518">
        <v>72</v>
      </c>
      <c r="F518">
        <v>112</v>
      </c>
      <c r="G518">
        <v>-1</v>
      </c>
      <c r="H518">
        <v>60</v>
      </c>
      <c r="I518">
        <v>48</v>
      </c>
      <c r="J518">
        <v>155</v>
      </c>
      <c r="K518">
        <v>7</v>
      </c>
      <c r="L518">
        <v>166</v>
      </c>
      <c r="M518">
        <v>56</v>
      </c>
      <c r="N518">
        <v>-3</v>
      </c>
      <c r="O518">
        <v>75</v>
      </c>
      <c r="P518">
        <v>64</v>
      </c>
      <c r="Q518">
        <v>-12</v>
      </c>
      <c r="R518">
        <v>75</v>
      </c>
      <c r="S518">
        <v>148</v>
      </c>
      <c r="T518">
        <v>44</v>
      </c>
      <c r="U518">
        <v>-8</v>
      </c>
      <c r="V518">
        <v>115</v>
      </c>
      <c r="W518">
        <v>74</v>
      </c>
      <c r="X518">
        <v>59</v>
      </c>
      <c r="Y518">
        <v>113</v>
      </c>
      <c r="Z518">
        <v>37</v>
      </c>
      <c r="AA518">
        <v>113</v>
      </c>
      <c r="AB518">
        <v>77</v>
      </c>
      <c r="AC518">
        <v>105</v>
      </c>
      <c r="AD518">
        <v>56</v>
      </c>
      <c r="AE518">
        <v>80</v>
      </c>
      <c r="AF518">
        <v>60</v>
      </c>
      <c r="AG518">
        <v>106</v>
      </c>
      <c r="AH518">
        <v>44</v>
      </c>
      <c r="AI518">
        <v>98</v>
      </c>
      <c r="AJ518">
        <v>74</v>
      </c>
      <c r="AK518">
        <v>23</v>
      </c>
      <c r="AL518">
        <v>124</v>
      </c>
      <c r="AM518">
        <v>108</v>
      </c>
      <c r="AN518">
        <v>204</v>
      </c>
      <c r="AO518">
        <v>165</v>
      </c>
    </row>
    <row r="519" spans="2:41" x14ac:dyDescent="0.25">
      <c r="B519">
        <v>13</v>
      </c>
      <c r="C519">
        <v>112</v>
      </c>
      <c r="D519">
        <v>99</v>
      </c>
      <c r="E519">
        <v>118</v>
      </c>
      <c r="F519">
        <v>51</v>
      </c>
      <c r="G519">
        <v>72</v>
      </c>
      <c r="H519">
        <v>1</v>
      </c>
      <c r="I519">
        <v>89</v>
      </c>
      <c r="J519">
        <v>86</v>
      </c>
      <c r="K519">
        <v>83</v>
      </c>
      <c r="L519">
        <v>40</v>
      </c>
      <c r="M519">
        <v>166</v>
      </c>
      <c r="N519">
        <v>103</v>
      </c>
      <c r="O519">
        <v>-49</v>
      </c>
      <c r="P519">
        <v>117</v>
      </c>
      <c r="Q519">
        <v>-73</v>
      </c>
      <c r="R519">
        <v>-2</v>
      </c>
      <c r="S519">
        <v>42</v>
      </c>
      <c r="T519">
        <v>181</v>
      </c>
      <c r="U519">
        <v>106</v>
      </c>
      <c r="V519">
        <v>203</v>
      </c>
      <c r="W519">
        <v>70</v>
      </c>
      <c r="X519">
        <v>88</v>
      </c>
      <c r="Y519">
        <v>82</v>
      </c>
      <c r="Z519">
        <v>66</v>
      </c>
      <c r="AA519">
        <v>100</v>
      </c>
      <c r="AB519">
        <v>93</v>
      </c>
      <c r="AC519">
        <v>59</v>
      </c>
      <c r="AD519">
        <v>57</v>
      </c>
      <c r="AE519">
        <v>72</v>
      </c>
      <c r="AF519">
        <v>50</v>
      </c>
      <c r="AG519">
        <v>77</v>
      </c>
      <c r="AH519">
        <v>16</v>
      </c>
      <c r="AI519">
        <v>60</v>
      </c>
      <c r="AJ519">
        <v>89</v>
      </c>
      <c r="AK519">
        <v>114</v>
      </c>
      <c r="AL519">
        <v>3</v>
      </c>
      <c r="AM519">
        <v>194</v>
      </c>
      <c r="AN519">
        <v>43</v>
      </c>
      <c r="AO519">
        <v>85</v>
      </c>
    </row>
    <row r="520" spans="2:41" x14ac:dyDescent="0.25">
      <c r="B520">
        <v>-20</v>
      </c>
      <c r="C520">
        <v>64</v>
      </c>
      <c r="D520">
        <v>22</v>
      </c>
      <c r="E520">
        <v>92</v>
      </c>
      <c r="F520">
        <v>54</v>
      </c>
      <c r="G520">
        <v>136</v>
      </c>
      <c r="H520">
        <v>25</v>
      </c>
      <c r="I520">
        <v>160</v>
      </c>
      <c r="J520">
        <v>55</v>
      </c>
      <c r="K520">
        <v>70</v>
      </c>
      <c r="L520">
        <v>-51</v>
      </c>
      <c r="M520">
        <v>114</v>
      </c>
      <c r="N520">
        <v>176</v>
      </c>
      <c r="O520">
        <v>-24</v>
      </c>
      <c r="P520">
        <v>40</v>
      </c>
      <c r="Q520">
        <v>-21</v>
      </c>
      <c r="R520">
        <v>-23</v>
      </c>
      <c r="S520">
        <v>-81</v>
      </c>
      <c r="T520">
        <v>116</v>
      </c>
      <c r="U520">
        <v>204</v>
      </c>
      <c r="V520">
        <v>117</v>
      </c>
      <c r="W520">
        <v>40</v>
      </c>
      <c r="X520">
        <v>107</v>
      </c>
      <c r="Y520">
        <v>66</v>
      </c>
      <c r="Z520">
        <v>64</v>
      </c>
      <c r="AA520">
        <v>103</v>
      </c>
      <c r="AB520">
        <v>73</v>
      </c>
      <c r="AC520">
        <v>57</v>
      </c>
      <c r="AD520">
        <v>84</v>
      </c>
      <c r="AE520">
        <v>36</v>
      </c>
      <c r="AF520">
        <v>40</v>
      </c>
      <c r="AG520">
        <v>29</v>
      </c>
      <c r="AH520">
        <v>22</v>
      </c>
      <c r="AI520">
        <v>56</v>
      </c>
      <c r="AJ520">
        <v>85</v>
      </c>
      <c r="AK520">
        <v>89</v>
      </c>
      <c r="AL520">
        <v>-42</v>
      </c>
      <c r="AM520">
        <v>51</v>
      </c>
      <c r="AN520">
        <v>-100</v>
      </c>
      <c r="AO520">
        <v>-19</v>
      </c>
    </row>
    <row r="521" spans="2:41" x14ac:dyDescent="0.25">
      <c r="B521">
        <v>9</v>
      </c>
      <c r="C521">
        <v>26</v>
      </c>
      <c r="D521">
        <v>9</v>
      </c>
      <c r="E521">
        <v>27</v>
      </c>
      <c r="F521">
        <v>112</v>
      </c>
      <c r="G521">
        <v>91</v>
      </c>
      <c r="H521">
        <v>100</v>
      </c>
      <c r="I521">
        <v>163</v>
      </c>
      <c r="J521">
        <v>106</v>
      </c>
      <c r="K521">
        <v>-2</v>
      </c>
      <c r="L521">
        <v>4</v>
      </c>
      <c r="M521">
        <v>-18</v>
      </c>
      <c r="N521">
        <v>121</v>
      </c>
      <c r="O521">
        <v>119</v>
      </c>
      <c r="P521">
        <v>-46</v>
      </c>
      <c r="Q521">
        <v>100</v>
      </c>
      <c r="R521">
        <v>40</v>
      </c>
      <c r="S521">
        <v>-73</v>
      </c>
      <c r="T521">
        <v>-50</v>
      </c>
      <c r="U521">
        <v>137</v>
      </c>
      <c r="V521">
        <v>-18</v>
      </c>
      <c r="W521">
        <v>27</v>
      </c>
      <c r="X521">
        <v>100</v>
      </c>
      <c r="Y521">
        <v>69</v>
      </c>
      <c r="Z521">
        <v>43</v>
      </c>
      <c r="AA521">
        <v>121</v>
      </c>
      <c r="AB521">
        <v>43</v>
      </c>
      <c r="AC521">
        <v>106</v>
      </c>
      <c r="AD521">
        <v>89</v>
      </c>
      <c r="AE521">
        <v>17</v>
      </c>
      <c r="AF521">
        <v>53</v>
      </c>
      <c r="AG521">
        <v>24</v>
      </c>
      <c r="AH521">
        <v>70</v>
      </c>
      <c r="AI521">
        <v>88</v>
      </c>
      <c r="AJ521">
        <v>42</v>
      </c>
      <c r="AK521">
        <v>0</v>
      </c>
      <c r="AL521">
        <v>26</v>
      </c>
      <c r="AM521">
        <v>-146</v>
      </c>
      <c r="AN521">
        <v>-34</v>
      </c>
      <c r="AO521">
        <v>-27</v>
      </c>
    </row>
    <row r="522" spans="2:41" x14ac:dyDescent="0.25">
      <c r="B522">
        <v>55</v>
      </c>
      <c r="C522">
        <v>49</v>
      </c>
      <c r="D522">
        <v>82</v>
      </c>
      <c r="E522">
        <v>6</v>
      </c>
      <c r="F522">
        <v>133</v>
      </c>
      <c r="G522">
        <v>-10</v>
      </c>
      <c r="H522">
        <v>115</v>
      </c>
      <c r="I522">
        <v>97</v>
      </c>
      <c r="J522">
        <v>182</v>
      </c>
      <c r="K522">
        <v>-24</v>
      </c>
      <c r="L522">
        <v>146</v>
      </c>
      <c r="M522">
        <v>-54</v>
      </c>
      <c r="N522">
        <v>19</v>
      </c>
      <c r="O522">
        <v>183</v>
      </c>
      <c r="P522">
        <v>-26</v>
      </c>
      <c r="Q522">
        <v>136</v>
      </c>
      <c r="R522">
        <v>105</v>
      </c>
      <c r="S522">
        <v>67</v>
      </c>
      <c r="T522">
        <v>-98</v>
      </c>
      <c r="U522">
        <v>-22</v>
      </c>
      <c r="V522">
        <v>-39</v>
      </c>
      <c r="W522">
        <v>53</v>
      </c>
      <c r="X522">
        <v>67</v>
      </c>
      <c r="Y522">
        <v>68</v>
      </c>
      <c r="Z522">
        <v>24</v>
      </c>
      <c r="AA522">
        <v>131</v>
      </c>
      <c r="AB522">
        <v>50</v>
      </c>
      <c r="AC522">
        <v>144</v>
      </c>
      <c r="AD522">
        <v>60</v>
      </c>
      <c r="AE522">
        <v>34</v>
      </c>
      <c r="AF522">
        <v>90</v>
      </c>
      <c r="AG522">
        <v>66</v>
      </c>
      <c r="AH522">
        <v>99</v>
      </c>
      <c r="AI522">
        <v>107</v>
      </c>
      <c r="AJ522">
        <v>-11</v>
      </c>
      <c r="AK522">
        <v>-38</v>
      </c>
      <c r="AL522">
        <v>122</v>
      </c>
      <c r="AM522">
        <v>-141</v>
      </c>
      <c r="AN522">
        <v>165</v>
      </c>
      <c r="AO522">
        <v>100</v>
      </c>
    </row>
    <row r="523" spans="2:41" x14ac:dyDescent="0.25">
      <c r="B523">
        <v>56</v>
      </c>
      <c r="C523">
        <v>102</v>
      </c>
      <c r="D523">
        <v>146</v>
      </c>
      <c r="E523">
        <v>54</v>
      </c>
      <c r="F523">
        <v>83</v>
      </c>
      <c r="G523">
        <v>-57</v>
      </c>
      <c r="H523">
        <v>44</v>
      </c>
      <c r="I523">
        <v>45</v>
      </c>
      <c r="J523">
        <v>169</v>
      </c>
      <c r="K523">
        <v>39</v>
      </c>
      <c r="L523">
        <v>186</v>
      </c>
      <c r="M523">
        <v>59</v>
      </c>
      <c r="N523">
        <v>-5</v>
      </c>
      <c r="O523">
        <v>82</v>
      </c>
      <c r="P523">
        <v>72</v>
      </c>
      <c r="Q523">
        <v>51</v>
      </c>
      <c r="R523">
        <v>83</v>
      </c>
      <c r="S523">
        <v>148</v>
      </c>
      <c r="T523">
        <v>36</v>
      </c>
      <c r="U523">
        <v>-72</v>
      </c>
      <c r="V523">
        <v>75</v>
      </c>
      <c r="W523">
        <v>82</v>
      </c>
      <c r="X523">
        <v>36</v>
      </c>
      <c r="Y523">
        <v>60</v>
      </c>
      <c r="Z523">
        <v>26</v>
      </c>
      <c r="AA523">
        <v>104</v>
      </c>
      <c r="AB523">
        <v>81</v>
      </c>
      <c r="AC523">
        <v>123</v>
      </c>
      <c r="AD523">
        <v>40</v>
      </c>
      <c r="AE523">
        <v>69</v>
      </c>
      <c r="AF523">
        <v>121</v>
      </c>
      <c r="AG523">
        <v>98</v>
      </c>
      <c r="AH523">
        <v>80</v>
      </c>
      <c r="AI523">
        <v>82</v>
      </c>
      <c r="AJ523">
        <v>-35</v>
      </c>
      <c r="AK523">
        <v>24</v>
      </c>
      <c r="AL523">
        <v>115</v>
      </c>
      <c r="AM523">
        <v>73</v>
      </c>
      <c r="AN523">
        <v>213</v>
      </c>
      <c r="AO523">
        <v>186</v>
      </c>
    </row>
    <row r="524" spans="2:41" x14ac:dyDescent="0.25">
      <c r="B524">
        <v>17</v>
      </c>
      <c r="C524">
        <v>112</v>
      </c>
      <c r="D524">
        <v>122</v>
      </c>
      <c r="E524">
        <v>112</v>
      </c>
      <c r="F524">
        <v>23</v>
      </c>
      <c r="G524">
        <v>-7</v>
      </c>
      <c r="H524">
        <v>-4</v>
      </c>
      <c r="I524">
        <v>61</v>
      </c>
      <c r="J524">
        <v>83</v>
      </c>
      <c r="K524">
        <v>119</v>
      </c>
      <c r="L524">
        <v>77</v>
      </c>
      <c r="M524">
        <v>181</v>
      </c>
      <c r="N524">
        <v>69</v>
      </c>
      <c r="O524">
        <v>-45</v>
      </c>
      <c r="P524">
        <v>121</v>
      </c>
      <c r="Q524">
        <v>-28</v>
      </c>
      <c r="R524">
        <v>3</v>
      </c>
      <c r="S524">
        <v>65</v>
      </c>
      <c r="T524">
        <v>171</v>
      </c>
      <c r="U524">
        <v>53</v>
      </c>
      <c r="V524">
        <v>178</v>
      </c>
      <c r="W524">
        <v>68</v>
      </c>
      <c r="X524">
        <v>56</v>
      </c>
      <c r="Y524">
        <v>53</v>
      </c>
      <c r="Z524">
        <v>53</v>
      </c>
      <c r="AA524">
        <v>73</v>
      </c>
      <c r="AB524">
        <v>82</v>
      </c>
      <c r="AC524">
        <v>72</v>
      </c>
      <c r="AD524">
        <v>64</v>
      </c>
      <c r="AE524">
        <v>86</v>
      </c>
      <c r="AF524">
        <v>92</v>
      </c>
      <c r="AG524">
        <v>81</v>
      </c>
      <c r="AH524">
        <v>49</v>
      </c>
      <c r="AI524">
        <v>52</v>
      </c>
      <c r="AJ524">
        <v>7</v>
      </c>
      <c r="AK524">
        <v>122</v>
      </c>
      <c r="AL524">
        <v>18</v>
      </c>
      <c r="AM524">
        <v>186</v>
      </c>
      <c r="AN524">
        <v>60</v>
      </c>
      <c r="AO524">
        <v>117</v>
      </c>
    </row>
    <row r="525" spans="2:41" x14ac:dyDescent="0.25">
      <c r="B525">
        <v>-18</v>
      </c>
      <c r="C525">
        <v>55</v>
      </c>
      <c r="D525">
        <v>49</v>
      </c>
      <c r="E525">
        <v>88</v>
      </c>
      <c r="F525">
        <v>25</v>
      </c>
      <c r="G525">
        <v>55</v>
      </c>
      <c r="H525">
        <v>22</v>
      </c>
      <c r="I525">
        <v>118</v>
      </c>
      <c r="J525">
        <v>25</v>
      </c>
      <c r="K525">
        <v>116</v>
      </c>
      <c r="L525">
        <v>-39</v>
      </c>
      <c r="M525">
        <v>150</v>
      </c>
      <c r="N525">
        <v>138</v>
      </c>
      <c r="O525">
        <v>-38</v>
      </c>
      <c r="P525">
        <v>56</v>
      </c>
      <c r="Q525">
        <v>7</v>
      </c>
      <c r="R525">
        <v>-29</v>
      </c>
      <c r="S525">
        <v>-53</v>
      </c>
      <c r="T525">
        <v>121</v>
      </c>
      <c r="U525">
        <v>187</v>
      </c>
      <c r="V525">
        <v>113</v>
      </c>
      <c r="W525">
        <v>34</v>
      </c>
      <c r="X525">
        <v>93</v>
      </c>
      <c r="Y525">
        <v>48</v>
      </c>
      <c r="Z525">
        <v>71</v>
      </c>
      <c r="AA525">
        <v>75</v>
      </c>
      <c r="AB525">
        <v>49</v>
      </c>
      <c r="AC525">
        <v>51</v>
      </c>
      <c r="AD525">
        <v>103</v>
      </c>
      <c r="AE525">
        <v>64</v>
      </c>
      <c r="AF525">
        <v>43</v>
      </c>
      <c r="AG525">
        <v>44</v>
      </c>
      <c r="AH525">
        <v>40</v>
      </c>
      <c r="AI525">
        <v>56</v>
      </c>
      <c r="AJ525">
        <v>65</v>
      </c>
      <c r="AK525">
        <v>116</v>
      </c>
      <c r="AL525">
        <v>-39</v>
      </c>
      <c r="AM525">
        <v>55</v>
      </c>
      <c r="AN525">
        <v>-102</v>
      </c>
      <c r="AO525">
        <v>-19</v>
      </c>
    </row>
    <row r="526" spans="2:41" x14ac:dyDescent="0.25">
      <c r="B526">
        <v>3</v>
      </c>
      <c r="C526">
        <v>1</v>
      </c>
      <c r="D526">
        <v>9</v>
      </c>
      <c r="E526">
        <v>23</v>
      </c>
      <c r="F526">
        <v>91</v>
      </c>
      <c r="G526">
        <v>43</v>
      </c>
      <c r="H526">
        <v>96</v>
      </c>
      <c r="I526">
        <v>129</v>
      </c>
      <c r="J526">
        <v>57</v>
      </c>
      <c r="K526">
        <v>44</v>
      </c>
      <c r="L526">
        <v>-30</v>
      </c>
      <c r="M526">
        <v>23</v>
      </c>
      <c r="N526">
        <v>97</v>
      </c>
      <c r="O526">
        <v>105</v>
      </c>
      <c r="P526">
        <v>-29</v>
      </c>
      <c r="Q526">
        <v>124</v>
      </c>
      <c r="R526">
        <v>32</v>
      </c>
      <c r="S526">
        <v>-50</v>
      </c>
      <c r="T526">
        <v>-36</v>
      </c>
      <c r="U526">
        <v>145</v>
      </c>
      <c r="V526">
        <v>-29</v>
      </c>
      <c r="W526">
        <v>32</v>
      </c>
      <c r="X526">
        <v>91</v>
      </c>
      <c r="Y526">
        <v>66</v>
      </c>
      <c r="Z526">
        <v>70</v>
      </c>
      <c r="AA526">
        <v>97</v>
      </c>
      <c r="AB526">
        <v>17</v>
      </c>
      <c r="AC526">
        <v>74</v>
      </c>
      <c r="AD526">
        <v>112</v>
      </c>
      <c r="AE526">
        <v>36</v>
      </c>
      <c r="AF526">
        <v>34</v>
      </c>
      <c r="AG526">
        <v>41</v>
      </c>
      <c r="AH526">
        <v>82</v>
      </c>
      <c r="AI526">
        <v>85</v>
      </c>
      <c r="AJ526">
        <v>83</v>
      </c>
      <c r="AK526">
        <v>18</v>
      </c>
      <c r="AL526">
        <v>21</v>
      </c>
      <c r="AM526">
        <v>-151</v>
      </c>
      <c r="AN526">
        <v>-66</v>
      </c>
      <c r="AO526">
        <v>-75</v>
      </c>
    </row>
    <row r="527" spans="2:41" x14ac:dyDescent="0.25">
      <c r="B527">
        <v>64</v>
      </c>
      <c r="C527">
        <v>2</v>
      </c>
      <c r="D527">
        <v>57</v>
      </c>
      <c r="E527">
        <v>-2</v>
      </c>
      <c r="F527">
        <v>134</v>
      </c>
      <c r="G527">
        <v>-23</v>
      </c>
      <c r="H527">
        <v>120</v>
      </c>
      <c r="I527">
        <v>73</v>
      </c>
      <c r="J527">
        <v>119</v>
      </c>
      <c r="K527">
        <v>4</v>
      </c>
      <c r="L527">
        <v>81</v>
      </c>
      <c r="M527">
        <v>-38</v>
      </c>
      <c r="N527">
        <v>-4</v>
      </c>
      <c r="O527">
        <v>204</v>
      </c>
      <c r="P527">
        <v>-27</v>
      </c>
      <c r="Q527">
        <v>173</v>
      </c>
      <c r="R527">
        <v>130</v>
      </c>
      <c r="S527">
        <v>82</v>
      </c>
      <c r="T527">
        <v>-92</v>
      </c>
      <c r="U527">
        <v>-6</v>
      </c>
      <c r="V527">
        <v>-65</v>
      </c>
      <c r="W527">
        <v>58</v>
      </c>
      <c r="X527">
        <v>65</v>
      </c>
      <c r="Y527">
        <v>85</v>
      </c>
      <c r="Z527">
        <v>66</v>
      </c>
      <c r="AA527">
        <v>108</v>
      </c>
      <c r="AB527">
        <v>22</v>
      </c>
      <c r="AC527">
        <v>113</v>
      </c>
      <c r="AD527">
        <v>74</v>
      </c>
      <c r="AE527">
        <v>49</v>
      </c>
      <c r="AF527">
        <v>64</v>
      </c>
      <c r="AG527">
        <v>72</v>
      </c>
      <c r="AH527">
        <v>128</v>
      </c>
      <c r="AI527">
        <v>99</v>
      </c>
      <c r="AJ527">
        <v>55</v>
      </c>
      <c r="AK527">
        <v>-26</v>
      </c>
      <c r="AL527">
        <v>153</v>
      </c>
      <c r="AM527">
        <v>-164</v>
      </c>
      <c r="AN527">
        <v>122</v>
      </c>
      <c r="AO527">
        <v>13</v>
      </c>
    </row>
    <row r="528" spans="2:41" x14ac:dyDescent="0.25">
      <c r="B528">
        <v>86</v>
      </c>
      <c r="C528">
        <v>55</v>
      </c>
      <c r="D528">
        <v>124</v>
      </c>
      <c r="E528">
        <v>45</v>
      </c>
      <c r="F528">
        <v>86</v>
      </c>
      <c r="G528">
        <v>-62</v>
      </c>
      <c r="H528">
        <v>72</v>
      </c>
      <c r="I528">
        <v>9</v>
      </c>
      <c r="J528">
        <v>117</v>
      </c>
      <c r="K528">
        <v>38</v>
      </c>
      <c r="L528">
        <v>132</v>
      </c>
      <c r="M528">
        <v>43</v>
      </c>
      <c r="N528">
        <v>-41</v>
      </c>
      <c r="O528">
        <v>134</v>
      </c>
      <c r="P528">
        <v>74</v>
      </c>
      <c r="Q528">
        <v>96</v>
      </c>
      <c r="R528">
        <v>133</v>
      </c>
      <c r="S528">
        <v>167</v>
      </c>
      <c r="T528">
        <v>41</v>
      </c>
      <c r="U528">
        <v>-69</v>
      </c>
      <c r="V528">
        <v>66</v>
      </c>
      <c r="W528">
        <v>81</v>
      </c>
      <c r="X528">
        <v>51</v>
      </c>
      <c r="Y528">
        <v>87</v>
      </c>
      <c r="Z528">
        <v>88</v>
      </c>
      <c r="AA528">
        <v>97</v>
      </c>
      <c r="AB528">
        <v>58</v>
      </c>
      <c r="AC528">
        <v>114</v>
      </c>
      <c r="AD528">
        <v>38</v>
      </c>
      <c r="AE528">
        <v>90</v>
      </c>
      <c r="AF528">
        <v>93</v>
      </c>
      <c r="AG528">
        <v>102</v>
      </c>
      <c r="AH528">
        <v>117</v>
      </c>
      <c r="AI528">
        <v>80</v>
      </c>
      <c r="AJ528">
        <v>40</v>
      </c>
      <c r="AK528">
        <v>42</v>
      </c>
      <c r="AL528">
        <v>187</v>
      </c>
      <c r="AM528">
        <v>45</v>
      </c>
      <c r="AN528">
        <v>188</v>
      </c>
      <c r="AO528">
        <v>112</v>
      </c>
    </row>
    <row r="529" spans="2:41" x14ac:dyDescent="0.25">
      <c r="B529">
        <v>52</v>
      </c>
      <c r="C529">
        <v>89</v>
      </c>
      <c r="D529">
        <v>119</v>
      </c>
      <c r="E529">
        <v>116</v>
      </c>
      <c r="F529">
        <v>9</v>
      </c>
      <c r="G529">
        <v>-36</v>
      </c>
      <c r="H529">
        <v>16</v>
      </c>
      <c r="I529">
        <v>8</v>
      </c>
      <c r="J529">
        <v>51</v>
      </c>
      <c r="K529">
        <v>102</v>
      </c>
      <c r="L529">
        <v>45</v>
      </c>
      <c r="M529">
        <v>170</v>
      </c>
      <c r="N529">
        <v>35</v>
      </c>
      <c r="O529">
        <v>-8</v>
      </c>
      <c r="P529">
        <v>166</v>
      </c>
      <c r="Q529">
        <v>2</v>
      </c>
      <c r="R529">
        <v>54</v>
      </c>
      <c r="S529">
        <v>83</v>
      </c>
      <c r="T529">
        <v>220</v>
      </c>
      <c r="U529">
        <v>26</v>
      </c>
      <c r="V529">
        <v>186</v>
      </c>
      <c r="W529">
        <v>57</v>
      </c>
      <c r="X529">
        <v>69</v>
      </c>
      <c r="Y529">
        <v>81</v>
      </c>
      <c r="Z529">
        <v>132</v>
      </c>
      <c r="AA529">
        <v>80</v>
      </c>
      <c r="AB529">
        <v>69</v>
      </c>
      <c r="AC529">
        <v>85</v>
      </c>
      <c r="AD529">
        <v>45</v>
      </c>
      <c r="AE529">
        <v>103</v>
      </c>
      <c r="AF529">
        <v>75</v>
      </c>
      <c r="AG529">
        <v>99</v>
      </c>
      <c r="AH529">
        <v>65</v>
      </c>
      <c r="AI529">
        <v>53</v>
      </c>
      <c r="AJ529">
        <v>72</v>
      </c>
      <c r="AK529">
        <v>140</v>
      </c>
      <c r="AL529">
        <v>98</v>
      </c>
      <c r="AM529">
        <v>176</v>
      </c>
      <c r="AN529">
        <v>67</v>
      </c>
      <c r="AO529">
        <v>68</v>
      </c>
    </row>
    <row r="530" spans="2:41" x14ac:dyDescent="0.25">
      <c r="B530">
        <v>16</v>
      </c>
      <c r="C530">
        <v>56</v>
      </c>
      <c r="D530">
        <v>45</v>
      </c>
      <c r="E530">
        <v>115</v>
      </c>
      <c r="F530">
        <v>-5</v>
      </c>
      <c r="G530">
        <v>21</v>
      </c>
      <c r="H530">
        <v>16</v>
      </c>
      <c r="I530">
        <v>73</v>
      </c>
      <c r="J530">
        <v>-6</v>
      </c>
      <c r="K530">
        <v>102</v>
      </c>
      <c r="L530">
        <v>-67</v>
      </c>
      <c r="M530">
        <v>160</v>
      </c>
      <c r="N530">
        <v>130</v>
      </c>
      <c r="O530">
        <v>-35</v>
      </c>
      <c r="P530">
        <v>118</v>
      </c>
      <c r="Q530">
        <v>1</v>
      </c>
      <c r="R530">
        <v>-4</v>
      </c>
      <c r="S530">
        <v>-51</v>
      </c>
      <c r="T530">
        <v>216</v>
      </c>
      <c r="U530">
        <v>170</v>
      </c>
      <c r="V530">
        <v>124</v>
      </c>
      <c r="W530">
        <v>17</v>
      </c>
      <c r="X530">
        <v>89</v>
      </c>
      <c r="Y530">
        <v>80</v>
      </c>
      <c r="Z530">
        <v>139</v>
      </c>
      <c r="AA530">
        <v>86</v>
      </c>
      <c r="AB530">
        <v>42</v>
      </c>
      <c r="AC530">
        <v>76</v>
      </c>
      <c r="AD530">
        <v>91</v>
      </c>
      <c r="AE530">
        <v>65</v>
      </c>
      <c r="AF530">
        <v>33</v>
      </c>
      <c r="AG530">
        <v>60</v>
      </c>
      <c r="AH530">
        <v>34</v>
      </c>
      <c r="AI530">
        <v>55</v>
      </c>
      <c r="AJ530">
        <v>116</v>
      </c>
      <c r="AK530">
        <v>129</v>
      </c>
      <c r="AL530">
        <v>7</v>
      </c>
      <c r="AM530">
        <v>90</v>
      </c>
      <c r="AN530">
        <v>-101</v>
      </c>
      <c r="AO530">
        <v>-43</v>
      </c>
    </row>
    <row r="531" spans="2:41" x14ac:dyDescent="0.25">
      <c r="B531">
        <v>25</v>
      </c>
      <c r="C531">
        <v>6</v>
      </c>
      <c r="D531">
        <v>2</v>
      </c>
      <c r="E531">
        <v>44</v>
      </c>
      <c r="F531">
        <v>53</v>
      </c>
      <c r="G531">
        <v>32</v>
      </c>
      <c r="H531">
        <v>75</v>
      </c>
      <c r="I531">
        <v>115</v>
      </c>
      <c r="J531">
        <v>20</v>
      </c>
      <c r="K531">
        <v>34</v>
      </c>
      <c r="L531">
        <v>-61</v>
      </c>
      <c r="M531">
        <v>22</v>
      </c>
      <c r="N531">
        <v>104</v>
      </c>
      <c r="O531">
        <v>93</v>
      </c>
      <c r="P531">
        <v>-3</v>
      </c>
      <c r="Q531">
        <v>89</v>
      </c>
      <c r="R531">
        <v>27</v>
      </c>
      <c r="S531">
        <v>-70</v>
      </c>
      <c r="T531">
        <v>51</v>
      </c>
      <c r="U531">
        <v>172</v>
      </c>
      <c r="V531">
        <v>-30</v>
      </c>
      <c r="W531">
        <v>1</v>
      </c>
      <c r="X531">
        <v>84</v>
      </c>
      <c r="Y531">
        <v>97</v>
      </c>
      <c r="Z531">
        <v>107</v>
      </c>
      <c r="AA531">
        <v>106</v>
      </c>
      <c r="AB531">
        <v>17</v>
      </c>
      <c r="AC531">
        <v>97</v>
      </c>
      <c r="AD531">
        <v>117</v>
      </c>
      <c r="AE531">
        <v>22</v>
      </c>
      <c r="AF531">
        <v>11</v>
      </c>
      <c r="AG531">
        <v>35</v>
      </c>
      <c r="AH531">
        <v>55</v>
      </c>
      <c r="AI531">
        <v>97</v>
      </c>
      <c r="AJ531">
        <v>114</v>
      </c>
      <c r="AK531">
        <v>18</v>
      </c>
      <c r="AL531">
        <v>39</v>
      </c>
      <c r="AM531">
        <v>-69</v>
      </c>
      <c r="AN531">
        <v>-121</v>
      </c>
      <c r="AO531">
        <v>-88</v>
      </c>
    </row>
    <row r="532" spans="2:41" x14ac:dyDescent="0.25">
      <c r="B532">
        <v>72</v>
      </c>
      <c r="C532">
        <v>6</v>
      </c>
      <c r="D532">
        <v>44</v>
      </c>
      <c r="E532">
        <v>-4</v>
      </c>
      <c r="F532">
        <v>114</v>
      </c>
      <c r="G532">
        <v>-12</v>
      </c>
      <c r="H532">
        <v>115</v>
      </c>
      <c r="I532">
        <v>84</v>
      </c>
      <c r="J532">
        <v>107</v>
      </c>
      <c r="K532">
        <v>-8</v>
      </c>
      <c r="L532">
        <v>64</v>
      </c>
      <c r="M532">
        <v>-68</v>
      </c>
      <c r="N532">
        <v>3</v>
      </c>
      <c r="O532">
        <v>197</v>
      </c>
      <c r="P532">
        <v>-44</v>
      </c>
      <c r="Q532">
        <v>147</v>
      </c>
      <c r="R532">
        <v>102</v>
      </c>
      <c r="S532">
        <v>67</v>
      </c>
      <c r="T532">
        <v>-51</v>
      </c>
      <c r="U532">
        <v>37</v>
      </c>
      <c r="V532">
        <v>-88</v>
      </c>
      <c r="W532">
        <v>27</v>
      </c>
      <c r="X532">
        <v>66</v>
      </c>
      <c r="Y532">
        <v>108</v>
      </c>
      <c r="Z532">
        <v>81</v>
      </c>
      <c r="AA532">
        <v>107</v>
      </c>
      <c r="AB532">
        <v>23</v>
      </c>
      <c r="AC532">
        <v>113</v>
      </c>
      <c r="AD532">
        <v>83</v>
      </c>
      <c r="AE532">
        <v>7</v>
      </c>
      <c r="AF532">
        <v>17</v>
      </c>
      <c r="AG532">
        <v>58</v>
      </c>
      <c r="AH532">
        <v>92</v>
      </c>
      <c r="AI532">
        <v>130</v>
      </c>
      <c r="AJ532">
        <v>75</v>
      </c>
      <c r="AK532">
        <v>-60</v>
      </c>
      <c r="AL532">
        <v>144</v>
      </c>
      <c r="AM532">
        <v>-109</v>
      </c>
      <c r="AN532">
        <v>56</v>
      </c>
      <c r="AO532">
        <v>18</v>
      </c>
    </row>
    <row r="533" spans="2:41" x14ac:dyDescent="0.25">
      <c r="B533">
        <v>77</v>
      </c>
      <c r="C533">
        <v>55</v>
      </c>
      <c r="D533">
        <v>120</v>
      </c>
      <c r="E533">
        <v>29</v>
      </c>
      <c r="F533">
        <v>88</v>
      </c>
      <c r="G533">
        <v>-35</v>
      </c>
      <c r="H533">
        <v>75</v>
      </c>
      <c r="I533">
        <v>38</v>
      </c>
      <c r="J533">
        <v>136</v>
      </c>
      <c r="K533">
        <v>40</v>
      </c>
      <c r="L533">
        <v>139</v>
      </c>
      <c r="M533">
        <v>-4</v>
      </c>
      <c r="N533">
        <v>-41</v>
      </c>
      <c r="O533">
        <v>122</v>
      </c>
      <c r="P533">
        <v>50</v>
      </c>
      <c r="Q533">
        <v>81</v>
      </c>
      <c r="R533">
        <v>107</v>
      </c>
      <c r="S533">
        <v>194</v>
      </c>
      <c r="T533">
        <v>39</v>
      </c>
      <c r="U533">
        <v>-55</v>
      </c>
      <c r="V533">
        <v>21</v>
      </c>
      <c r="W533">
        <v>67</v>
      </c>
      <c r="X533">
        <v>64</v>
      </c>
      <c r="Y533">
        <v>106</v>
      </c>
      <c r="Z533">
        <v>83</v>
      </c>
      <c r="AA533">
        <v>86</v>
      </c>
      <c r="AB533">
        <v>54</v>
      </c>
      <c r="AC533">
        <v>96</v>
      </c>
      <c r="AD533">
        <v>33</v>
      </c>
      <c r="AE533">
        <v>37</v>
      </c>
      <c r="AF533">
        <v>29</v>
      </c>
      <c r="AG533">
        <v>93</v>
      </c>
      <c r="AH533">
        <v>89</v>
      </c>
      <c r="AI533">
        <v>114</v>
      </c>
      <c r="AJ533">
        <v>64</v>
      </c>
      <c r="AK533">
        <v>-18</v>
      </c>
      <c r="AL533">
        <v>166</v>
      </c>
      <c r="AM533">
        <v>74</v>
      </c>
      <c r="AN533">
        <v>179</v>
      </c>
      <c r="AO533">
        <v>153</v>
      </c>
    </row>
    <row r="534" spans="2:41" x14ac:dyDescent="0.25">
      <c r="B534">
        <v>28</v>
      </c>
      <c r="C534">
        <v>92</v>
      </c>
      <c r="D534">
        <v>121</v>
      </c>
      <c r="E534">
        <v>98</v>
      </c>
      <c r="F534">
        <v>21</v>
      </c>
      <c r="G534">
        <v>17</v>
      </c>
      <c r="H534">
        <v>16</v>
      </c>
      <c r="I534">
        <v>42</v>
      </c>
      <c r="J534">
        <v>77</v>
      </c>
      <c r="K534">
        <v>122</v>
      </c>
      <c r="L534">
        <v>70</v>
      </c>
      <c r="M534">
        <v>119</v>
      </c>
      <c r="N534">
        <v>33</v>
      </c>
      <c r="O534">
        <v>-28</v>
      </c>
      <c r="P534">
        <v>165</v>
      </c>
      <c r="Q534">
        <v>-11</v>
      </c>
      <c r="R534">
        <v>39</v>
      </c>
      <c r="S534">
        <v>138</v>
      </c>
      <c r="T534">
        <v>198</v>
      </c>
      <c r="U534">
        <v>20</v>
      </c>
      <c r="V534">
        <v>173</v>
      </c>
      <c r="W534">
        <v>64</v>
      </c>
      <c r="X534">
        <v>86</v>
      </c>
      <c r="Y534">
        <v>98</v>
      </c>
      <c r="Z534">
        <v>112</v>
      </c>
      <c r="AA534">
        <v>59</v>
      </c>
      <c r="AB534">
        <v>70</v>
      </c>
      <c r="AC534">
        <v>66</v>
      </c>
      <c r="AD534">
        <v>18</v>
      </c>
      <c r="AE534">
        <v>65</v>
      </c>
      <c r="AF534">
        <v>32</v>
      </c>
      <c r="AG534">
        <v>92</v>
      </c>
      <c r="AH534">
        <v>57</v>
      </c>
      <c r="AI534">
        <v>69</v>
      </c>
      <c r="AJ534">
        <v>87</v>
      </c>
      <c r="AK534">
        <v>104</v>
      </c>
      <c r="AL534">
        <v>72</v>
      </c>
      <c r="AM534">
        <v>247</v>
      </c>
      <c r="AN534">
        <v>89</v>
      </c>
      <c r="AO534">
        <v>137</v>
      </c>
    </row>
    <row r="535" spans="2:41" x14ac:dyDescent="0.25">
      <c r="B535">
        <v>-18</v>
      </c>
      <c r="C535">
        <v>67</v>
      </c>
      <c r="D535">
        <v>44</v>
      </c>
      <c r="E535">
        <v>104</v>
      </c>
      <c r="F535">
        <v>8</v>
      </c>
      <c r="G535">
        <v>98</v>
      </c>
      <c r="H535">
        <v>5</v>
      </c>
      <c r="I535">
        <v>90</v>
      </c>
      <c r="J535">
        <v>20</v>
      </c>
      <c r="K535">
        <v>134</v>
      </c>
      <c r="L535">
        <v>-50</v>
      </c>
      <c r="M535">
        <v>116</v>
      </c>
      <c r="N535">
        <v>151</v>
      </c>
      <c r="O535">
        <v>-84</v>
      </c>
      <c r="P535">
        <v>144</v>
      </c>
      <c r="Q535">
        <v>-1</v>
      </c>
      <c r="R535">
        <v>-4</v>
      </c>
      <c r="S535">
        <v>-14</v>
      </c>
      <c r="T535">
        <v>199</v>
      </c>
      <c r="U535">
        <v>165</v>
      </c>
      <c r="V535">
        <v>167</v>
      </c>
      <c r="W535">
        <v>20</v>
      </c>
      <c r="X535">
        <v>99</v>
      </c>
      <c r="Y535">
        <v>83</v>
      </c>
      <c r="Z535">
        <v>129</v>
      </c>
      <c r="AA535">
        <v>58</v>
      </c>
      <c r="AB535">
        <v>53</v>
      </c>
      <c r="AC535">
        <v>53</v>
      </c>
      <c r="AD535">
        <v>45</v>
      </c>
      <c r="AE535">
        <v>48</v>
      </c>
      <c r="AF535">
        <v>24</v>
      </c>
      <c r="AG535">
        <v>68</v>
      </c>
      <c r="AH535">
        <v>40</v>
      </c>
      <c r="AI535">
        <v>41</v>
      </c>
      <c r="AJ535">
        <v>97</v>
      </c>
      <c r="AK535">
        <v>134</v>
      </c>
      <c r="AL535">
        <v>-18</v>
      </c>
      <c r="AM535">
        <v>194</v>
      </c>
      <c r="AN535">
        <v>-82</v>
      </c>
      <c r="AO535">
        <v>8</v>
      </c>
    </row>
    <row r="536" spans="2:41" x14ac:dyDescent="0.25">
      <c r="B536">
        <v>0</v>
      </c>
      <c r="C536">
        <v>11</v>
      </c>
      <c r="D536">
        <v>-10</v>
      </c>
      <c r="E536">
        <v>53</v>
      </c>
      <c r="F536">
        <v>70</v>
      </c>
      <c r="G536">
        <v>118</v>
      </c>
      <c r="H536">
        <v>59</v>
      </c>
      <c r="I536">
        <v>107</v>
      </c>
      <c r="J536">
        <v>27</v>
      </c>
      <c r="K536">
        <v>56</v>
      </c>
      <c r="L536">
        <v>-75</v>
      </c>
      <c r="M536">
        <v>-6</v>
      </c>
      <c r="N536">
        <v>165</v>
      </c>
      <c r="O536">
        <v>24</v>
      </c>
      <c r="P536">
        <v>22</v>
      </c>
      <c r="Q536">
        <v>115</v>
      </c>
      <c r="R536">
        <v>24</v>
      </c>
      <c r="S536">
        <v>-73</v>
      </c>
      <c r="T536">
        <v>50</v>
      </c>
      <c r="U536">
        <v>172</v>
      </c>
      <c r="V536">
        <v>22</v>
      </c>
      <c r="W536">
        <v>-6</v>
      </c>
      <c r="X536">
        <v>71</v>
      </c>
      <c r="Y536">
        <v>83</v>
      </c>
      <c r="Z536">
        <v>113</v>
      </c>
      <c r="AA536">
        <v>76</v>
      </c>
      <c r="AB536">
        <v>16</v>
      </c>
      <c r="AC536">
        <v>73</v>
      </c>
      <c r="AD536">
        <v>72</v>
      </c>
      <c r="AE536">
        <v>12</v>
      </c>
      <c r="AF536">
        <v>28</v>
      </c>
      <c r="AG536">
        <v>50</v>
      </c>
      <c r="AH536">
        <v>59</v>
      </c>
      <c r="AI536">
        <v>60</v>
      </c>
      <c r="AJ536">
        <v>66</v>
      </c>
      <c r="AK536">
        <v>49</v>
      </c>
      <c r="AL536">
        <v>-8</v>
      </c>
      <c r="AM536">
        <v>-4</v>
      </c>
      <c r="AN536">
        <v>-118</v>
      </c>
      <c r="AO536">
        <v>-52</v>
      </c>
    </row>
    <row r="537" spans="2:41" x14ac:dyDescent="0.25">
      <c r="B537">
        <v>67</v>
      </c>
      <c r="C537">
        <v>8</v>
      </c>
      <c r="D537">
        <v>19</v>
      </c>
      <c r="E537">
        <v>16</v>
      </c>
      <c r="F537">
        <v>119</v>
      </c>
      <c r="G537">
        <v>69</v>
      </c>
      <c r="H537">
        <v>108</v>
      </c>
      <c r="I537">
        <v>51</v>
      </c>
      <c r="J537">
        <v>96</v>
      </c>
      <c r="K537">
        <v>-4</v>
      </c>
      <c r="L537">
        <v>23</v>
      </c>
      <c r="M537">
        <v>-94</v>
      </c>
      <c r="N537">
        <v>68</v>
      </c>
      <c r="O537">
        <v>155</v>
      </c>
      <c r="P537">
        <v>-27</v>
      </c>
      <c r="Q537">
        <v>194</v>
      </c>
      <c r="R537">
        <v>102</v>
      </c>
      <c r="S537">
        <v>37</v>
      </c>
      <c r="T537">
        <v>-75</v>
      </c>
      <c r="U537">
        <v>29</v>
      </c>
      <c r="V537">
        <v>-62</v>
      </c>
      <c r="W537">
        <v>4</v>
      </c>
      <c r="X537">
        <v>34</v>
      </c>
      <c r="Y537">
        <v>97</v>
      </c>
      <c r="Z537">
        <v>85</v>
      </c>
      <c r="AA537">
        <v>101</v>
      </c>
      <c r="AB537">
        <v>-4</v>
      </c>
      <c r="AC537">
        <v>101</v>
      </c>
      <c r="AD537">
        <v>54</v>
      </c>
      <c r="AE537">
        <v>10</v>
      </c>
      <c r="AF537">
        <v>65</v>
      </c>
      <c r="AG537">
        <v>70</v>
      </c>
      <c r="AH537">
        <v>84</v>
      </c>
      <c r="AI537">
        <v>100</v>
      </c>
      <c r="AJ537">
        <v>33</v>
      </c>
      <c r="AK537">
        <v>-38</v>
      </c>
      <c r="AL537">
        <v>76</v>
      </c>
      <c r="AM537">
        <v>-104</v>
      </c>
      <c r="AN537">
        <v>60</v>
      </c>
      <c r="AO537">
        <v>59</v>
      </c>
    </row>
    <row r="538" spans="2:41" x14ac:dyDescent="0.25">
      <c r="B538">
        <v>102</v>
      </c>
      <c r="C538">
        <v>66</v>
      </c>
      <c r="D538">
        <v>97</v>
      </c>
      <c r="E538">
        <v>42</v>
      </c>
      <c r="F538">
        <v>87</v>
      </c>
      <c r="G538">
        <v>23</v>
      </c>
      <c r="H538">
        <v>76</v>
      </c>
      <c r="I538">
        <v>-20</v>
      </c>
      <c r="J538">
        <v>119</v>
      </c>
      <c r="K538">
        <v>27</v>
      </c>
      <c r="L538">
        <v>109</v>
      </c>
      <c r="M538">
        <v>-42</v>
      </c>
      <c r="N538">
        <v>-8</v>
      </c>
      <c r="O538">
        <v>122</v>
      </c>
      <c r="P538">
        <v>54</v>
      </c>
      <c r="Q538">
        <v>141</v>
      </c>
      <c r="R538">
        <v>117</v>
      </c>
      <c r="S538">
        <v>177</v>
      </c>
      <c r="T538">
        <v>-25</v>
      </c>
      <c r="U538">
        <v>-81</v>
      </c>
      <c r="V538">
        <v>35</v>
      </c>
      <c r="W538">
        <v>36</v>
      </c>
      <c r="X538">
        <v>20</v>
      </c>
      <c r="Y538">
        <v>89</v>
      </c>
      <c r="Z538">
        <v>80</v>
      </c>
      <c r="AA538">
        <v>105</v>
      </c>
      <c r="AB538">
        <v>25</v>
      </c>
      <c r="AC538">
        <v>101</v>
      </c>
      <c r="AD538">
        <v>28</v>
      </c>
      <c r="AE538">
        <v>43</v>
      </c>
      <c r="AF538">
        <v>91</v>
      </c>
      <c r="AG538">
        <v>100</v>
      </c>
      <c r="AH538">
        <v>70</v>
      </c>
      <c r="AI538">
        <v>97</v>
      </c>
      <c r="AJ538">
        <v>29</v>
      </c>
      <c r="AK538">
        <v>-18</v>
      </c>
      <c r="AL538">
        <v>112</v>
      </c>
      <c r="AM538">
        <v>44</v>
      </c>
      <c r="AN538">
        <v>204</v>
      </c>
      <c r="AO538">
        <v>225</v>
      </c>
    </row>
    <row r="539" spans="2:41" x14ac:dyDescent="0.25">
      <c r="B539">
        <v>67</v>
      </c>
      <c r="C539">
        <v>104</v>
      </c>
      <c r="D539">
        <v>107</v>
      </c>
      <c r="E539">
        <v>116</v>
      </c>
      <c r="F539">
        <v>7</v>
      </c>
      <c r="G539">
        <v>38</v>
      </c>
      <c r="H539">
        <v>12</v>
      </c>
      <c r="I539">
        <v>-25</v>
      </c>
      <c r="J539">
        <v>70</v>
      </c>
      <c r="K539">
        <v>121</v>
      </c>
      <c r="L539">
        <v>53</v>
      </c>
      <c r="M539">
        <v>93</v>
      </c>
      <c r="N539">
        <v>37</v>
      </c>
      <c r="O539">
        <v>-14</v>
      </c>
      <c r="P539">
        <v>172</v>
      </c>
      <c r="Q539">
        <v>39</v>
      </c>
      <c r="R539">
        <v>42</v>
      </c>
      <c r="S539">
        <v>154</v>
      </c>
      <c r="T539">
        <v>146</v>
      </c>
      <c r="U539">
        <v>-10</v>
      </c>
      <c r="V539">
        <v>200</v>
      </c>
      <c r="W539">
        <v>53</v>
      </c>
      <c r="X539">
        <v>29</v>
      </c>
      <c r="Y539">
        <v>57</v>
      </c>
      <c r="Z539">
        <v>86</v>
      </c>
      <c r="AA539">
        <v>84</v>
      </c>
      <c r="AB539">
        <v>59</v>
      </c>
      <c r="AC539">
        <v>76</v>
      </c>
      <c r="AD539">
        <v>38</v>
      </c>
      <c r="AE539">
        <v>70</v>
      </c>
      <c r="AF539">
        <v>73</v>
      </c>
      <c r="AG539">
        <v>101</v>
      </c>
      <c r="AH539">
        <v>28</v>
      </c>
      <c r="AI539">
        <v>54</v>
      </c>
      <c r="AJ539">
        <v>49</v>
      </c>
      <c r="AK539">
        <v>85</v>
      </c>
      <c r="AL539">
        <v>33</v>
      </c>
      <c r="AM539">
        <v>232</v>
      </c>
      <c r="AN539">
        <v>121</v>
      </c>
      <c r="AO539">
        <v>225</v>
      </c>
    </row>
    <row r="540" spans="2:41" x14ac:dyDescent="0.25">
      <c r="B540">
        <v>11</v>
      </c>
      <c r="C540">
        <v>66</v>
      </c>
      <c r="D540">
        <v>41</v>
      </c>
      <c r="E540">
        <v>134</v>
      </c>
      <c r="F540">
        <v>-27</v>
      </c>
      <c r="G540">
        <v>104</v>
      </c>
      <c r="H540">
        <v>6</v>
      </c>
      <c r="I540">
        <v>39</v>
      </c>
      <c r="J540">
        <v>16</v>
      </c>
      <c r="K540">
        <v>156</v>
      </c>
      <c r="L540">
        <v>-69</v>
      </c>
      <c r="M540">
        <v>133</v>
      </c>
      <c r="N540">
        <v>147</v>
      </c>
      <c r="O540">
        <v>-76</v>
      </c>
      <c r="P540">
        <v>161</v>
      </c>
      <c r="Q540">
        <v>18</v>
      </c>
      <c r="R540">
        <v>-10</v>
      </c>
      <c r="S540">
        <v>16</v>
      </c>
      <c r="T540">
        <v>194</v>
      </c>
      <c r="U540">
        <v>163</v>
      </c>
      <c r="V540">
        <v>211</v>
      </c>
      <c r="W540">
        <v>36</v>
      </c>
      <c r="X540">
        <v>53</v>
      </c>
      <c r="Y540">
        <v>32</v>
      </c>
      <c r="Z540">
        <v>81</v>
      </c>
      <c r="AA540">
        <v>70</v>
      </c>
      <c r="AB540">
        <v>53</v>
      </c>
      <c r="AC540">
        <v>69</v>
      </c>
      <c r="AD540">
        <v>80</v>
      </c>
      <c r="AE540">
        <v>53</v>
      </c>
      <c r="AF540">
        <v>37</v>
      </c>
      <c r="AG540">
        <v>83</v>
      </c>
      <c r="AH540">
        <v>13</v>
      </c>
      <c r="AI540">
        <v>33</v>
      </c>
      <c r="AJ540">
        <v>68</v>
      </c>
      <c r="AK540">
        <v>123</v>
      </c>
      <c r="AL540">
        <v>-54</v>
      </c>
      <c r="AM540">
        <v>224</v>
      </c>
      <c r="AN540">
        <v>-71</v>
      </c>
      <c r="AO540">
        <v>90</v>
      </c>
    </row>
    <row r="541" spans="2:41" x14ac:dyDescent="0.25">
      <c r="B541">
        <v>12</v>
      </c>
      <c r="C541">
        <v>-6</v>
      </c>
      <c r="D541">
        <v>-12</v>
      </c>
      <c r="E541">
        <v>74</v>
      </c>
      <c r="F541">
        <v>22</v>
      </c>
      <c r="G541">
        <v>128</v>
      </c>
      <c r="H541">
        <v>73</v>
      </c>
      <c r="I541">
        <v>87</v>
      </c>
      <c r="J541">
        <v>22</v>
      </c>
      <c r="K541">
        <v>91</v>
      </c>
      <c r="L541">
        <v>-108</v>
      </c>
      <c r="M541">
        <v>19</v>
      </c>
      <c r="N541">
        <v>150</v>
      </c>
      <c r="O541">
        <v>23</v>
      </c>
      <c r="P541">
        <v>38</v>
      </c>
      <c r="Q541">
        <v>115</v>
      </c>
      <c r="R541">
        <v>25</v>
      </c>
      <c r="S541">
        <v>-52</v>
      </c>
      <c r="T541">
        <v>52</v>
      </c>
      <c r="U541">
        <v>200</v>
      </c>
      <c r="V541">
        <v>59</v>
      </c>
      <c r="W541">
        <v>19</v>
      </c>
      <c r="X541">
        <v>56</v>
      </c>
      <c r="Y541">
        <v>26</v>
      </c>
      <c r="Z541">
        <v>67</v>
      </c>
      <c r="AA541">
        <v>90</v>
      </c>
      <c r="AB541">
        <v>25</v>
      </c>
      <c r="AC541">
        <v>89</v>
      </c>
      <c r="AD541">
        <v>113</v>
      </c>
      <c r="AE541">
        <v>27</v>
      </c>
      <c r="AF541">
        <v>28</v>
      </c>
      <c r="AG541">
        <v>65</v>
      </c>
      <c r="AH541">
        <v>39</v>
      </c>
      <c r="AI541">
        <v>59</v>
      </c>
      <c r="AJ541">
        <v>76</v>
      </c>
      <c r="AK541">
        <v>45</v>
      </c>
      <c r="AL541">
        <v>-19</v>
      </c>
      <c r="AM541">
        <v>53</v>
      </c>
      <c r="AN541">
        <v>-138</v>
      </c>
      <c r="AO541">
        <v>-6</v>
      </c>
    </row>
    <row r="542" spans="2:41" x14ac:dyDescent="0.25">
      <c r="B542">
        <v>71</v>
      </c>
      <c r="C542">
        <v>-41</v>
      </c>
      <c r="D542">
        <v>7</v>
      </c>
      <c r="E542">
        <v>17</v>
      </c>
      <c r="F542">
        <v>88</v>
      </c>
      <c r="G542">
        <v>71</v>
      </c>
      <c r="H542">
        <v>137</v>
      </c>
      <c r="I542">
        <v>49</v>
      </c>
      <c r="J542">
        <v>102</v>
      </c>
      <c r="K542">
        <v>21</v>
      </c>
      <c r="L542">
        <v>-8</v>
      </c>
      <c r="M542">
        <v>-90</v>
      </c>
      <c r="N542">
        <v>38</v>
      </c>
      <c r="O542">
        <v>157</v>
      </c>
      <c r="P542">
        <v>-33</v>
      </c>
      <c r="Q542">
        <v>210</v>
      </c>
      <c r="R542">
        <v>105</v>
      </c>
      <c r="S542">
        <v>39</v>
      </c>
      <c r="T542">
        <v>-82</v>
      </c>
      <c r="U542">
        <v>52</v>
      </c>
      <c r="V542">
        <v>-59</v>
      </c>
      <c r="W542">
        <v>25</v>
      </c>
      <c r="X542">
        <v>36</v>
      </c>
      <c r="Y542">
        <v>40</v>
      </c>
      <c r="Z542">
        <v>67</v>
      </c>
      <c r="AA542">
        <v>115</v>
      </c>
      <c r="AB542">
        <v>21</v>
      </c>
      <c r="AC542">
        <v>114</v>
      </c>
      <c r="AD542">
        <v>99</v>
      </c>
      <c r="AE542">
        <v>35</v>
      </c>
      <c r="AF542">
        <v>57</v>
      </c>
      <c r="AG542">
        <v>66</v>
      </c>
      <c r="AH542">
        <v>81</v>
      </c>
      <c r="AI542">
        <v>89</v>
      </c>
      <c r="AJ542">
        <v>69</v>
      </c>
      <c r="AK542">
        <v>-36</v>
      </c>
      <c r="AL542">
        <v>100</v>
      </c>
      <c r="AM542">
        <v>-78</v>
      </c>
      <c r="AN542">
        <v>42</v>
      </c>
      <c r="AO542">
        <v>48</v>
      </c>
    </row>
    <row r="543" spans="2:41" x14ac:dyDescent="0.25">
      <c r="B543">
        <v>107</v>
      </c>
      <c r="C543">
        <v>2</v>
      </c>
      <c r="D543">
        <v>82</v>
      </c>
      <c r="E543">
        <v>27</v>
      </c>
      <c r="F543">
        <v>71</v>
      </c>
      <c r="G543">
        <v>10</v>
      </c>
      <c r="H543">
        <v>108</v>
      </c>
      <c r="I543">
        <v>-8</v>
      </c>
      <c r="J543">
        <v>160</v>
      </c>
      <c r="K543">
        <v>35</v>
      </c>
      <c r="L543">
        <v>119</v>
      </c>
      <c r="M543">
        <v>-49</v>
      </c>
      <c r="N543">
        <v>-50</v>
      </c>
      <c r="O543">
        <v>139</v>
      </c>
      <c r="P543">
        <v>18</v>
      </c>
      <c r="Q543">
        <v>149</v>
      </c>
      <c r="R543">
        <v>124</v>
      </c>
      <c r="S543">
        <v>184</v>
      </c>
      <c r="T543">
        <v>-23</v>
      </c>
      <c r="U543">
        <v>-84</v>
      </c>
      <c r="V543">
        <v>-8</v>
      </c>
      <c r="W543">
        <v>50</v>
      </c>
      <c r="X543">
        <v>36</v>
      </c>
      <c r="Y543">
        <v>49</v>
      </c>
      <c r="Z543">
        <v>87</v>
      </c>
      <c r="AA543">
        <v>104</v>
      </c>
      <c r="AB543">
        <v>49</v>
      </c>
      <c r="AC543">
        <v>101</v>
      </c>
      <c r="AD543">
        <v>64</v>
      </c>
      <c r="AE543">
        <v>65</v>
      </c>
      <c r="AF543">
        <v>99</v>
      </c>
      <c r="AG543">
        <v>89</v>
      </c>
      <c r="AH543">
        <v>89</v>
      </c>
      <c r="AI543">
        <v>71</v>
      </c>
      <c r="AJ543">
        <v>64</v>
      </c>
      <c r="AK543">
        <v>-23</v>
      </c>
      <c r="AL543">
        <v>147</v>
      </c>
      <c r="AM543">
        <v>29</v>
      </c>
      <c r="AN543">
        <v>230</v>
      </c>
      <c r="AO543">
        <v>184</v>
      </c>
    </row>
    <row r="544" spans="2:41" x14ac:dyDescent="0.25">
      <c r="B544">
        <v>72</v>
      </c>
      <c r="C544">
        <v>58</v>
      </c>
      <c r="D544">
        <v>106</v>
      </c>
      <c r="E544">
        <v>92</v>
      </c>
      <c r="F544">
        <v>-4</v>
      </c>
      <c r="G544">
        <v>21</v>
      </c>
      <c r="H544">
        <v>24</v>
      </c>
      <c r="I544">
        <v>-9</v>
      </c>
      <c r="J544">
        <v>113</v>
      </c>
      <c r="K544">
        <v>118</v>
      </c>
      <c r="L544">
        <v>129</v>
      </c>
      <c r="M544">
        <v>105</v>
      </c>
      <c r="N544">
        <v>-20</v>
      </c>
      <c r="O544">
        <v>-3</v>
      </c>
      <c r="P544">
        <v>123</v>
      </c>
      <c r="Q544">
        <v>8</v>
      </c>
      <c r="R544">
        <v>53</v>
      </c>
      <c r="S544">
        <v>183</v>
      </c>
      <c r="T544">
        <v>169</v>
      </c>
      <c r="U544">
        <v>-39</v>
      </c>
      <c r="V544">
        <v>150</v>
      </c>
      <c r="W544">
        <v>61</v>
      </c>
      <c r="X544">
        <v>74</v>
      </c>
      <c r="Y544">
        <v>38</v>
      </c>
      <c r="Z544">
        <v>113</v>
      </c>
      <c r="AA544">
        <v>77</v>
      </c>
      <c r="AB544">
        <v>81</v>
      </c>
      <c r="AC544">
        <v>64</v>
      </c>
      <c r="AD544">
        <v>56</v>
      </c>
      <c r="AE544">
        <v>88</v>
      </c>
      <c r="AF544">
        <v>105</v>
      </c>
      <c r="AG544">
        <v>99</v>
      </c>
      <c r="AH544">
        <v>61</v>
      </c>
      <c r="AI544">
        <v>28</v>
      </c>
      <c r="AJ544">
        <v>84</v>
      </c>
      <c r="AK544">
        <v>84</v>
      </c>
      <c r="AL544">
        <v>71</v>
      </c>
      <c r="AM544">
        <v>224</v>
      </c>
      <c r="AN544">
        <v>196</v>
      </c>
      <c r="AO544">
        <v>194</v>
      </c>
    </row>
    <row r="545" spans="2:41" x14ac:dyDescent="0.25">
      <c r="B545">
        <v>18</v>
      </c>
      <c r="C545">
        <v>41</v>
      </c>
      <c r="D545">
        <v>52</v>
      </c>
      <c r="E545">
        <v>121</v>
      </c>
      <c r="F545">
        <v>-39</v>
      </c>
      <c r="G545">
        <v>92</v>
      </c>
      <c r="H545">
        <v>-13</v>
      </c>
      <c r="I545">
        <v>52</v>
      </c>
      <c r="J545">
        <v>24</v>
      </c>
      <c r="K545">
        <v>157</v>
      </c>
      <c r="L545">
        <v>27</v>
      </c>
      <c r="M545">
        <v>155</v>
      </c>
      <c r="N545">
        <v>97</v>
      </c>
      <c r="O545">
        <v>-89</v>
      </c>
      <c r="P545">
        <v>144</v>
      </c>
      <c r="Q545">
        <v>-45</v>
      </c>
      <c r="R545">
        <v>-13</v>
      </c>
      <c r="S545">
        <v>43</v>
      </c>
      <c r="T545">
        <v>244</v>
      </c>
      <c r="U545">
        <v>137</v>
      </c>
      <c r="V545">
        <v>183</v>
      </c>
      <c r="W545">
        <v>56</v>
      </c>
      <c r="X545">
        <v>100</v>
      </c>
      <c r="Y545">
        <v>23</v>
      </c>
      <c r="Z545">
        <v>108</v>
      </c>
      <c r="AA545">
        <v>65</v>
      </c>
      <c r="AB545">
        <v>80</v>
      </c>
      <c r="AC545">
        <v>44</v>
      </c>
      <c r="AD545">
        <v>84</v>
      </c>
      <c r="AE545">
        <v>84</v>
      </c>
      <c r="AF545">
        <v>77</v>
      </c>
      <c r="AG545">
        <v>68</v>
      </c>
      <c r="AH545">
        <v>44</v>
      </c>
      <c r="AI545">
        <v>7</v>
      </c>
      <c r="AJ545">
        <v>115</v>
      </c>
      <c r="AK545">
        <v>154</v>
      </c>
      <c r="AL545">
        <v>-13</v>
      </c>
      <c r="AM545">
        <v>220</v>
      </c>
      <c r="AN545">
        <v>7</v>
      </c>
      <c r="AO545">
        <v>69</v>
      </c>
    </row>
    <row r="546" spans="2:41" x14ac:dyDescent="0.25">
      <c r="B546">
        <v>19</v>
      </c>
      <c r="C546">
        <v>-8</v>
      </c>
      <c r="D546">
        <v>-6</v>
      </c>
      <c r="E546">
        <v>74</v>
      </c>
      <c r="F546">
        <v>13</v>
      </c>
      <c r="G546">
        <v>130</v>
      </c>
      <c r="H546">
        <v>33</v>
      </c>
      <c r="I546">
        <v>105</v>
      </c>
      <c r="J546">
        <v>8</v>
      </c>
      <c r="K546">
        <v>96</v>
      </c>
      <c r="L546">
        <v>-19</v>
      </c>
      <c r="M546">
        <v>35</v>
      </c>
      <c r="N546">
        <v>144</v>
      </c>
      <c r="O546">
        <v>-4</v>
      </c>
      <c r="P546">
        <v>54</v>
      </c>
      <c r="Q546">
        <v>21</v>
      </c>
      <c r="R546">
        <v>-3</v>
      </c>
      <c r="S546">
        <v>-51</v>
      </c>
      <c r="T546">
        <v>107</v>
      </c>
      <c r="U546">
        <v>211</v>
      </c>
      <c r="V546">
        <v>41</v>
      </c>
      <c r="W546">
        <v>42</v>
      </c>
      <c r="X546">
        <v>90</v>
      </c>
      <c r="Y546">
        <v>23</v>
      </c>
      <c r="Z546">
        <v>75</v>
      </c>
      <c r="AA546">
        <v>70</v>
      </c>
      <c r="AB546">
        <v>48</v>
      </c>
      <c r="AC546">
        <v>76</v>
      </c>
      <c r="AD546">
        <v>113</v>
      </c>
      <c r="AE546">
        <v>58</v>
      </c>
      <c r="AF546">
        <v>49</v>
      </c>
      <c r="AG546">
        <v>36</v>
      </c>
      <c r="AH546">
        <v>64</v>
      </c>
      <c r="AI546">
        <v>24</v>
      </c>
      <c r="AJ546">
        <v>116</v>
      </c>
      <c r="AK546">
        <v>85</v>
      </c>
      <c r="AL546">
        <v>-14</v>
      </c>
      <c r="AM546">
        <v>36</v>
      </c>
      <c r="AN546">
        <v>-97</v>
      </c>
      <c r="AO546">
        <v>-23</v>
      </c>
    </row>
    <row r="547" spans="2:41" x14ac:dyDescent="0.25">
      <c r="B547">
        <v>80</v>
      </c>
      <c r="C547">
        <v>-13</v>
      </c>
      <c r="D547">
        <v>5</v>
      </c>
      <c r="E547">
        <v>10</v>
      </c>
      <c r="F547">
        <v>92</v>
      </c>
      <c r="G547">
        <v>83</v>
      </c>
      <c r="H547">
        <v>102</v>
      </c>
      <c r="I547">
        <v>96</v>
      </c>
      <c r="J547">
        <v>75</v>
      </c>
      <c r="K547">
        <v>13</v>
      </c>
      <c r="L547">
        <v>69</v>
      </c>
      <c r="M547">
        <v>-101</v>
      </c>
      <c r="N547">
        <v>60</v>
      </c>
      <c r="O547">
        <v>162</v>
      </c>
      <c r="P547">
        <v>-18</v>
      </c>
      <c r="Q547">
        <v>105</v>
      </c>
      <c r="R547">
        <v>84</v>
      </c>
      <c r="S547">
        <v>20</v>
      </c>
      <c r="T547">
        <v>-53</v>
      </c>
      <c r="U547">
        <v>91</v>
      </c>
      <c r="V547">
        <v>-86</v>
      </c>
      <c r="W547">
        <v>53</v>
      </c>
      <c r="X547">
        <v>53</v>
      </c>
      <c r="Y547">
        <v>33</v>
      </c>
      <c r="Z547">
        <v>44</v>
      </c>
      <c r="AA547">
        <v>82</v>
      </c>
      <c r="AB547">
        <v>22</v>
      </c>
      <c r="AC547">
        <v>122</v>
      </c>
      <c r="AD547">
        <v>106</v>
      </c>
      <c r="AE547">
        <v>48</v>
      </c>
      <c r="AF547">
        <v>60</v>
      </c>
      <c r="AG547">
        <v>40</v>
      </c>
      <c r="AH547">
        <v>99</v>
      </c>
      <c r="AI547">
        <v>52</v>
      </c>
      <c r="AJ547">
        <v>90</v>
      </c>
      <c r="AK547">
        <v>-33</v>
      </c>
      <c r="AL547">
        <v>84</v>
      </c>
      <c r="AM547">
        <v>-101</v>
      </c>
      <c r="AN547">
        <v>33</v>
      </c>
      <c r="AO547">
        <v>25</v>
      </c>
    </row>
    <row r="548" spans="2:41" x14ac:dyDescent="0.25">
      <c r="B548">
        <v>115</v>
      </c>
      <c r="C548">
        <v>42</v>
      </c>
      <c r="D548">
        <v>83</v>
      </c>
      <c r="E548">
        <v>5</v>
      </c>
      <c r="F548">
        <v>91</v>
      </c>
      <c r="G548">
        <v>17</v>
      </c>
      <c r="H548">
        <v>96</v>
      </c>
      <c r="I548">
        <v>50</v>
      </c>
      <c r="J548">
        <v>129</v>
      </c>
      <c r="K548">
        <v>9</v>
      </c>
      <c r="L548">
        <v>183</v>
      </c>
      <c r="M548">
        <v>-82</v>
      </c>
      <c r="N548">
        <v>-28</v>
      </c>
      <c r="O548">
        <v>183</v>
      </c>
      <c r="P548">
        <v>13</v>
      </c>
      <c r="Q548">
        <v>80</v>
      </c>
      <c r="R548">
        <v>134</v>
      </c>
      <c r="S548">
        <v>170</v>
      </c>
      <c r="T548">
        <v>-55</v>
      </c>
      <c r="U548">
        <v>-41</v>
      </c>
      <c r="V548">
        <v>-54</v>
      </c>
      <c r="W548">
        <v>77</v>
      </c>
      <c r="X548">
        <v>24</v>
      </c>
      <c r="Y548">
        <v>34</v>
      </c>
      <c r="Z548">
        <v>43</v>
      </c>
      <c r="AA548">
        <v>71</v>
      </c>
      <c r="AB548">
        <v>33</v>
      </c>
      <c r="AC548">
        <v>113</v>
      </c>
      <c r="AD548">
        <v>81</v>
      </c>
      <c r="AE548">
        <v>65</v>
      </c>
      <c r="AF548">
        <v>83</v>
      </c>
      <c r="AG548">
        <v>80</v>
      </c>
      <c r="AH548">
        <v>113</v>
      </c>
      <c r="AI548">
        <v>51</v>
      </c>
      <c r="AJ548">
        <v>65</v>
      </c>
      <c r="AK548">
        <v>-52</v>
      </c>
      <c r="AL548">
        <v>160</v>
      </c>
      <c r="AM548">
        <v>8</v>
      </c>
      <c r="AN548">
        <v>203</v>
      </c>
      <c r="AO548">
        <v>164</v>
      </c>
    </row>
    <row r="549" spans="2:41" x14ac:dyDescent="0.25">
      <c r="B549">
        <v>60</v>
      </c>
      <c r="C549">
        <v>99</v>
      </c>
      <c r="D549">
        <v>115</v>
      </c>
      <c r="E549">
        <v>71</v>
      </c>
      <c r="F549">
        <v>21</v>
      </c>
      <c r="G549">
        <v>3</v>
      </c>
      <c r="H549">
        <v>35</v>
      </c>
      <c r="I549">
        <v>34</v>
      </c>
      <c r="J549">
        <v>88</v>
      </c>
      <c r="K549">
        <v>89</v>
      </c>
      <c r="L549">
        <v>162</v>
      </c>
      <c r="M549">
        <v>76</v>
      </c>
      <c r="N549">
        <v>-9</v>
      </c>
      <c r="O549">
        <v>45</v>
      </c>
      <c r="P549">
        <v>117</v>
      </c>
      <c r="Q549">
        <v>-10</v>
      </c>
      <c r="R549">
        <v>77</v>
      </c>
      <c r="S549">
        <v>193</v>
      </c>
      <c r="T549">
        <v>104</v>
      </c>
      <c r="U549">
        <v>-42</v>
      </c>
      <c r="V549">
        <v>99</v>
      </c>
      <c r="W549">
        <v>80</v>
      </c>
      <c r="X549">
        <v>39</v>
      </c>
      <c r="Y549">
        <v>24</v>
      </c>
      <c r="Z549">
        <v>75</v>
      </c>
      <c r="AA549">
        <v>33</v>
      </c>
      <c r="AB549">
        <v>60</v>
      </c>
      <c r="AC549">
        <v>56</v>
      </c>
      <c r="AD549">
        <v>66</v>
      </c>
      <c r="AE549">
        <v>87</v>
      </c>
      <c r="AF549">
        <v>66</v>
      </c>
      <c r="AG549">
        <v>99</v>
      </c>
      <c r="AH549">
        <v>87</v>
      </c>
      <c r="AI549">
        <v>23</v>
      </c>
      <c r="AJ549">
        <v>65</v>
      </c>
      <c r="AK549">
        <v>35</v>
      </c>
      <c r="AL549">
        <v>104</v>
      </c>
      <c r="AM549">
        <v>198</v>
      </c>
      <c r="AN549">
        <v>184</v>
      </c>
      <c r="AO549">
        <v>198</v>
      </c>
    </row>
    <row r="550" spans="2:41" x14ac:dyDescent="0.25">
      <c r="B550">
        <v>-26</v>
      </c>
      <c r="C550">
        <v>82</v>
      </c>
      <c r="D550">
        <v>58</v>
      </c>
      <c r="E550">
        <v>124</v>
      </c>
      <c r="F550">
        <v>-25</v>
      </c>
      <c r="G550">
        <v>66</v>
      </c>
      <c r="H550">
        <v>7</v>
      </c>
      <c r="I550">
        <v>67</v>
      </c>
      <c r="J550">
        <v>9</v>
      </c>
      <c r="K550">
        <v>155</v>
      </c>
      <c r="L550">
        <v>39</v>
      </c>
      <c r="M550">
        <v>168</v>
      </c>
      <c r="N550">
        <v>97</v>
      </c>
      <c r="O550">
        <v>-58</v>
      </c>
      <c r="P550">
        <v>145</v>
      </c>
      <c r="Q550">
        <v>-45</v>
      </c>
      <c r="R550">
        <v>-3</v>
      </c>
      <c r="S550">
        <v>59</v>
      </c>
      <c r="T550">
        <v>196</v>
      </c>
      <c r="U550">
        <v>93</v>
      </c>
      <c r="V550">
        <v>153</v>
      </c>
      <c r="W550">
        <v>54</v>
      </c>
      <c r="X550">
        <v>69</v>
      </c>
      <c r="Y550">
        <v>32</v>
      </c>
      <c r="Z550">
        <v>106</v>
      </c>
      <c r="AA550">
        <v>3</v>
      </c>
      <c r="AB550">
        <v>55</v>
      </c>
      <c r="AC550">
        <v>27</v>
      </c>
      <c r="AD550">
        <v>81</v>
      </c>
      <c r="AE550">
        <v>77</v>
      </c>
      <c r="AF550">
        <v>34</v>
      </c>
      <c r="AG550">
        <v>73</v>
      </c>
      <c r="AH550">
        <v>66</v>
      </c>
      <c r="AI550">
        <v>6</v>
      </c>
      <c r="AJ550">
        <v>100</v>
      </c>
      <c r="AK550">
        <v>102</v>
      </c>
      <c r="AL550">
        <v>-10</v>
      </c>
      <c r="AM550">
        <v>200</v>
      </c>
      <c r="AN550">
        <v>12</v>
      </c>
      <c r="AO550">
        <v>86</v>
      </c>
    </row>
    <row r="551" spans="2:41" x14ac:dyDescent="0.25">
      <c r="B551">
        <v>-52</v>
      </c>
      <c r="C551">
        <v>20</v>
      </c>
      <c r="D551">
        <v>-9</v>
      </c>
      <c r="E551">
        <v>98</v>
      </c>
      <c r="F551">
        <v>6</v>
      </c>
      <c r="G551">
        <v>118</v>
      </c>
      <c r="H551">
        <v>49</v>
      </c>
      <c r="I551">
        <v>115</v>
      </c>
      <c r="J551">
        <v>-9</v>
      </c>
      <c r="K551">
        <v>118</v>
      </c>
      <c r="L551">
        <v>-25</v>
      </c>
      <c r="M551">
        <v>90</v>
      </c>
      <c r="N551">
        <v>145</v>
      </c>
      <c r="O551">
        <v>6</v>
      </c>
      <c r="P551">
        <v>52</v>
      </c>
      <c r="Q551">
        <v>25</v>
      </c>
      <c r="R551">
        <v>-5</v>
      </c>
      <c r="S551">
        <v>-49</v>
      </c>
      <c r="T551">
        <v>87</v>
      </c>
      <c r="U551">
        <v>188</v>
      </c>
      <c r="V551">
        <v>37</v>
      </c>
      <c r="W551">
        <v>40</v>
      </c>
      <c r="X551">
        <v>60</v>
      </c>
      <c r="Y551">
        <v>67</v>
      </c>
      <c r="Z551">
        <v>107</v>
      </c>
      <c r="AA551">
        <v>6</v>
      </c>
      <c r="AB551">
        <v>28</v>
      </c>
      <c r="AC551">
        <v>50</v>
      </c>
      <c r="AD551">
        <v>97</v>
      </c>
      <c r="AE551">
        <v>39</v>
      </c>
      <c r="AF551">
        <v>17</v>
      </c>
      <c r="AG551">
        <v>33</v>
      </c>
      <c r="AH551">
        <v>77</v>
      </c>
      <c r="AI551">
        <v>19</v>
      </c>
      <c r="AJ551">
        <v>117</v>
      </c>
      <c r="AK551">
        <v>52</v>
      </c>
      <c r="AL551">
        <v>-55</v>
      </c>
      <c r="AM551">
        <v>27</v>
      </c>
      <c r="AN551">
        <v>-121</v>
      </c>
      <c r="AO551">
        <v>-24</v>
      </c>
    </row>
    <row r="552" spans="2:41" x14ac:dyDescent="0.25">
      <c r="B552">
        <v>13</v>
      </c>
      <c r="C552">
        <v>-4</v>
      </c>
      <c r="D552">
        <v>-12</v>
      </c>
      <c r="E552">
        <v>28</v>
      </c>
      <c r="F552">
        <v>90</v>
      </c>
      <c r="G552">
        <v>81</v>
      </c>
      <c r="H552">
        <v>105</v>
      </c>
      <c r="I552">
        <v>109</v>
      </c>
      <c r="J552">
        <v>45</v>
      </c>
      <c r="K552">
        <v>35</v>
      </c>
      <c r="L552">
        <v>44</v>
      </c>
      <c r="M552">
        <v>-37</v>
      </c>
      <c r="N552">
        <v>67</v>
      </c>
      <c r="O552">
        <v>162</v>
      </c>
      <c r="P552">
        <v>-41</v>
      </c>
      <c r="Q552">
        <v>141</v>
      </c>
      <c r="R552">
        <v>72</v>
      </c>
      <c r="S552">
        <v>-10</v>
      </c>
      <c r="T552">
        <v>-70</v>
      </c>
      <c r="U552">
        <v>88</v>
      </c>
      <c r="V552">
        <v>-88</v>
      </c>
      <c r="W552">
        <v>65</v>
      </c>
      <c r="X552">
        <v>33</v>
      </c>
      <c r="Y552">
        <v>103</v>
      </c>
      <c r="Z552">
        <v>85</v>
      </c>
      <c r="AA552">
        <v>24</v>
      </c>
      <c r="AB552">
        <v>28</v>
      </c>
      <c r="AC552">
        <v>100</v>
      </c>
      <c r="AD552">
        <v>80</v>
      </c>
      <c r="AE552">
        <v>19</v>
      </c>
      <c r="AF552">
        <v>25</v>
      </c>
      <c r="AG552">
        <v>20</v>
      </c>
      <c r="AH552">
        <v>107</v>
      </c>
      <c r="AI552">
        <v>49</v>
      </c>
      <c r="AJ552">
        <v>67</v>
      </c>
      <c r="AK552">
        <v>-38</v>
      </c>
      <c r="AL552">
        <v>26</v>
      </c>
      <c r="AM552">
        <v>-137</v>
      </c>
      <c r="AN552">
        <v>-25</v>
      </c>
      <c r="AO552">
        <v>8</v>
      </c>
    </row>
    <row r="553" spans="2:41" x14ac:dyDescent="0.25">
      <c r="B553">
        <v>88</v>
      </c>
      <c r="C553">
        <v>48</v>
      </c>
      <c r="D553">
        <v>55</v>
      </c>
      <c r="E553">
        <v>10</v>
      </c>
      <c r="F553">
        <v>121</v>
      </c>
      <c r="G553">
        <v>5</v>
      </c>
      <c r="H553">
        <v>100</v>
      </c>
      <c r="I553">
        <v>53</v>
      </c>
      <c r="J553">
        <v>93</v>
      </c>
      <c r="K553">
        <v>18</v>
      </c>
      <c r="L553">
        <v>164</v>
      </c>
      <c r="M553">
        <v>-55</v>
      </c>
      <c r="N553">
        <v>-26</v>
      </c>
      <c r="O553">
        <v>194</v>
      </c>
      <c r="P553">
        <v>-17</v>
      </c>
      <c r="Q553">
        <v>147</v>
      </c>
      <c r="R553">
        <v>129</v>
      </c>
      <c r="S553">
        <v>117</v>
      </c>
      <c r="T553">
        <v>-78</v>
      </c>
      <c r="U553">
        <v>-60</v>
      </c>
      <c r="V553">
        <v>-70</v>
      </c>
      <c r="W553">
        <v>115</v>
      </c>
      <c r="X553">
        <v>22</v>
      </c>
      <c r="Y553">
        <v>117</v>
      </c>
      <c r="Z553">
        <v>66</v>
      </c>
      <c r="AA553">
        <v>34</v>
      </c>
      <c r="AB553">
        <v>54</v>
      </c>
      <c r="AC553">
        <v>121</v>
      </c>
      <c r="AD553">
        <v>64</v>
      </c>
      <c r="AE553">
        <v>32</v>
      </c>
      <c r="AF553">
        <v>58</v>
      </c>
      <c r="AG553">
        <v>55</v>
      </c>
      <c r="AH553">
        <v>100</v>
      </c>
      <c r="AI553">
        <v>55</v>
      </c>
      <c r="AJ553">
        <v>12</v>
      </c>
      <c r="AK553">
        <v>-57</v>
      </c>
      <c r="AL553">
        <v>130</v>
      </c>
      <c r="AM553">
        <v>-90</v>
      </c>
      <c r="AN553">
        <v>181</v>
      </c>
      <c r="AO553">
        <v>163</v>
      </c>
    </row>
    <row r="554" spans="2:41" x14ac:dyDescent="0.25">
      <c r="B554">
        <v>80</v>
      </c>
      <c r="C554">
        <v>119</v>
      </c>
      <c r="D554">
        <v>114</v>
      </c>
      <c r="E554">
        <v>74</v>
      </c>
      <c r="F554">
        <v>66</v>
      </c>
      <c r="G554">
        <v>-11</v>
      </c>
      <c r="H554">
        <v>39</v>
      </c>
      <c r="I554">
        <v>22</v>
      </c>
      <c r="J554">
        <v>59</v>
      </c>
      <c r="K554">
        <v>85</v>
      </c>
      <c r="L554">
        <v>160</v>
      </c>
      <c r="M554">
        <v>61</v>
      </c>
      <c r="N554">
        <v>-26</v>
      </c>
      <c r="O554">
        <v>68</v>
      </c>
      <c r="P554">
        <v>88</v>
      </c>
      <c r="Q554">
        <v>29</v>
      </c>
      <c r="R554">
        <v>90</v>
      </c>
      <c r="S554">
        <v>146</v>
      </c>
      <c r="T554">
        <v>74</v>
      </c>
      <c r="U554">
        <v>-74</v>
      </c>
      <c r="V554">
        <v>74</v>
      </c>
      <c r="W554">
        <v>136</v>
      </c>
      <c r="X554">
        <v>33</v>
      </c>
      <c r="Y554">
        <v>112</v>
      </c>
      <c r="Z554">
        <v>73</v>
      </c>
      <c r="AA554">
        <v>16</v>
      </c>
      <c r="AB554">
        <v>85</v>
      </c>
      <c r="AC554">
        <v>86</v>
      </c>
      <c r="AD554">
        <v>59</v>
      </c>
      <c r="AE554">
        <v>60</v>
      </c>
      <c r="AF554">
        <v>80</v>
      </c>
      <c r="AG554">
        <v>88</v>
      </c>
      <c r="AH554">
        <v>65</v>
      </c>
      <c r="AI554">
        <v>38</v>
      </c>
      <c r="AJ554">
        <v>27</v>
      </c>
      <c r="AK554">
        <v>35</v>
      </c>
      <c r="AL554">
        <v>103</v>
      </c>
      <c r="AM554">
        <v>99</v>
      </c>
      <c r="AN554">
        <v>215</v>
      </c>
      <c r="AO554">
        <v>216</v>
      </c>
    </row>
    <row r="555" spans="2:41" x14ac:dyDescent="0.25">
      <c r="B555">
        <v>21</v>
      </c>
      <c r="C555">
        <v>115</v>
      </c>
      <c r="D555">
        <v>96</v>
      </c>
      <c r="E555">
        <v>130</v>
      </c>
      <c r="F555">
        <v>4</v>
      </c>
      <c r="G555">
        <v>41</v>
      </c>
      <c r="H555">
        <v>0</v>
      </c>
      <c r="I555">
        <v>64</v>
      </c>
      <c r="J555">
        <v>-7</v>
      </c>
      <c r="K555">
        <v>141</v>
      </c>
      <c r="L555">
        <v>41</v>
      </c>
      <c r="M555">
        <v>160</v>
      </c>
      <c r="N555">
        <v>70</v>
      </c>
      <c r="O555">
        <v>-55</v>
      </c>
      <c r="P555">
        <v>123</v>
      </c>
      <c r="Q555">
        <v>-51</v>
      </c>
      <c r="R555">
        <v>21</v>
      </c>
      <c r="S555">
        <v>29</v>
      </c>
      <c r="T555">
        <v>183</v>
      </c>
      <c r="U555">
        <v>65</v>
      </c>
      <c r="V555">
        <v>166</v>
      </c>
      <c r="W555">
        <v>92</v>
      </c>
      <c r="X555">
        <v>55</v>
      </c>
      <c r="Y555">
        <v>96</v>
      </c>
      <c r="Z555">
        <v>88</v>
      </c>
      <c r="AA555">
        <v>-12</v>
      </c>
      <c r="AB555">
        <v>91</v>
      </c>
      <c r="AC555">
        <v>50</v>
      </c>
      <c r="AD555">
        <v>80</v>
      </c>
      <c r="AE555">
        <v>67</v>
      </c>
      <c r="AF555">
        <v>65</v>
      </c>
      <c r="AG555">
        <v>76</v>
      </c>
      <c r="AH555">
        <v>44</v>
      </c>
      <c r="AI555">
        <v>27</v>
      </c>
      <c r="AJ555">
        <v>80</v>
      </c>
      <c r="AK555">
        <v>134</v>
      </c>
      <c r="AL555">
        <v>-4</v>
      </c>
      <c r="AM555">
        <v>153</v>
      </c>
      <c r="AN555">
        <v>51</v>
      </c>
      <c r="AO555">
        <v>100</v>
      </c>
    </row>
    <row r="556" spans="2:41" x14ac:dyDescent="0.25">
      <c r="B556">
        <v>6</v>
      </c>
      <c r="C556">
        <v>39</v>
      </c>
      <c r="D556">
        <v>37</v>
      </c>
      <c r="E556">
        <v>92</v>
      </c>
      <c r="F556">
        <v>23</v>
      </c>
      <c r="G556">
        <v>88</v>
      </c>
      <c r="H556">
        <v>22</v>
      </c>
      <c r="I556">
        <v>123</v>
      </c>
      <c r="J556">
        <v>-13</v>
      </c>
      <c r="K556">
        <v>113</v>
      </c>
      <c r="L556">
        <v>-41</v>
      </c>
      <c r="M556">
        <v>97</v>
      </c>
      <c r="N556">
        <v>140</v>
      </c>
      <c r="O556">
        <v>-29</v>
      </c>
      <c r="P556">
        <v>42</v>
      </c>
      <c r="Q556">
        <v>6</v>
      </c>
      <c r="R556">
        <v>8</v>
      </c>
      <c r="S556">
        <v>-83</v>
      </c>
      <c r="T556">
        <v>99</v>
      </c>
      <c r="U556">
        <v>179</v>
      </c>
      <c r="V556">
        <v>80</v>
      </c>
      <c r="W556">
        <v>36</v>
      </c>
      <c r="X556">
        <v>73</v>
      </c>
      <c r="Y556">
        <v>81</v>
      </c>
      <c r="Z556">
        <v>87</v>
      </c>
      <c r="AA556">
        <v>-4</v>
      </c>
      <c r="AB556">
        <v>66</v>
      </c>
      <c r="AC556">
        <v>48</v>
      </c>
      <c r="AD556">
        <v>112</v>
      </c>
      <c r="AE556">
        <v>44</v>
      </c>
      <c r="AF556">
        <v>36</v>
      </c>
      <c r="AG556">
        <v>45</v>
      </c>
      <c r="AH556">
        <v>68</v>
      </c>
      <c r="AI556">
        <v>40</v>
      </c>
      <c r="AJ556">
        <v>75</v>
      </c>
      <c r="AK556">
        <v>97</v>
      </c>
      <c r="AL556">
        <v>-59</v>
      </c>
      <c r="AM556">
        <v>8</v>
      </c>
      <c r="AN556">
        <v>-102</v>
      </c>
      <c r="AO556">
        <v>-45</v>
      </c>
    </row>
    <row r="557" spans="2:41" x14ac:dyDescent="0.25">
      <c r="B557">
        <v>58</v>
      </c>
      <c r="C557">
        <v>-9</v>
      </c>
      <c r="D557">
        <v>27</v>
      </c>
      <c r="E557">
        <v>12</v>
      </c>
      <c r="F557">
        <v>101</v>
      </c>
      <c r="G557">
        <v>54</v>
      </c>
      <c r="H557">
        <v>86</v>
      </c>
      <c r="I557">
        <v>123</v>
      </c>
      <c r="J557">
        <v>59</v>
      </c>
      <c r="K557">
        <v>33</v>
      </c>
      <c r="L557">
        <v>20</v>
      </c>
      <c r="M557">
        <v>-39</v>
      </c>
      <c r="N557">
        <v>84</v>
      </c>
      <c r="O557">
        <v>120</v>
      </c>
      <c r="P557">
        <v>-44</v>
      </c>
      <c r="Q557">
        <v>128</v>
      </c>
      <c r="R557">
        <v>82</v>
      </c>
      <c r="S557">
        <v>-43</v>
      </c>
      <c r="T557">
        <v>-56</v>
      </c>
      <c r="U557">
        <v>113</v>
      </c>
      <c r="V557">
        <v>-65</v>
      </c>
      <c r="W557">
        <v>11</v>
      </c>
      <c r="X557">
        <v>76</v>
      </c>
      <c r="Y557">
        <v>80</v>
      </c>
      <c r="Z557">
        <v>73</v>
      </c>
      <c r="AA557">
        <v>35</v>
      </c>
      <c r="AB557">
        <v>37</v>
      </c>
      <c r="AC557">
        <v>74</v>
      </c>
      <c r="AD557">
        <v>108</v>
      </c>
      <c r="AE557">
        <v>27</v>
      </c>
      <c r="AF557">
        <v>22</v>
      </c>
      <c r="AG557">
        <v>42</v>
      </c>
      <c r="AH557">
        <v>104</v>
      </c>
      <c r="AI557">
        <v>74</v>
      </c>
      <c r="AJ557">
        <v>32</v>
      </c>
      <c r="AK557">
        <v>-21</v>
      </c>
      <c r="AL557">
        <v>4</v>
      </c>
      <c r="AM557">
        <v>-153</v>
      </c>
      <c r="AN557">
        <v>-22</v>
      </c>
      <c r="AO557">
        <v>-59</v>
      </c>
    </row>
    <row r="558" spans="2:41" x14ac:dyDescent="0.25">
      <c r="B558">
        <v>123</v>
      </c>
      <c r="C558">
        <v>24</v>
      </c>
      <c r="D558">
        <v>87</v>
      </c>
      <c r="E558">
        <v>-4</v>
      </c>
      <c r="F558">
        <v>128</v>
      </c>
      <c r="G558">
        <v>-4</v>
      </c>
      <c r="H558">
        <v>96</v>
      </c>
      <c r="I558">
        <v>69</v>
      </c>
      <c r="J558">
        <v>122</v>
      </c>
      <c r="K558">
        <v>1</v>
      </c>
      <c r="L558">
        <v>164</v>
      </c>
      <c r="M558">
        <v>-87</v>
      </c>
      <c r="N558">
        <v>-22</v>
      </c>
      <c r="O558">
        <v>186</v>
      </c>
      <c r="P558">
        <v>-27</v>
      </c>
      <c r="Q558">
        <v>144</v>
      </c>
      <c r="R558">
        <v>150</v>
      </c>
      <c r="S558">
        <v>108</v>
      </c>
      <c r="T558">
        <v>-99</v>
      </c>
      <c r="U558">
        <v>-25</v>
      </c>
      <c r="V558">
        <v>-76</v>
      </c>
      <c r="W558">
        <v>34</v>
      </c>
      <c r="X558">
        <v>68</v>
      </c>
      <c r="Y558">
        <v>84</v>
      </c>
      <c r="Z558">
        <v>61</v>
      </c>
      <c r="AA558">
        <v>71</v>
      </c>
      <c r="AB558">
        <v>50</v>
      </c>
      <c r="AC558">
        <v>97</v>
      </c>
      <c r="AD558">
        <v>70</v>
      </c>
      <c r="AE558">
        <v>45</v>
      </c>
      <c r="AF558">
        <v>50</v>
      </c>
      <c r="AG558">
        <v>71</v>
      </c>
      <c r="AH558">
        <v>122</v>
      </c>
      <c r="AI558">
        <v>91</v>
      </c>
      <c r="AJ558">
        <v>12</v>
      </c>
      <c r="AK558">
        <v>-60</v>
      </c>
      <c r="AL558">
        <v>117</v>
      </c>
      <c r="AM558">
        <v>-105</v>
      </c>
      <c r="AN558">
        <v>185</v>
      </c>
      <c r="AO558">
        <v>75</v>
      </c>
    </row>
    <row r="559" spans="2:41" x14ac:dyDescent="0.25">
      <c r="B559">
        <v>130</v>
      </c>
      <c r="C559">
        <v>96</v>
      </c>
      <c r="D559">
        <v>137</v>
      </c>
      <c r="E559">
        <v>52</v>
      </c>
      <c r="F559">
        <v>71</v>
      </c>
      <c r="G559">
        <v>-8</v>
      </c>
      <c r="H559">
        <v>27</v>
      </c>
      <c r="I559">
        <v>26</v>
      </c>
      <c r="J559">
        <v>97</v>
      </c>
      <c r="K559">
        <v>68</v>
      </c>
      <c r="L559">
        <v>194</v>
      </c>
      <c r="M559">
        <v>34</v>
      </c>
      <c r="N559">
        <v>-36</v>
      </c>
      <c r="O559">
        <v>76</v>
      </c>
      <c r="P559">
        <v>92</v>
      </c>
      <c r="Q559">
        <v>40</v>
      </c>
      <c r="R559">
        <v>117</v>
      </c>
      <c r="S559">
        <v>176</v>
      </c>
      <c r="T559">
        <v>38</v>
      </c>
      <c r="U559">
        <v>-55</v>
      </c>
      <c r="V559">
        <v>80</v>
      </c>
      <c r="W559">
        <v>64</v>
      </c>
      <c r="X559">
        <v>70</v>
      </c>
      <c r="Y559">
        <v>77</v>
      </c>
      <c r="Z559">
        <v>66</v>
      </c>
      <c r="AA559">
        <v>73</v>
      </c>
      <c r="AB559">
        <v>87</v>
      </c>
      <c r="AC559">
        <v>80</v>
      </c>
      <c r="AD559">
        <v>37</v>
      </c>
      <c r="AE559">
        <v>81</v>
      </c>
      <c r="AF559">
        <v>93</v>
      </c>
      <c r="AG559">
        <v>86</v>
      </c>
      <c r="AH559">
        <v>103</v>
      </c>
      <c r="AI559">
        <v>59</v>
      </c>
      <c r="AJ559">
        <v>41</v>
      </c>
      <c r="AK559">
        <v>17</v>
      </c>
      <c r="AL559">
        <v>132</v>
      </c>
      <c r="AM559">
        <v>121</v>
      </c>
      <c r="AN559">
        <v>235</v>
      </c>
      <c r="AO559">
        <v>165</v>
      </c>
    </row>
    <row r="560" spans="2:41" x14ac:dyDescent="0.25">
      <c r="B560">
        <v>74</v>
      </c>
      <c r="C560">
        <v>97</v>
      </c>
      <c r="D560">
        <v>102</v>
      </c>
      <c r="E560">
        <v>101</v>
      </c>
      <c r="F560">
        <v>11</v>
      </c>
      <c r="G560">
        <v>48</v>
      </c>
      <c r="H560">
        <v>-24</v>
      </c>
      <c r="I560">
        <v>53</v>
      </c>
      <c r="J560">
        <v>18</v>
      </c>
      <c r="K560">
        <v>150</v>
      </c>
      <c r="L560">
        <v>82</v>
      </c>
      <c r="M560">
        <v>170</v>
      </c>
      <c r="N560">
        <v>72</v>
      </c>
      <c r="O560">
        <v>-46</v>
      </c>
      <c r="P560">
        <v>168</v>
      </c>
      <c r="Q560">
        <v>-46</v>
      </c>
      <c r="R560">
        <v>27</v>
      </c>
      <c r="S560">
        <v>64</v>
      </c>
      <c r="T560">
        <v>195</v>
      </c>
      <c r="U560">
        <v>74</v>
      </c>
      <c r="V560">
        <v>202</v>
      </c>
      <c r="W560">
        <v>67</v>
      </c>
      <c r="X560">
        <v>87</v>
      </c>
      <c r="Y560">
        <v>69</v>
      </c>
      <c r="Z560">
        <v>71</v>
      </c>
      <c r="AA560">
        <v>53</v>
      </c>
      <c r="AB560">
        <v>83</v>
      </c>
      <c r="AC560">
        <v>57</v>
      </c>
      <c r="AD560">
        <v>45</v>
      </c>
      <c r="AE560">
        <v>81</v>
      </c>
      <c r="AF560">
        <v>97</v>
      </c>
      <c r="AG560">
        <v>60</v>
      </c>
      <c r="AH560">
        <v>66</v>
      </c>
      <c r="AI560">
        <v>20</v>
      </c>
      <c r="AJ560">
        <v>98</v>
      </c>
      <c r="AK560">
        <v>102</v>
      </c>
      <c r="AL560">
        <v>50</v>
      </c>
      <c r="AM560">
        <v>214</v>
      </c>
      <c r="AN560">
        <v>98</v>
      </c>
      <c r="AO560">
        <v>86</v>
      </c>
    </row>
    <row r="561" spans="2:41" x14ac:dyDescent="0.25">
      <c r="B561">
        <v>36</v>
      </c>
      <c r="C561">
        <v>28</v>
      </c>
      <c r="D561">
        <v>27</v>
      </c>
      <c r="E561">
        <v>75</v>
      </c>
      <c r="F561">
        <v>11</v>
      </c>
      <c r="G561">
        <v>103</v>
      </c>
      <c r="H561">
        <v>3</v>
      </c>
      <c r="I561">
        <v>117</v>
      </c>
      <c r="J561">
        <v>-13</v>
      </c>
      <c r="K561">
        <v>134</v>
      </c>
      <c r="L561">
        <v>-24</v>
      </c>
      <c r="M561">
        <v>125</v>
      </c>
      <c r="N561">
        <v>166</v>
      </c>
      <c r="O561">
        <v>-22</v>
      </c>
      <c r="P561">
        <v>96</v>
      </c>
      <c r="Q561">
        <v>-23</v>
      </c>
      <c r="R561">
        <v>-11</v>
      </c>
      <c r="S561">
        <v>-76</v>
      </c>
      <c r="T561">
        <v>161</v>
      </c>
      <c r="U561">
        <v>201</v>
      </c>
      <c r="V561">
        <v>130</v>
      </c>
      <c r="W561">
        <v>43</v>
      </c>
      <c r="X561">
        <v>91</v>
      </c>
      <c r="Y561">
        <v>73</v>
      </c>
      <c r="Z561">
        <v>54</v>
      </c>
      <c r="AA561">
        <v>54</v>
      </c>
      <c r="AB561">
        <v>39</v>
      </c>
      <c r="AC561">
        <v>70</v>
      </c>
      <c r="AD561">
        <v>89</v>
      </c>
      <c r="AE561">
        <v>37</v>
      </c>
      <c r="AF561">
        <v>61</v>
      </c>
      <c r="AG561">
        <v>26</v>
      </c>
      <c r="AH561">
        <v>60</v>
      </c>
      <c r="AI561">
        <v>24</v>
      </c>
      <c r="AJ561">
        <v>101</v>
      </c>
      <c r="AK561">
        <v>68</v>
      </c>
      <c r="AL561">
        <v>-9</v>
      </c>
      <c r="AM561">
        <v>84</v>
      </c>
      <c r="AN561">
        <v>-68</v>
      </c>
      <c r="AO561">
        <v>-60</v>
      </c>
    </row>
    <row r="562" spans="2:41" x14ac:dyDescent="0.25">
      <c r="B562">
        <v>57</v>
      </c>
      <c r="C562">
        <v>-17</v>
      </c>
      <c r="D562">
        <v>4</v>
      </c>
      <c r="E562">
        <v>8</v>
      </c>
      <c r="F562">
        <v>75</v>
      </c>
      <c r="G562">
        <v>88</v>
      </c>
      <c r="H562">
        <v>80</v>
      </c>
      <c r="I562">
        <v>128</v>
      </c>
      <c r="J562">
        <v>23</v>
      </c>
      <c r="K562">
        <v>44</v>
      </c>
      <c r="L562">
        <v>-3</v>
      </c>
      <c r="M562">
        <v>-34</v>
      </c>
      <c r="N562">
        <v>129</v>
      </c>
      <c r="O562">
        <v>123</v>
      </c>
      <c r="P562">
        <v>-20</v>
      </c>
      <c r="Q562">
        <v>81</v>
      </c>
      <c r="R562">
        <v>40</v>
      </c>
      <c r="S562">
        <v>-74</v>
      </c>
      <c r="T562">
        <v>4</v>
      </c>
      <c r="U562">
        <v>152</v>
      </c>
      <c r="V562">
        <v>-30</v>
      </c>
      <c r="W562">
        <v>27</v>
      </c>
      <c r="X562">
        <v>76</v>
      </c>
      <c r="Y562">
        <v>100</v>
      </c>
      <c r="Z562">
        <v>32</v>
      </c>
      <c r="AA562">
        <v>74</v>
      </c>
      <c r="AB562">
        <v>10</v>
      </c>
      <c r="AC562">
        <v>104</v>
      </c>
      <c r="AD562">
        <v>108</v>
      </c>
      <c r="AE562">
        <v>7</v>
      </c>
      <c r="AF562">
        <v>37</v>
      </c>
      <c r="AG562">
        <v>22</v>
      </c>
      <c r="AH562">
        <v>100</v>
      </c>
      <c r="AI562">
        <v>68</v>
      </c>
      <c r="AJ562">
        <v>54</v>
      </c>
      <c r="AK562">
        <v>-56</v>
      </c>
      <c r="AL562">
        <v>39</v>
      </c>
      <c r="AM562">
        <v>-103</v>
      </c>
      <c r="AN562">
        <v>-53</v>
      </c>
      <c r="AO562">
        <v>-118</v>
      </c>
    </row>
    <row r="563" spans="2:41" x14ac:dyDescent="0.25">
      <c r="B563">
        <v>107</v>
      </c>
      <c r="C563">
        <v>7</v>
      </c>
      <c r="D563">
        <v>57</v>
      </c>
      <c r="E563">
        <v>-12</v>
      </c>
      <c r="F563">
        <v>124</v>
      </c>
      <c r="G563">
        <v>32</v>
      </c>
      <c r="H563">
        <v>96</v>
      </c>
      <c r="I563">
        <v>67</v>
      </c>
      <c r="J563">
        <v>81</v>
      </c>
      <c r="K563">
        <v>-3</v>
      </c>
      <c r="L563">
        <v>128</v>
      </c>
      <c r="M563">
        <v>-102</v>
      </c>
      <c r="N563">
        <v>23</v>
      </c>
      <c r="O563">
        <v>187</v>
      </c>
      <c r="P563">
        <v>-25</v>
      </c>
      <c r="Q563">
        <v>109</v>
      </c>
      <c r="R563">
        <v>116</v>
      </c>
      <c r="S563">
        <v>76</v>
      </c>
      <c r="T563">
        <v>-56</v>
      </c>
      <c r="U563">
        <v>3</v>
      </c>
      <c r="V563">
        <v>-81</v>
      </c>
      <c r="W563">
        <v>51</v>
      </c>
      <c r="X563">
        <v>58</v>
      </c>
      <c r="Y563">
        <v>118</v>
      </c>
      <c r="Z563">
        <v>35</v>
      </c>
      <c r="AA563">
        <v>80</v>
      </c>
      <c r="AB563">
        <v>29</v>
      </c>
      <c r="AC563">
        <v>124</v>
      </c>
      <c r="AD563">
        <v>87</v>
      </c>
      <c r="AE563">
        <v>32</v>
      </c>
      <c r="AF563">
        <v>42</v>
      </c>
      <c r="AG563">
        <v>52</v>
      </c>
      <c r="AH563">
        <v>121</v>
      </c>
      <c r="AI563">
        <v>80</v>
      </c>
      <c r="AJ563">
        <v>28</v>
      </c>
      <c r="AK563">
        <v>-132</v>
      </c>
      <c r="AL563">
        <v>136</v>
      </c>
      <c r="AM563">
        <v>-108</v>
      </c>
      <c r="AN563">
        <v>131</v>
      </c>
      <c r="AO563">
        <v>11</v>
      </c>
    </row>
    <row r="564" spans="2:41" x14ac:dyDescent="0.25">
      <c r="B564">
        <v>102</v>
      </c>
      <c r="C564">
        <v>71</v>
      </c>
      <c r="D564">
        <v>115</v>
      </c>
      <c r="E564">
        <v>49</v>
      </c>
      <c r="F564">
        <v>101</v>
      </c>
      <c r="G564">
        <v>5</v>
      </c>
      <c r="H564">
        <v>36</v>
      </c>
      <c r="I564">
        <v>21</v>
      </c>
      <c r="J564">
        <v>71</v>
      </c>
      <c r="K564">
        <v>40</v>
      </c>
      <c r="L564">
        <v>193</v>
      </c>
      <c r="M564">
        <v>-3</v>
      </c>
      <c r="N564">
        <v>-8</v>
      </c>
      <c r="O564">
        <v>71</v>
      </c>
      <c r="P564">
        <v>83</v>
      </c>
      <c r="Q564">
        <v>13</v>
      </c>
      <c r="R564">
        <v>99</v>
      </c>
      <c r="S564">
        <v>173</v>
      </c>
      <c r="T564">
        <v>61</v>
      </c>
      <c r="U564">
        <v>-58</v>
      </c>
      <c r="V564">
        <v>40</v>
      </c>
      <c r="W564">
        <v>84</v>
      </c>
      <c r="X564">
        <v>59</v>
      </c>
      <c r="Y564">
        <v>97</v>
      </c>
      <c r="Z564">
        <v>77</v>
      </c>
      <c r="AA564">
        <v>66</v>
      </c>
      <c r="AB564">
        <v>81</v>
      </c>
      <c r="AC564">
        <v>105</v>
      </c>
      <c r="AD564">
        <v>59</v>
      </c>
      <c r="AE564">
        <v>74</v>
      </c>
      <c r="AF564">
        <v>65</v>
      </c>
      <c r="AG564">
        <v>85</v>
      </c>
      <c r="AH564">
        <v>90</v>
      </c>
      <c r="AI564">
        <v>37</v>
      </c>
      <c r="AJ564">
        <v>49</v>
      </c>
      <c r="AK564">
        <v>-51</v>
      </c>
      <c r="AL564">
        <v>134</v>
      </c>
      <c r="AM564">
        <v>119</v>
      </c>
      <c r="AN564">
        <v>209</v>
      </c>
      <c r="AO564">
        <v>156</v>
      </c>
    </row>
    <row r="565" spans="2:41" x14ac:dyDescent="0.25">
      <c r="B565">
        <v>37</v>
      </c>
      <c r="C565">
        <v>90</v>
      </c>
      <c r="D565">
        <v>100</v>
      </c>
      <c r="E565">
        <v>128</v>
      </c>
      <c r="F565">
        <v>40</v>
      </c>
      <c r="G565">
        <v>50</v>
      </c>
      <c r="H565">
        <v>-8</v>
      </c>
      <c r="I565">
        <v>48</v>
      </c>
      <c r="J565">
        <v>7</v>
      </c>
      <c r="K565">
        <v>117</v>
      </c>
      <c r="L565">
        <v>99</v>
      </c>
      <c r="M565">
        <v>128</v>
      </c>
      <c r="N565">
        <v>76</v>
      </c>
      <c r="O565">
        <v>-83</v>
      </c>
      <c r="P565">
        <v>165</v>
      </c>
      <c r="Q565">
        <v>-90</v>
      </c>
      <c r="R565">
        <v>16</v>
      </c>
      <c r="S565">
        <v>91</v>
      </c>
      <c r="T565">
        <v>204</v>
      </c>
      <c r="U565">
        <v>44</v>
      </c>
      <c r="V565">
        <v>168</v>
      </c>
      <c r="W565">
        <v>83</v>
      </c>
      <c r="X565">
        <v>85</v>
      </c>
      <c r="Y565">
        <v>52</v>
      </c>
      <c r="Z565">
        <v>109</v>
      </c>
      <c r="AA565">
        <v>44</v>
      </c>
      <c r="AB565">
        <v>97</v>
      </c>
      <c r="AC565">
        <v>74</v>
      </c>
      <c r="AD565">
        <v>68</v>
      </c>
      <c r="AE565">
        <v>81</v>
      </c>
      <c r="AF565">
        <v>64</v>
      </c>
      <c r="AG565">
        <v>86</v>
      </c>
      <c r="AH565">
        <v>36</v>
      </c>
      <c r="AI565">
        <v>-5</v>
      </c>
      <c r="AJ565">
        <v>93</v>
      </c>
      <c r="AK565">
        <v>109</v>
      </c>
      <c r="AL565">
        <v>41</v>
      </c>
      <c r="AM565">
        <v>268</v>
      </c>
      <c r="AN565">
        <v>73</v>
      </c>
      <c r="AO565">
        <v>128</v>
      </c>
    </row>
    <row r="566" spans="2:41" x14ac:dyDescent="0.25">
      <c r="B566">
        <v>-7</v>
      </c>
      <c r="C566">
        <v>36</v>
      </c>
      <c r="D566">
        <v>37</v>
      </c>
      <c r="E566">
        <v>125</v>
      </c>
      <c r="F566">
        <v>27</v>
      </c>
      <c r="G566">
        <v>116</v>
      </c>
      <c r="H566">
        <v>16</v>
      </c>
      <c r="I566">
        <v>102</v>
      </c>
      <c r="J566">
        <v>-24</v>
      </c>
      <c r="K566">
        <v>119</v>
      </c>
      <c r="L566">
        <v>-26</v>
      </c>
      <c r="M566">
        <v>112</v>
      </c>
      <c r="N566">
        <v>183</v>
      </c>
      <c r="O566">
        <v>-98</v>
      </c>
      <c r="P566">
        <v>113</v>
      </c>
      <c r="Q566">
        <v>-81</v>
      </c>
      <c r="R566">
        <v>-27</v>
      </c>
      <c r="S566">
        <v>-41</v>
      </c>
      <c r="T566">
        <v>172</v>
      </c>
      <c r="U566">
        <v>173</v>
      </c>
      <c r="V566">
        <v>122</v>
      </c>
      <c r="W566">
        <v>44</v>
      </c>
      <c r="X566">
        <v>92</v>
      </c>
      <c r="Y566">
        <v>28</v>
      </c>
      <c r="Z566">
        <v>109</v>
      </c>
      <c r="AA566">
        <v>45</v>
      </c>
      <c r="AB566">
        <v>66</v>
      </c>
      <c r="AC566">
        <v>75</v>
      </c>
      <c r="AD566">
        <v>101</v>
      </c>
      <c r="AE566">
        <v>43</v>
      </c>
      <c r="AF566">
        <v>43</v>
      </c>
      <c r="AG566">
        <v>57</v>
      </c>
      <c r="AH566">
        <v>16</v>
      </c>
      <c r="AI566">
        <v>3</v>
      </c>
      <c r="AJ566">
        <v>106</v>
      </c>
      <c r="AK566">
        <v>149</v>
      </c>
      <c r="AL566">
        <v>-18</v>
      </c>
      <c r="AM566">
        <v>165</v>
      </c>
      <c r="AN566">
        <v>-103</v>
      </c>
      <c r="AO566">
        <v>-12</v>
      </c>
    </row>
    <row r="567" spans="2:41" x14ac:dyDescent="0.25">
      <c r="B567">
        <v>16</v>
      </c>
      <c r="C567">
        <v>-20</v>
      </c>
      <c r="D567">
        <v>6</v>
      </c>
      <c r="E567">
        <v>59</v>
      </c>
      <c r="F567">
        <v>73</v>
      </c>
      <c r="G567">
        <v>115</v>
      </c>
      <c r="H567">
        <v>85</v>
      </c>
      <c r="I567">
        <v>106</v>
      </c>
      <c r="J567">
        <v>29</v>
      </c>
      <c r="K567">
        <v>34</v>
      </c>
      <c r="L567">
        <v>-27</v>
      </c>
      <c r="M567">
        <v>-17</v>
      </c>
      <c r="N567">
        <v>166</v>
      </c>
      <c r="O567">
        <v>60</v>
      </c>
      <c r="P567">
        <v>6</v>
      </c>
      <c r="Q567">
        <v>35</v>
      </c>
      <c r="R567">
        <v>11</v>
      </c>
      <c r="S567">
        <v>-51</v>
      </c>
      <c r="T567">
        <v>22</v>
      </c>
      <c r="U567">
        <v>139</v>
      </c>
      <c r="V567">
        <v>-25</v>
      </c>
      <c r="W567">
        <v>20</v>
      </c>
      <c r="X567">
        <v>73</v>
      </c>
      <c r="Y567">
        <v>38</v>
      </c>
      <c r="Z567">
        <v>86</v>
      </c>
      <c r="AA567">
        <v>70</v>
      </c>
      <c r="AB567">
        <v>35</v>
      </c>
      <c r="AC567">
        <v>107</v>
      </c>
      <c r="AD567">
        <v>104</v>
      </c>
      <c r="AE567">
        <v>8</v>
      </c>
      <c r="AF567">
        <v>42</v>
      </c>
      <c r="AG567">
        <v>35</v>
      </c>
      <c r="AH567">
        <v>44</v>
      </c>
      <c r="AI567">
        <v>51</v>
      </c>
      <c r="AJ567">
        <v>75</v>
      </c>
      <c r="AK567">
        <v>33</v>
      </c>
      <c r="AL567">
        <v>25</v>
      </c>
      <c r="AM567">
        <v>-45</v>
      </c>
      <c r="AN567">
        <v>-89</v>
      </c>
      <c r="AO567">
        <v>-81</v>
      </c>
    </row>
    <row r="568" spans="2:41" x14ac:dyDescent="0.25">
      <c r="B568">
        <v>69</v>
      </c>
      <c r="C568">
        <v>-5</v>
      </c>
      <c r="D568">
        <v>54</v>
      </c>
      <c r="E568">
        <v>19</v>
      </c>
      <c r="F568">
        <v>96</v>
      </c>
      <c r="G568">
        <v>58</v>
      </c>
      <c r="H568">
        <v>119</v>
      </c>
      <c r="I568">
        <v>50</v>
      </c>
      <c r="J568">
        <v>113</v>
      </c>
      <c r="K568">
        <v>-39</v>
      </c>
      <c r="L568">
        <v>89</v>
      </c>
      <c r="M568">
        <v>-92</v>
      </c>
      <c r="N568">
        <v>57</v>
      </c>
      <c r="O568">
        <v>199</v>
      </c>
      <c r="P568">
        <v>-17</v>
      </c>
      <c r="Q568">
        <v>103</v>
      </c>
      <c r="R568">
        <v>90</v>
      </c>
      <c r="S568">
        <v>80</v>
      </c>
      <c r="T568">
        <v>-55</v>
      </c>
      <c r="U568">
        <v>-10</v>
      </c>
      <c r="V568">
        <v>-97</v>
      </c>
      <c r="W568">
        <v>37</v>
      </c>
      <c r="X568">
        <v>56</v>
      </c>
      <c r="Y568">
        <v>64</v>
      </c>
      <c r="Z568">
        <v>73</v>
      </c>
      <c r="AA568">
        <v>92</v>
      </c>
      <c r="AB568">
        <v>48</v>
      </c>
      <c r="AC568">
        <v>137</v>
      </c>
      <c r="AD568">
        <v>68</v>
      </c>
      <c r="AE568">
        <v>11</v>
      </c>
      <c r="AF568">
        <v>60</v>
      </c>
      <c r="AG568">
        <v>45</v>
      </c>
      <c r="AH568">
        <v>77</v>
      </c>
      <c r="AI568">
        <v>85</v>
      </c>
      <c r="AJ568">
        <v>43</v>
      </c>
      <c r="AK568">
        <v>-76</v>
      </c>
      <c r="AL568">
        <v>133</v>
      </c>
      <c r="AM568">
        <v>-86</v>
      </c>
      <c r="AN568">
        <v>108</v>
      </c>
      <c r="AO568">
        <v>24</v>
      </c>
    </row>
    <row r="569" spans="2:41" x14ac:dyDescent="0.25">
      <c r="B569">
        <v>74</v>
      </c>
      <c r="C569">
        <v>60</v>
      </c>
      <c r="D569">
        <v>118</v>
      </c>
      <c r="E569">
        <v>55</v>
      </c>
      <c r="F569">
        <v>43</v>
      </c>
      <c r="G569">
        <v>20</v>
      </c>
      <c r="H569">
        <v>72</v>
      </c>
      <c r="I569">
        <v>-5</v>
      </c>
      <c r="J569">
        <v>116</v>
      </c>
      <c r="K569">
        <v>-11</v>
      </c>
      <c r="L569">
        <v>157</v>
      </c>
      <c r="M569">
        <v>-23</v>
      </c>
      <c r="N569">
        <v>7</v>
      </c>
      <c r="O569">
        <v>146</v>
      </c>
      <c r="P569">
        <v>69</v>
      </c>
      <c r="Q569">
        <v>49</v>
      </c>
      <c r="R569">
        <v>105</v>
      </c>
      <c r="S569">
        <v>162</v>
      </c>
      <c r="T569">
        <v>44</v>
      </c>
      <c r="U569">
        <v>-97</v>
      </c>
      <c r="V569">
        <v>4</v>
      </c>
      <c r="W569">
        <v>70</v>
      </c>
      <c r="X569">
        <v>58</v>
      </c>
      <c r="Y569">
        <v>66</v>
      </c>
      <c r="Z569">
        <v>93</v>
      </c>
      <c r="AA569">
        <v>92</v>
      </c>
      <c r="AB569">
        <v>90</v>
      </c>
      <c r="AC569">
        <v>131</v>
      </c>
      <c r="AD569">
        <v>37</v>
      </c>
      <c r="AE569">
        <v>44</v>
      </c>
      <c r="AF569">
        <v>80</v>
      </c>
      <c r="AG569">
        <v>74</v>
      </c>
      <c r="AH569">
        <v>76</v>
      </c>
      <c r="AI569">
        <v>70</v>
      </c>
      <c r="AJ569">
        <v>38</v>
      </c>
      <c r="AK569">
        <v>-43</v>
      </c>
      <c r="AL569">
        <v>152</v>
      </c>
      <c r="AM569">
        <v>101</v>
      </c>
      <c r="AN569">
        <v>198</v>
      </c>
      <c r="AO569">
        <v>157</v>
      </c>
    </row>
    <row r="570" spans="2:41" x14ac:dyDescent="0.25">
      <c r="B570">
        <v>11</v>
      </c>
      <c r="C570">
        <v>90</v>
      </c>
      <c r="D570">
        <v>103</v>
      </c>
      <c r="E570">
        <v>124</v>
      </c>
      <c r="F570">
        <v>-25</v>
      </c>
      <c r="G570">
        <v>57</v>
      </c>
      <c r="H570">
        <v>2</v>
      </c>
      <c r="I570">
        <v>-6</v>
      </c>
      <c r="J570">
        <v>32</v>
      </c>
      <c r="K570">
        <v>80</v>
      </c>
      <c r="L570">
        <v>88</v>
      </c>
      <c r="M570">
        <v>112</v>
      </c>
      <c r="N570">
        <v>73</v>
      </c>
      <c r="O570">
        <v>-3</v>
      </c>
      <c r="P570">
        <v>153</v>
      </c>
      <c r="Q570">
        <v>-34</v>
      </c>
      <c r="R570">
        <v>40</v>
      </c>
      <c r="S570">
        <v>65</v>
      </c>
      <c r="T570">
        <v>211</v>
      </c>
      <c r="U570">
        <v>0</v>
      </c>
      <c r="V570">
        <v>136</v>
      </c>
      <c r="W570">
        <v>69</v>
      </c>
      <c r="X570">
        <v>87</v>
      </c>
      <c r="Y570">
        <v>36</v>
      </c>
      <c r="Z570">
        <v>116</v>
      </c>
      <c r="AA570">
        <v>74</v>
      </c>
      <c r="AB570">
        <v>108</v>
      </c>
      <c r="AC570">
        <v>98</v>
      </c>
      <c r="AD570">
        <v>50</v>
      </c>
      <c r="AE570">
        <v>71</v>
      </c>
      <c r="AF570">
        <v>53</v>
      </c>
      <c r="AG570">
        <v>73</v>
      </c>
      <c r="AH570">
        <v>52</v>
      </c>
      <c r="AI570">
        <v>36</v>
      </c>
      <c r="AJ570">
        <v>60</v>
      </c>
      <c r="AK570">
        <v>69</v>
      </c>
      <c r="AL570">
        <v>54</v>
      </c>
      <c r="AM570">
        <v>224</v>
      </c>
      <c r="AN570">
        <v>71</v>
      </c>
      <c r="AO570">
        <v>128</v>
      </c>
    </row>
    <row r="571" spans="2:41" x14ac:dyDescent="0.25">
      <c r="B571">
        <v>-35</v>
      </c>
      <c r="C571">
        <v>44</v>
      </c>
      <c r="D571">
        <v>21</v>
      </c>
      <c r="E571">
        <v>124</v>
      </c>
      <c r="F571">
        <v>-42</v>
      </c>
      <c r="G571">
        <v>129</v>
      </c>
      <c r="H571">
        <v>0</v>
      </c>
      <c r="I571">
        <v>42</v>
      </c>
      <c r="J571">
        <v>-42</v>
      </c>
      <c r="K571">
        <v>99</v>
      </c>
      <c r="L571">
        <v>-14</v>
      </c>
      <c r="M571">
        <v>135</v>
      </c>
      <c r="N571">
        <v>160</v>
      </c>
      <c r="O571">
        <v>-39</v>
      </c>
      <c r="P571">
        <v>103</v>
      </c>
      <c r="Q571">
        <v>-22</v>
      </c>
      <c r="R571">
        <v>-13</v>
      </c>
      <c r="S571">
        <v>-81</v>
      </c>
      <c r="T571">
        <v>209</v>
      </c>
      <c r="U571">
        <v>172</v>
      </c>
      <c r="V571">
        <v>115</v>
      </c>
      <c r="W571">
        <v>37</v>
      </c>
      <c r="X571">
        <v>104</v>
      </c>
      <c r="Y571">
        <v>17</v>
      </c>
      <c r="Z571">
        <v>113</v>
      </c>
      <c r="AA571">
        <v>64</v>
      </c>
      <c r="AB571">
        <v>81</v>
      </c>
      <c r="AC571">
        <v>80</v>
      </c>
      <c r="AD571">
        <v>96</v>
      </c>
      <c r="AE571">
        <v>64</v>
      </c>
      <c r="AF571">
        <v>13</v>
      </c>
      <c r="AG571">
        <v>45</v>
      </c>
      <c r="AH571">
        <v>40</v>
      </c>
      <c r="AI571">
        <v>22</v>
      </c>
      <c r="AJ571">
        <v>80</v>
      </c>
      <c r="AK571">
        <v>88</v>
      </c>
      <c r="AL571">
        <v>-33</v>
      </c>
      <c r="AM571">
        <v>113</v>
      </c>
      <c r="AN571">
        <v>-104</v>
      </c>
      <c r="AO571">
        <v>-4</v>
      </c>
    </row>
    <row r="572" spans="2:41" x14ac:dyDescent="0.25">
      <c r="B572">
        <v>-8</v>
      </c>
      <c r="C572">
        <v>-14</v>
      </c>
      <c r="D572">
        <v>-29</v>
      </c>
      <c r="E572">
        <v>51</v>
      </c>
      <c r="F572">
        <v>10</v>
      </c>
      <c r="G572">
        <v>124</v>
      </c>
      <c r="H572">
        <v>72</v>
      </c>
      <c r="I572">
        <v>66</v>
      </c>
      <c r="J572">
        <v>-25</v>
      </c>
      <c r="K572">
        <v>34</v>
      </c>
      <c r="L572">
        <v>-7</v>
      </c>
      <c r="M572">
        <v>36</v>
      </c>
      <c r="N572">
        <v>132</v>
      </c>
      <c r="O572">
        <v>88</v>
      </c>
      <c r="P572">
        <v>-21</v>
      </c>
      <c r="Q572">
        <v>82</v>
      </c>
      <c r="R572">
        <v>8</v>
      </c>
      <c r="S572">
        <v>-116</v>
      </c>
      <c r="T572">
        <v>44</v>
      </c>
      <c r="U572">
        <v>182</v>
      </c>
      <c r="V572">
        <v>-17</v>
      </c>
      <c r="W572">
        <v>16</v>
      </c>
      <c r="X572">
        <v>92</v>
      </c>
      <c r="Y572">
        <v>32</v>
      </c>
      <c r="Z572">
        <v>87</v>
      </c>
      <c r="AA572">
        <v>72</v>
      </c>
      <c r="AB572">
        <v>41</v>
      </c>
      <c r="AC572">
        <v>101</v>
      </c>
      <c r="AD572">
        <v>109</v>
      </c>
      <c r="AE572">
        <v>42</v>
      </c>
      <c r="AF572">
        <v>1</v>
      </c>
      <c r="AG572">
        <v>38</v>
      </c>
      <c r="AH572">
        <v>69</v>
      </c>
      <c r="AI572">
        <v>50</v>
      </c>
      <c r="AJ572">
        <v>59</v>
      </c>
      <c r="AK572">
        <v>-11</v>
      </c>
      <c r="AL572">
        <v>6</v>
      </c>
      <c r="AM572">
        <v>-106</v>
      </c>
      <c r="AN572">
        <v>-122</v>
      </c>
      <c r="AO572">
        <v>-75</v>
      </c>
    </row>
    <row r="573" spans="2:41" x14ac:dyDescent="0.25">
      <c r="B573">
        <v>52</v>
      </c>
      <c r="C573">
        <v>-17</v>
      </c>
      <c r="D573">
        <v>6</v>
      </c>
      <c r="E573">
        <v>-7</v>
      </c>
      <c r="F573">
        <v>64</v>
      </c>
      <c r="G573">
        <v>50</v>
      </c>
      <c r="H573">
        <v>121</v>
      </c>
      <c r="I573">
        <v>36</v>
      </c>
      <c r="J573">
        <v>58</v>
      </c>
      <c r="K573">
        <v>-11</v>
      </c>
      <c r="L573">
        <v>118</v>
      </c>
      <c r="M573">
        <v>-34</v>
      </c>
      <c r="N573">
        <v>20</v>
      </c>
      <c r="O573">
        <v>204</v>
      </c>
      <c r="P573">
        <v>-71</v>
      </c>
      <c r="Q573">
        <v>149</v>
      </c>
      <c r="R573">
        <v>85</v>
      </c>
      <c r="S573">
        <v>-7</v>
      </c>
      <c r="T573">
        <v>-68</v>
      </c>
      <c r="U573">
        <v>37</v>
      </c>
      <c r="V573">
        <v>-88</v>
      </c>
      <c r="W573">
        <v>37</v>
      </c>
      <c r="X573">
        <v>68</v>
      </c>
      <c r="Y573">
        <v>54</v>
      </c>
      <c r="Z573">
        <v>70</v>
      </c>
      <c r="AA573">
        <v>80</v>
      </c>
      <c r="AB573">
        <v>37</v>
      </c>
      <c r="AC573">
        <v>135</v>
      </c>
      <c r="AD573">
        <v>80</v>
      </c>
      <c r="AE573">
        <v>37</v>
      </c>
      <c r="AF573">
        <v>32</v>
      </c>
      <c r="AG573">
        <v>65</v>
      </c>
      <c r="AH573">
        <v>105</v>
      </c>
      <c r="AI573">
        <v>89</v>
      </c>
      <c r="AJ573">
        <v>23</v>
      </c>
      <c r="AK573">
        <v>-102</v>
      </c>
      <c r="AL573">
        <v>128</v>
      </c>
      <c r="AM573">
        <v>-199</v>
      </c>
      <c r="AN573">
        <v>64</v>
      </c>
      <c r="AO573">
        <v>12</v>
      </c>
    </row>
    <row r="574" spans="2:41" x14ac:dyDescent="0.25">
      <c r="B574">
        <v>65</v>
      </c>
      <c r="C574">
        <v>37</v>
      </c>
      <c r="D574">
        <v>80</v>
      </c>
      <c r="E574">
        <v>20</v>
      </c>
      <c r="F574">
        <v>43</v>
      </c>
      <c r="G574">
        <v>-1</v>
      </c>
      <c r="H574">
        <v>83</v>
      </c>
      <c r="I574">
        <v>5</v>
      </c>
      <c r="J574">
        <v>93</v>
      </c>
      <c r="K574">
        <v>20</v>
      </c>
      <c r="L574">
        <v>200</v>
      </c>
      <c r="M574">
        <v>38</v>
      </c>
      <c r="N574">
        <v>-46</v>
      </c>
      <c r="O574">
        <v>146</v>
      </c>
      <c r="P574">
        <v>6</v>
      </c>
      <c r="Q574">
        <v>85</v>
      </c>
      <c r="R574">
        <v>107</v>
      </c>
      <c r="S574">
        <v>114</v>
      </c>
      <c r="T574">
        <v>16</v>
      </c>
      <c r="U574">
        <v>-50</v>
      </c>
      <c r="V574">
        <v>0</v>
      </c>
      <c r="W574">
        <v>71</v>
      </c>
      <c r="X574">
        <v>50</v>
      </c>
      <c r="Y574">
        <v>55</v>
      </c>
      <c r="Z574">
        <v>91</v>
      </c>
      <c r="AA574">
        <v>65</v>
      </c>
      <c r="AB574">
        <v>75</v>
      </c>
      <c r="AC574">
        <v>130</v>
      </c>
      <c r="AD574">
        <v>40</v>
      </c>
      <c r="AE574">
        <v>74</v>
      </c>
      <c r="AF574">
        <v>69</v>
      </c>
      <c r="AG574">
        <v>92</v>
      </c>
      <c r="AH574">
        <v>101</v>
      </c>
      <c r="AI574">
        <v>89</v>
      </c>
      <c r="AJ574">
        <v>13</v>
      </c>
      <c r="AK574">
        <v>-89</v>
      </c>
      <c r="AL574">
        <v>172</v>
      </c>
      <c r="AM574">
        <v>-33</v>
      </c>
      <c r="AN574">
        <v>170</v>
      </c>
      <c r="AO574">
        <v>140</v>
      </c>
    </row>
    <row r="575" spans="2:41" x14ac:dyDescent="0.25">
      <c r="B575">
        <v>5</v>
      </c>
      <c r="C575">
        <v>69</v>
      </c>
      <c r="D575">
        <v>82</v>
      </c>
      <c r="E575">
        <v>98</v>
      </c>
      <c r="F575">
        <v>-9</v>
      </c>
      <c r="G575">
        <v>28</v>
      </c>
      <c r="H575">
        <v>19</v>
      </c>
      <c r="I575">
        <v>28</v>
      </c>
      <c r="J575">
        <v>37</v>
      </c>
      <c r="K575">
        <v>97</v>
      </c>
      <c r="L575">
        <v>121</v>
      </c>
      <c r="M575">
        <v>177</v>
      </c>
      <c r="N575">
        <v>-1</v>
      </c>
      <c r="O575">
        <v>-4</v>
      </c>
      <c r="P575">
        <v>102</v>
      </c>
      <c r="Q575">
        <v>-10</v>
      </c>
      <c r="R575">
        <v>44</v>
      </c>
      <c r="S575">
        <v>83</v>
      </c>
      <c r="T575">
        <v>192</v>
      </c>
      <c r="U575">
        <v>29</v>
      </c>
      <c r="V575">
        <v>152</v>
      </c>
      <c r="W575">
        <v>71</v>
      </c>
      <c r="X575">
        <v>48</v>
      </c>
      <c r="Y575">
        <v>36</v>
      </c>
      <c r="Z575">
        <v>128</v>
      </c>
      <c r="AA575">
        <v>41</v>
      </c>
      <c r="AB575">
        <v>103</v>
      </c>
      <c r="AC575">
        <v>88</v>
      </c>
      <c r="AD575">
        <v>33</v>
      </c>
      <c r="AE575">
        <v>103</v>
      </c>
      <c r="AF575">
        <v>59</v>
      </c>
      <c r="AG575">
        <v>87</v>
      </c>
      <c r="AH575">
        <v>71</v>
      </c>
      <c r="AI575">
        <v>55</v>
      </c>
      <c r="AJ575">
        <v>43</v>
      </c>
      <c r="AK575">
        <v>25</v>
      </c>
      <c r="AL575">
        <v>105</v>
      </c>
      <c r="AM575">
        <v>154</v>
      </c>
      <c r="AN575">
        <v>53</v>
      </c>
      <c r="AO575">
        <v>119</v>
      </c>
    </row>
    <row r="576" spans="2:41" x14ac:dyDescent="0.25">
      <c r="B576">
        <v>-38</v>
      </c>
      <c r="C576">
        <v>37</v>
      </c>
      <c r="D576">
        <v>12</v>
      </c>
      <c r="E576">
        <v>112</v>
      </c>
      <c r="F576">
        <v>-24</v>
      </c>
      <c r="G576">
        <v>101</v>
      </c>
      <c r="H576">
        <v>12</v>
      </c>
      <c r="I576">
        <v>92</v>
      </c>
      <c r="J576">
        <v>-23</v>
      </c>
      <c r="K576">
        <v>109</v>
      </c>
      <c r="L576">
        <v>-22</v>
      </c>
      <c r="M576">
        <v>192</v>
      </c>
      <c r="N576">
        <v>98</v>
      </c>
      <c r="O576">
        <v>-59</v>
      </c>
      <c r="P576">
        <v>82</v>
      </c>
      <c r="Q576">
        <v>-5</v>
      </c>
      <c r="R576">
        <v>-13</v>
      </c>
      <c r="S576">
        <v>-45</v>
      </c>
      <c r="T576">
        <v>216</v>
      </c>
      <c r="U576">
        <v>171</v>
      </c>
      <c r="V576">
        <v>157</v>
      </c>
      <c r="W576">
        <v>43</v>
      </c>
      <c r="X576">
        <v>57</v>
      </c>
      <c r="Y576">
        <v>18</v>
      </c>
      <c r="Z576">
        <v>133</v>
      </c>
      <c r="AA576">
        <v>28</v>
      </c>
      <c r="AB576">
        <v>80</v>
      </c>
      <c r="AC576">
        <v>60</v>
      </c>
      <c r="AD576">
        <v>69</v>
      </c>
      <c r="AE576">
        <v>83</v>
      </c>
      <c r="AF576">
        <v>18</v>
      </c>
      <c r="AG576">
        <v>54</v>
      </c>
      <c r="AH576">
        <v>53</v>
      </c>
      <c r="AI576">
        <v>38</v>
      </c>
      <c r="AJ576">
        <v>65</v>
      </c>
      <c r="AK576">
        <v>92</v>
      </c>
      <c r="AL576">
        <v>21</v>
      </c>
      <c r="AM576">
        <v>135</v>
      </c>
      <c r="AN576">
        <v>-140</v>
      </c>
      <c r="AO576">
        <v>-8</v>
      </c>
    </row>
    <row r="577" spans="2:41" x14ac:dyDescent="0.25">
      <c r="B577">
        <v>-10</v>
      </c>
      <c r="C577">
        <v>-1</v>
      </c>
      <c r="D577">
        <v>-38</v>
      </c>
      <c r="E577">
        <v>52</v>
      </c>
      <c r="F577">
        <v>35</v>
      </c>
      <c r="G577">
        <v>104</v>
      </c>
      <c r="H577">
        <v>85</v>
      </c>
      <c r="I577">
        <v>130</v>
      </c>
      <c r="J577">
        <v>1</v>
      </c>
      <c r="K577">
        <v>41</v>
      </c>
      <c r="L577">
        <v>-60</v>
      </c>
      <c r="M577">
        <v>58</v>
      </c>
      <c r="N577">
        <v>107</v>
      </c>
      <c r="O577">
        <v>52</v>
      </c>
      <c r="P577">
        <v>-21</v>
      </c>
      <c r="Q577">
        <v>98</v>
      </c>
      <c r="R577">
        <v>1</v>
      </c>
      <c r="S577">
        <v>-105</v>
      </c>
      <c r="T577">
        <v>59</v>
      </c>
      <c r="U577">
        <v>170</v>
      </c>
      <c r="V577">
        <v>25</v>
      </c>
      <c r="W577">
        <v>25</v>
      </c>
      <c r="X577">
        <v>54</v>
      </c>
      <c r="Y577">
        <v>21</v>
      </c>
      <c r="Z577">
        <v>112</v>
      </c>
      <c r="AA577">
        <v>45</v>
      </c>
      <c r="AB577">
        <v>41</v>
      </c>
      <c r="AC577">
        <v>75</v>
      </c>
      <c r="AD577">
        <v>101</v>
      </c>
      <c r="AE577">
        <v>50</v>
      </c>
      <c r="AF577">
        <v>-13</v>
      </c>
      <c r="AG577">
        <v>37</v>
      </c>
      <c r="AH577">
        <v>54</v>
      </c>
      <c r="AI577">
        <v>59</v>
      </c>
      <c r="AJ577">
        <v>36</v>
      </c>
      <c r="AK577">
        <v>32</v>
      </c>
      <c r="AL577">
        <v>24</v>
      </c>
      <c r="AM577">
        <v>-28</v>
      </c>
      <c r="AN577">
        <v>-188</v>
      </c>
      <c r="AO577">
        <v>-84</v>
      </c>
    </row>
    <row r="578" spans="2:41" x14ac:dyDescent="0.25">
      <c r="B578">
        <v>49</v>
      </c>
      <c r="C578">
        <v>17</v>
      </c>
      <c r="D578">
        <v>-10</v>
      </c>
      <c r="E578">
        <v>3</v>
      </c>
      <c r="F578">
        <v>102</v>
      </c>
      <c r="G578">
        <v>32</v>
      </c>
      <c r="H578">
        <v>137</v>
      </c>
      <c r="I578">
        <v>89</v>
      </c>
      <c r="J578">
        <v>93</v>
      </c>
      <c r="K578">
        <v>-21</v>
      </c>
      <c r="L578">
        <v>56</v>
      </c>
      <c r="M578">
        <v>-57</v>
      </c>
      <c r="N578">
        <v>24</v>
      </c>
      <c r="O578">
        <v>192</v>
      </c>
      <c r="P578">
        <v>-69</v>
      </c>
      <c r="Q578">
        <v>162</v>
      </c>
      <c r="R578">
        <v>85</v>
      </c>
      <c r="S578">
        <v>-6</v>
      </c>
      <c r="T578">
        <v>-67</v>
      </c>
      <c r="U578">
        <v>26</v>
      </c>
      <c r="V578">
        <v>-60</v>
      </c>
      <c r="W578">
        <v>35</v>
      </c>
      <c r="X578">
        <v>36</v>
      </c>
      <c r="Y578">
        <v>48</v>
      </c>
      <c r="Z578">
        <v>93</v>
      </c>
      <c r="AA578">
        <v>73</v>
      </c>
      <c r="AB578">
        <v>35</v>
      </c>
      <c r="AC578">
        <v>107</v>
      </c>
      <c r="AD578">
        <v>71</v>
      </c>
      <c r="AE578">
        <v>43</v>
      </c>
      <c r="AF578">
        <v>-4</v>
      </c>
      <c r="AG578">
        <v>55</v>
      </c>
      <c r="AH578">
        <v>66</v>
      </c>
      <c r="AI578">
        <v>88</v>
      </c>
      <c r="AJ578">
        <v>-1</v>
      </c>
      <c r="AK578">
        <v>-58</v>
      </c>
      <c r="AL578">
        <v>128</v>
      </c>
      <c r="AM578">
        <v>-103</v>
      </c>
      <c r="AN578">
        <v>-13</v>
      </c>
      <c r="AO578">
        <v>-12</v>
      </c>
    </row>
    <row r="579" spans="2:41" x14ac:dyDescent="0.25">
      <c r="B579">
        <v>66</v>
      </c>
      <c r="C579">
        <v>84</v>
      </c>
      <c r="D579">
        <v>67</v>
      </c>
      <c r="E579">
        <v>21</v>
      </c>
      <c r="F579">
        <v>88</v>
      </c>
      <c r="G579">
        <v>-27</v>
      </c>
      <c r="H579">
        <v>102</v>
      </c>
      <c r="I579">
        <v>34</v>
      </c>
      <c r="J579">
        <v>132</v>
      </c>
      <c r="K579">
        <v>-6</v>
      </c>
      <c r="L579">
        <v>167</v>
      </c>
      <c r="M579">
        <v>-19</v>
      </c>
      <c r="N579">
        <v>-35</v>
      </c>
      <c r="O579">
        <v>170</v>
      </c>
      <c r="P579">
        <v>9</v>
      </c>
      <c r="Q579">
        <v>97</v>
      </c>
      <c r="R579">
        <v>109</v>
      </c>
      <c r="S579">
        <v>129</v>
      </c>
      <c r="T579">
        <v>-3</v>
      </c>
      <c r="U579">
        <v>-82</v>
      </c>
      <c r="V579">
        <v>13</v>
      </c>
      <c r="W579">
        <v>64</v>
      </c>
      <c r="X579">
        <v>21</v>
      </c>
      <c r="Y579">
        <v>56</v>
      </c>
      <c r="Z579">
        <v>100</v>
      </c>
      <c r="AA579">
        <v>77</v>
      </c>
      <c r="AB579">
        <v>69</v>
      </c>
      <c r="AC579">
        <v>116</v>
      </c>
      <c r="AD579">
        <v>27</v>
      </c>
      <c r="AE579">
        <v>69</v>
      </c>
      <c r="AF579">
        <v>18</v>
      </c>
      <c r="AG579">
        <v>84</v>
      </c>
      <c r="AH579">
        <v>51</v>
      </c>
      <c r="AI579">
        <v>84</v>
      </c>
      <c r="AJ579">
        <v>-14</v>
      </c>
      <c r="AK579">
        <v>-29</v>
      </c>
      <c r="AL579">
        <v>178</v>
      </c>
      <c r="AM579">
        <v>56</v>
      </c>
      <c r="AN579">
        <v>124</v>
      </c>
      <c r="AO579">
        <v>112</v>
      </c>
    </row>
    <row r="580" spans="2:41" x14ac:dyDescent="0.25">
      <c r="B580">
        <v>13</v>
      </c>
      <c r="C580">
        <v>132</v>
      </c>
      <c r="D580">
        <v>89</v>
      </c>
      <c r="E580">
        <v>76</v>
      </c>
      <c r="F580">
        <v>16</v>
      </c>
      <c r="G580">
        <v>-8</v>
      </c>
      <c r="H580">
        <v>34</v>
      </c>
      <c r="I580">
        <v>36</v>
      </c>
      <c r="J580">
        <v>72</v>
      </c>
      <c r="K580">
        <v>76</v>
      </c>
      <c r="L580">
        <v>121</v>
      </c>
      <c r="M580">
        <v>147</v>
      </c>
      <c r="N580">
        <v>7</v>
      </c>
      <c r="O580">
        <v>44</v>
      </c>
      <c r="P580">
        <v>138</v>
      </c>
      <c r="Q580">
        <v>-3</v>
      </c>
      <c r="R580">
        <v>38</v>
      </c>
      <c r="S580">
        <v>122</v>
      </c>
      <c r="T580">
        <v>178</v>
      </c>
      <c r="U580">
        <v>-35</v>
      </c>
      <c r="V580">
        <v>162</v>
      </c>
      <c r="W580">
        <v>69</v>
      </c>
      <c r="X580">
        <v>54</v>
      </c>
      <c r="Y580">
        <v>35</v>
      </c>
      <c r="Z580">
        <v>118</v>
      </c>
      <c r="AA580">
        <v>60</v>
      </c>
      <c r="AB580">
        <v>107</v>
      </c>
      <c r="AC580">
        <v>82</v>
      </c>
      <c r="AD580">
        <v>34</v>
      </c>
      <c r="AE580">
        <v>89</v>
      </c>
      <c r="AF580">
        <v>16</v>
      </c>
      <c r="AG580">
        <v>83</v>
      </c>
      <c r="AH580">
        <v>25</v>
      </c>
      <c r="AI580">
        <v>51</v>
      </c>
      <c r="AJ580">
        <v>11</v>
      </c>
      <c r="AK580">
        <v>89</v>
      </c>
      <c r="AL580">
        <v>100</v>
      </c>
      <c r="AM580">
        <v>233</v>
      </c>
      <c r="AN580">
        <v>54</v>
      </c>
      <c r="AO580">
        <v>119</v>
      </c>
    </row>
    <row r="581" spans="2:41" x14ac:dyDescent="0.25">
      <c r="B581">
        <v>-41</v>
      </c>
      <c r="C581">
        <v>106</v>
      </c>
      <c r="D581">
        <v>35</v>
      </c>
      <c r="E581">
        <v>86</v>
      </c>
      <c r="F581">
        <v>-25</v>
      </c>
      <c r="G581">
        <v>59</v>
      </c>
      <c r="H581">
        <v>13</v>
      </c>
      <c r="I581">
        <v>103</v>
      </c>
      <c r="J581">
        <v>-6</v>
      </c>
      <c r="K581">
        <v>118</v>
      </c>
      <c r="L581">
        <v>-8</v>
      </c>
      <c r="M581">
        <v>220</v>
      </c>
      <c r="N581">
        <v>113</v>
      </c>
      <c r="O581">
        <v>-11</v>
      </c>
      <c r="P581">
        <v>152</v>
      </c>
      <c r="Q581">
        <v>-14</v>
      </c>
      <c r="R581">
        <v>-24</v>
      </c>
      <c r="S581">
        <v>0</v>
      </c>
      <c r="T581">
        <v>226</v>
      </c>
      <c r="U581">
        <v>112</v>
      </c>
      <c r="V581">
        <v>173</v>
      </c>
      <c r="W581">
        <v>45</v>
      </c>
      <c r="X581">
        <v>107</v>
      </c>
      <c r="Y581">
        <v>4</v>
      </c>
      <c r="Z581">
        <v>119</v>
      </c>
      <c r="AA581">
        <v>52</v>
      </c>
      <c r="AB581">
        <v>98</v>
      </c>
      <c r="AC581">
        <v>48</v>
      </c>
      <c r="AD581">
        <v>80</v>
      </c>
      <c r="AE581">
        <v>65</v>
      </c>
      <c r="AF581">
        <v>2</v>
      </c>
      <c r="AG581">
        <v>50</v>
      </c>
      <c r="AH581">
        <v>34</v>
      </c>
      <c r="AI581">
        <v>23</v>
      </c>
      <c r="AJ581">
        <v>41</v>
      </c>
      <c r="AK581">
        <v>145</v>
      </c>
      <c r="AL581">
        <v>-1</v>
      </c>
      <c r="AM581">
        <v>195</v>
      </c>
      <c r="AN581">
        <v>-121</v>
      </c>
      <c r="AO581">
        <v>18</v>
      </c>
    </row>
    <row r="582" spans="2:41" x14ac:dyDescent="0.25">
      <c r="B582">
        <v>-35</v>
      </c>
      <c r="C582">
        <v>51</v>
      </c>
      <c r="D582">
        <v>-24</v>
      </c>
      <c r="E582">
        <v>35</v>
      </c>
      <c r="F582">
        <v>10</v>
      </c>
      <c r="G582">
        <v>86</v>
      </c>
      <c r="H582">
        <v>70</v>
      </c>
      <c r="I582">
        <v>149</v>
      </c>
      <c r="J582">
        <v>-13</v>
      </c>
      <c r="K582">
        <v>67</v>
      </c>
      <c r="L582">
        <v>-70</v>
      </c>
      <c r="M582">
        <v>119</v>
      </c>
      <c r="N582">
        <v>131</v>
      </c>
      <c r="O582">
        <v>83</v>
      </c>
      <c r="P582">
        <v>44</v>
      </c>
      <c r="Q582">
        <v>71</v>
      </c>
      <c r="R582">
        <v>0</v>
      </c>
      <c r="S582">
        <v>-69</v>
      </c>
      <c r="T582">
        <v>84</v>
      </c>
      <c r="U582">
        <v>156</v>
      </c>
      <c r="V582">
        <v>37</v>
      </c>
      <c r="W582">
        <v>34</v>
      </c>
      <c r="X582">
        <v>115</v>
      </c>
      <c r="Y582">
        <v>-4</v>
      </c>
      <c r="Z582">
        <v>103</v>
      </c>
      <c r="AA582">
        <v>69</v>
      </c>
      <c r="AB582">
        <v>69</v>
      </c>
      <c r="AC582">
        <v>48</v>
      </c>
      <c r="AD582">
        <v>107</v>
      </c>
      <c r="AE582">
        <v>19</v>
      </c>
      <c r="AF582">
        <v>0</v>
      </c>
      <c r="AG582">
        <v>20</v>
      </c>
      <c r="AH582">
        <v>68</v>
      </c>
      <c r="AI582">
        <v>24</v>
      </c>
      <c r="AJ582">
        <v>26</v>
      </c>
      <c r="AK582">
        <v>75</v>
      </c>
      <c r="AL582">
        <v>-12</v>
      </c>
      <c r="AM582">
        <v>7</v>
      </c>
      <c r="AN582">
        <v>-199</v>
      </c>
      <c r="AO582">
        <v>-61</v>
      </c>
    </row>
    <row r="583" spans="2:41" x14ac:dyDescent="0.25">
      <c r="B583">
        <v>34</v>
      </c>
      <c r="C583">
        <v>28</v>
      </c>
      <c r="D583">
        <v>-14</v>
      </c>
      <c r="E583">
        <v>-10</v>
      </c>
      <c r="F583">
        <v>74</v>
      </c>
      <c r="G583">
        <v>44</v>
      </c>
      <c r="H583">
        <v>122</v>
      </c>
      <c r="I583">
        <v>105</v>
      </c>
      <c r="J583">
        <v>59</v>
      </c>
      <c r="K583">
        <v>8</v>
      </c>
      <c r="L583">
        <v>20</v>
      </c>
      <c r="M583">
        <v>-11</v>
      </c>
      <c r="N583">
        <v>38</v>
      </c>
      <c r="O583">
        <v>218</v>
      </c>
      <c r="P583">
        <v>-29</v>
      </c>
      <c r="Q583">
        <v>160</v>
      </c>
      <c r="R583">
        <v>85</v>
      </c>
      <c r="S583">
        <v>20</v>
      </c>
      <c r="T583">
        <v>-53</v>
      </c>
      <c r="U583">
        <v>36</v>
      </c>
      <c r="V583">
        <v>-82</v>
      </c>
      <c r="W583">
        <v>59</v>
      </c>
      <c r="X583">
        <v>81</v>
      </c>
      <c r="Y583">
        <v>9</v>
      </c>
      <c r="Z583">
        <v>88</v>
      </c>
      <c r="AA583">
        <v>96</v>
      </c>
      <c r="AB583">
        <v>57</v>
      </c>
      <c r="AC583">
        <v>70</v>
      </c>
      <c r="AD583">
        <v>91</v>
      </c>
      <c r="AE583">
        <v>7</v>
      </c>
      <c r="AF583">
        <v>16</v>
      </c>
      <c r="AG583">
        <v>20</v>
      </c>
      <c r="AH583">
        <v>98</v>
      </c>
      <c r="AI583">
        <v>49</v>
      </c>
      <c r="AJ583">
        <v>-3</v>
      </c>
      <c r="AK583">
        <v>-12</v>
      </c>
      <c r="AL583">
        <v>65</v>
      </c>
      <c r="AM583">
        <v>-121</v>
      </c>
      <c r="AN583">
        <v>-40</v>
      </c>
      <c r="AO583">
        <v>-8</v>
      </c>
    </row>
    <row r="584" spans="2:41" x14ac:dyDescent="0.25">
      <c r="B584">
        <v>80</v>
      </c>
      <c r="C584">
        <v>58</v>
      </c>
      <c r="D584">
        <v>55</v>
      </c>
      <c r="E584">
        <v>5</v>
      </c>
      <c r="F584">
        <v>73</v>
      </c>
      <c r="G584">
        <v>2</v>
      </c>
      <c r="H584">
        <v>99</v>
      </c>
      <c r="I584">
        <v>26</v>
      </c>
      <c r="J584">
        <v>113</v>
      </c>
      <c r="K584">
        <v>22</v>
      </c>
      <c r="L584">
        <v>154</v>
      </c>
      <c r="M584">
        <v>-5</v>
      </c>
      <c r="N584">
        <v>-39</v>
      </c>
      <c r="O584">
        <v>213</v>
      </c>
      <c r="P584">
        <v>33</v>
      </c>
      <c r="Q584">
        <v>134</v>
      </c>
      <c r="R584">
        <v>121</v>
      </c>
      <c r="S584">
        <v>170</v>
      </c>
      <c r="T584">
        <v>-17</v>
      </c>
      <c r="U584">
        <v>-98</v>
      </c>
      <c r="V584">
        <v>-40</v>
      </c>
      <c r="W584">
        <v>107</v>
      </c>
      <c r="X584">
        <v>52</v>
      </c>
      <c r="Y584">
        <v>20</v>
      </c>
      <c r="Z584">
        <v>87</v>
      </c>
      <c r="AA584">
        <v>104</v>
      </c>
      <c r="AB584">
        <v>80</v>
      </c>
      <c r="AC584">
        <v>60</v>
      </c>
      <c r="AD584">
        <v>45</v>
      </c>
      <c r="AE584">
        <v>43</v>
      </c>
      <c r="AF584">
        <v>61</v>
      </c>
      <c r="AG584">
        <v>53</v>
      </c>
      <c r="AH584">
        <v>106</v>
      </c>
      <c r="AI584">
        <v>54</v>
      </c>
      <c r="AJ584">
        <v>-3</v>
      </c>
      <c r="AK584">
        <v>-17</v>
      </c>
      <c r="AL584">
        <v>104</v>
      </c>
      <c r="AM584">
        <v>2</v>
      </c>
      <c r="AN584">
        <v>153</v>
      </c>
      <c r="AO584">
        <v>139</v>
      </c>
    </row>
    <row r="585" spans="2:41" x14ac:dyDescent="0.25">
      <c r="B585">
        <v>48</v>
      </c>
      <c r="C585">
        <v>90</v>
      </c>
      <c r="D585">
        <v>88</v>
      </c>
      <c r="E585">
        <v>75</v>
      </c>
      <c r="F585">
        <v>17</v>
      </c>
      <c r="G585">
        <v>20</v>
      </c>
      <c r="H585">
        <v>35</v>
      </c>
      <c r="I585">
        <v>-7</v>
      </c>
      <c r="J585">
        <v>69</v>
      </c>
      <c r="K585">
        <v>101</v>
      </c>
      <c r="L585">
        <v>149</v>
      </c>
      <c r="M585">
        <v>131</v>
      </c>
      <c r="N585">
        <v>-20</v>
      </c>
      <c r="O585">
        <v>73</v>
      </c>
      <c r="P585">
        <v>152</v>
      </c>
      <c r="Q585">
        <v>39</v>
      </c>
      <c r="R585">
        <v>64</v>
      </c>
      <c r="S585">
        <v>177</v>
      </c>
      <c r="T585">
        <v>150</v>
      </c>
      <c r="U585">
        <v>-72</v>
      </c>
      <c r="V585">
        <v>107</v>
      </c>
      <c r="W585">
        <v>109</v>
      </c>
      <c r="X585">
        <v>66</v>
      </c>
      <c r="Y585">
        <v>11</v>
      </c>
      <c r="Z585">
        <v>93</v>
      </c>
      <c r="AA585">
        <v>91</v>
      </c>
      <c r="AB585">
        <v>99</v>
      </c>
      <c r="AC585">
        <v>17</v>
      </c>
      <c r="AD585">
        <v>32</v>
      </c>
      <c r="AE585">
        <v>84</v>
      </c>
      <c r="AF585">
        <v>112</v>
      </c>
      <c r="AG585">
        <v>77</v>
      </c>
      <c r="AH585">
        <v>96</v>
      </c>
      <c r="AI585">
        <v>36</v>
      </c>
      <c r="AJ585">
        <v>45</v>
      </c>
      <c r="AK585">
        <v>76</v>
      </c>
      <c r="AL585">
        <v>25</v>
      </c>
      <c r="AM585">
        <v>220</v>
      </c>
      <c r="AN585">
        <v>134</v>
      </c>
      <c r="AO585">
        <v>182</v>
      </c>
    </row>
    <row r="586" spans="2:41" x14ac:dyDescent="0.25">
      <c r="B586">
        <v>-11</v>
      </c>
      <c r="C586">
        <v>72</v>
      </c>
      <c r="D586">
        <v>33</v>
      </c>
      <c r="E586">
        <v>106</v>
      </c>
      <c r="F586">
        <v>-17</v>
      </c>
      <c r="G586">
        <v>88</v>
      </c>
      <c r="H586">
        <v>9</v>
      </c>
      <c r="I586">
        <v>24</v>
      </c>
      <c r="J586">
        <v>-11</v>
      </c>
      <c r="K586">
        <v>139</v>
      </c>
      <c r="L586">
        <v>27</v>
      </c>
      <c r="M586">
        <v>195</v>
      </c>
      <c r="N586">
        <v>80</v>
      </c>
      <c r="O586">
        <v>-20</v>
      </c>
      <c r="P586">
        <v>161</v>
      </c>
      <c r="Q586">
        <v>1</v>
      </c>
      <c r="R586">
        <v>-5</v>
      </c>
      <c r="S586">
        <v>33</v>
      </c>
      <c r="T586">
        <v>216</v>
      </c>
      <c r="U586">
        <v>83</v>
      </c>
      <c r="V586">
        <v>152</v>
      </c>
      <c r="W586">
        <v>59</v>
      </c>
      <c r="X586">
        <v>83</v>
      </c>
      <c r="Y586">
        <v>7</v>
      </c>
      <c r="Z586">
        <v>101</v>
      </c>
      <c r="AA586">
        <v>77</v>
      </c>
      <c r="AB586">
        <v>85</v>
      </c>
      <c r="AC586">
        <v>-9</v>
      </c>
      <c r="AD586">
        <v>59</v>
      </c>
      <c r="AE586">
        <v>71</v>
      </c>
      <c r="AF586">
        <v>107</v>
      </c>
      <c r="AG586">
        <v>60</v>
      </c>
      <c r="AH586">
        <v>77</v>
      </c>
      <c r="AI586">
        <v>26</v>
      </c>
      <c r="AJ586">
        <v>91</v>
      </c>
      <c r="AK586">
        <v>124</v>
      </c>
      <c r="AL586">
        <v>-76</v>
      </c>
      <c r="AM586">
        <v>237</v>
      </c>
      <c r="AN586">
        <v>-53</v>
      </c>
      <c r="AO586">
        <v>81</v>
      </c>
    </row>
    <row r="587" spans="2:41" x14ac:dyDescent="0.25">
      <c r="B587">
        <v>-21</v>
      </c>
      <c r="C587">
        <v>28</v>
      </c>
      <c r="D587">
        <v>-35</v>
      </c>
      <c r="E587">
        <v>52</v>
      </c>
      <c r="F587">
        <v>24</v>
      </c>
      <c r="G587">
        <v>123</v>
      </c>
      <c r="H587">
        <v>55</v>
      </c>
      <c r="I587">
        <v>76</v>
      </c>
      <c r="J587">
        <v>-33</v>
      </c>
      <c r="K587">
        <v>87</v>
      </c>
      <c r="L587">
        <v>-36</v>
      </c>
      <c r="M587">
        <v>96</v>
      </c>
      <c r="N587">
        <v>125</v>
      </c>
      <c r="O587">
        <v>55</v>
      </c>
      <c r="P587">
        <v>44</v>
      </c>
      <c r="Q587">
        <v>72</v>
      </c>
      <c r="R587">
        <v>-3</v>
      </c>
      <c r="S587">
        <v>-76</v>
      </c>
      <c r="T587">
        <v>86</v>
      </c>
      <c r="U587">
        <v>150</v>
      </c>
      <c r="V587">
        <v>33</v>
      </c>
      <c r="W587">
        <v>12</v>
      </c>
      <c r="X587">
        <v>83</v>
      </c>
      <c r="Y587">
        <v>18</v>
      </c>
      <c r="Z587">
        <v>86</v>
      </c>
      <c r="AA587">
        <v>87</v>
      </c>
      <c r="AB587">
        <v>50</v>
      </c>
      <c r="AC587">
        <v>2</v>
      </c>
      <c r="AD587">
        <v>96</v>
      </c>
      <c r="AE587">
        <v>26</v>
      </c>
      <c r="AF587">
        <v>54</v>
      </c>
      <c r="AG587">
        <v>18</v>
      </c>
      <c r="AH587">
        <v>85</v>
      </c>
      <c r="AI587">
        <v>50</v>
      </c>
      <c r="AJ587">
        <v>77</v>
      </c>
      <c r="AK587">
        <v>37</v>
      </c>
      <c r="AL587">
        <v>-91</v>
      </c>
      <c r="AM587">
        <v>42</v>
      </c>
      <c r="AN587">
        <v>-171</v>
      </c>
      <c r="AO587">
        <v>-28</v>
      </c>
    </row>
    <row r="588" spans="2:41" x14ac:dyDescent="0.25">
      <c r="B588">
        <v>34</v>
      </c>
      <c r="C588">
        <v>11</v>
      </c>
      <c r="D588">
        <v>-28</v>
      </c>
      <c r="E588">
        <v>-10</v>
      </c>
      <c r="F588">
        <v>98</v>
      </c>
      <c r="G588">
        <v>77</v>
      </c>
      <c r="H588">
        <v>121</v>
      </c>
      <c r="I588">
        <v>72</v>
      </c>
      <c r="J588">
        <v>28</v>
      </c>
      <c r="K588">
        <v>8</v>
      </c>
      <c r="L588">
        <v>44</v>
      </c>
      <c r="M588">
        <v>-36</v>
      </c>
      <c r="N588">
        <v>64</v>
      </c>
      <c r="O588">
        <v>210</v>
      </c>
      <c r="P588">
        <v>-37</v>
      </c>
      <c r="Q588">
        <v>160</v>
      </c>
      <c r="R588">
        <v>67</v>
      </c>
      <c r="S588">
        <v>-19</v>
      </c>
      <c r="T588">
        <v>-69</v>
      </c>
      <c r="U588">
        <v>48</v>
      </c>
      <c r="V588">
        <v>-94</v>
      </c>
      <c r="W588">
        <v>12</v>
      </c>
      <c r="X588">
        <v>73</v>
      </c>
      <c r="Y588">
        <v>56</v>
      </c>
      <c r="Z588">
        <v>60</v>
      </c>
      <c r="AA588">
        <v>115</v>
      </c>
      <c r="AB588">
        <v>32</v>
      </c>
      <c r="AC588">
        <v>29</v>
      </c>
      <c r="AD588">
        <v>98</v>
      </c>
      <c r="AE588">
        <v>2</v>
      </c>
      <c r="AF588">
        <v>22</v>
      </c>
      <c r="AG588">
        <v>10</v>
      </c>
      <c r="AH588">
        <v>104</v>
      </c>
      <c r="AI588">
        <v>91</v>
      </c>
      <c r="AJ588">
        <v>18</v>
      </c>
      <c r="AK588">
        <v>-72</v>
      </c>
      <c r="AL588">
        <v>7</v>
      </c>
      <c r="AM588">
        <v>-120</v>
      </c>
      <c r="AN588">
        <v>-53</v>
      </c>
      <c r="AO588">
        <v>-6</v>
      </c>
    </row>
    <row r="589" spans="2:41" x14ac:dyDescent="0.25">
      <c r="B589">
        <v>85</v>
      </c>
      <c r="C589">
        <v>65</v>
      </c>
      <c r="D589">
        <v>40</v>
      </c>
      <c r="E589">
        <v>0</v>
      </c>
      <c r="F589">
        <v>102</v>
      </c>
      <c r="G589">
        <v>11</v>
      </c>
      <c r="H589">
        <v>124</v>
      </c>
      <c r="I589">
        <v>22</v>
      </c>
      <c r="J589">
        <v>92</v>
      </c>
      <c r="K589">
        <v>-1</v>
      </c>
      <c r="L589">
        <v>163</v>
      </c>
      <c r="M589">
        <v>-50</v>
      </c>
      <c r="N589">
        <v>-8</v>
      </c>
      <c r="O589">
        <v>218</v>
      </c>
      <c r="P589">
        <v>3</v>
      </c>
      <c r="Q589">
        <v>129</v>
      </c>
      <c r="R589">
        <v>116</v>
      </c>
      <c r="S589">
        <v>137</v>
      </c>
      <c r="T589">
        <v>-67</v>
      </c>
      <c r="U589">
        <v>-75</v>
      </c>
      <c r="V589">
        <v>-62</v>
      </c>
      <c r="W589">
        <v>49</v>
      </c>
      <c r="X589">
        <v>71</v>
      </c>
      <c r="Y589">
        <v>88</v>
      </c>
      <c r="Z589">
        <v>51</v>
      </c>
      <c r="AA589">
        <v>120</v>
      </c>
      <c r="AB589">
        <v>57</v>
      </c>
      <c r="AC589">
        <v>34</v>
      </c>
      <c r="AD589">
        <v>71</v>
      </c>
      <c r="AE589">
        <v>20</v>
      </c>
      <c r="AF589">
        <v>48</v>
      </c>
      <c r="AG589">
        <v>49</v>
      </c>
      <c r="AH589">
        <v>101</v>
      </c>
      <c r="AI589">
        <v>102</v>
      </c>
      <c r="AJ589">
        <v>5</v>
      </c>
      <c r="AK589">
        <v>-77</v>
      </c>
      <c r="AL589">
        <v>96</v>
      </c>
      <c r="AM589">
        <v>-33</v>
      </c>
      <c r="AN589">
        <v>121</v>
      </c>
      <c r="AO589">
        <v>123</v>
      </c>
    </row>
    <row r="590" spans="2:41" x14ac:dyDescent="0.25">
      <c r="B590">
        <v>61</v>
      </c>
      <c r="C590">
        <v>133</v>
      </c>
      <c r="D590">
        <v>82</v>
      </c>
      <c r="E590">
        <v>76</v>
      </c>
      <c r="F590">
        <v>40</v>
      </c>
      <c r="G590">
        <v>3</v>
      </c>
      <c r="H590">
        <v>66</v>
      </c>
      <c r="I590">
        <v>2</v>
      </c>
      <c r="J590">
        <v>76</v>
      </c>
      <c r="K590">
        <v>87</v>
      </c>
      <c r="L590">
        <v>144</v>
      </c>
      <c r="M590">
        <v>81</v>
      </c>
      <c r="N590">
        <v>9</v>
      </c>
      <c r="O590">
        <v>72</v>
      </c>
      <c r="P590">
        <v>129</v>
      </c>
      <c r="Q590">
        <v>12</v>
      </c>
      <c r="R590">
        <v>71</v>
      </c>
      <c r="S590">
        <v>178</v>
      </c>
      <c r="T590">
        <v>99</v>
      </c>
      <c r="U590">
        <v>-70</v>
      </c>
      <c r="V590">
        <v>99</v>
      </c>
      <c r="W590">
        <v>80</v>
      </c>
      <c r="X590">
        <v>81</v>
      </c>
      <c r="Y590">
        <v>77</v>
      </c>
      <c r="Z590">
        <v>74</v>
      </c>
      <c r="AA590">
        <v>96</v>
      </c>
      <c r="AB590">
        <v>101</v>
      </c>
      <c r="AC590">
        <v>1</v>
      </c>
      <c r="AD590">
        <v>57</v>
      </c>
      <c r="AE590">
        <v>69</v>
      </c>
      <c r="AF590">
        <v>75</v>
      </c>
      <c r="AG590">
        <v>72</v>
      </c>
      <c r="AH590">
        <v>75</v>
      </c>
      <c r="AI590">
        <v>73</v>
      </c>
      <c r="AJ590">
        <v>71</v>
      </c>
      <c r="AK590">
        <v>19</v>
      </c>
      <c r="AL590">
        <v>65</v>
      </c>
      <c r="AM590">
        <v>154</v>
      </c>
      <c r="AN590">
        <v>104</v>
      </c>
      <c r="AO590">
        <v>160</v>
      </c>
    </row>
    <row r="591" spans="2:41" x14ac:dyDescent="0.25">
      <c r="B591">
        <v>-1</v>
      </c>
      <c r="C591">
        <v>119</v>
      </c>
      <c r="D591">
        <v>42</v>
      </c>
      <c r="E591">
        <v>121</v>
      </c>
      <c r="F591">
        <v>-1</v>
      </c>
      <c r="G591">
        <v>69</v>
      </c>
      <c r="H591">
        <v>28</v>
      </c>
      <c r="I591">
        <v>51</v>
      </c>
      <c r="J591">
        <v>8</v>
      </c>
      <c r="K591">
        <v>165</v>
      </c>
      <c r="L591">
        <v>4</v>
      </c>
      <c r="M591">
        <v>183</v>
      </c>
      <c r="N591">
        <v>116</v>
      </c>
      <c r="O591">
        <v>-52</v>
      </c>
      <c r="P591">
        <v>168</v>
      </c>
      <c r="Q591">
        <v>-39</v>
      </c>
      <c r="R591">
        <v>-2</v>
      </c>
      <c r="S591">
        <v>48</v>
      </c>
      <c r="T591">
        <v>203</v>
      </c>
      <c r="U591">
        <v>82</v>
      </c>
      <c r="V591">
        <v>176</v>
      </c>
      <c r="W591">
        <v>80</v>
      </c>
      <c r="X591">
        <v>99</v>
      </c>
      <c r="Y591">
        <v>53</v>
      </c>
      <c r="Z591">
        <v>104</v>
      </c>
      <c r="AA591">
        <v>53</v>
      </c>
      <c r="AB591">
        <v>88</v>
      </c>
      <c r="AC591">
        <v>-23</v>
      </c>
      <c r="AD591">
        <v>70</v>
      </c>
      <c r="AE591">
        <v>92</v>
      </c>
      <c r="AF591">
        <v>65</v>
      </c>
      <c r="AG591">
        <v>54</v>
      </c>
      <c r="AH591">
        <v>49</v>
      </c>
      <c r="AI591">
        <v>49</v>
      </c>
      <c r="AJ591">
        <v>122</v>
      </c>
      <c r="AK591">
        <v>81</v>
      </c>
      <c r="AL591">
        <v>-3</v>
      </c>
      <c r="AM591">
        <v>166</v>
      </c>
      <c r="AN591">
        <v>-62</v>
      </c>
      <c r="AO591">
        <v>50</v>
      </c>
    </row>
    <row r="592" spans="2:41" x14ac:dyDescent="0.25">
      <c r="B592">
        <v>-14</v>
      </c>
      <c r="C592">
        <v>45</v>
      </c>
      <c r="D592">
        <v>-13</v>
      </c>
      <c r="E592">
        <v>72</v>
      </c>
      <c r="F592">
        <v>21</v>
      </c>
      <c r="G592">
        <v>125</v>
      </c>
      <c r="H592">
        <v>68</v>
      </c>
      <c r="I592">
        <v>113</v>
      </c>
      <c r="J592">
        <v>-20</v>
      </c>
      <c r="K592">
        <v>125</v>
      </c>
      <c r="L592">
        <v>-90</v>
      </c>
      <c r="M592">
        <v>118</v>
      </c>
      <c r="N592">
        <v>170</v>
      </c>
      <c r="O592">
        <v>-6</v>
      </c>
      <c r="P592">
        <v>61</v>
      </c>
      <c r="Q592">
        <v>35</v>
      </c>
      <c r="R592">
        <v>-13</v>
      </c>
      <c r="S592">
        <v>-70</v>
      </c>
      <c r="T592">
        <v>101</v>
      </c>
      <c r="U592">
        <v>181</v>
      </c>
      <c r="V592">
        <v>81</v>
      </c>
      <c r="W592">
        <v>56</v>
      </c>
      <c r="X592">
        <v>97</v>
      </c>
      <c r="Y592">
        <v>50</v>
      </c>
      <c r="Z592">
        <v>100</v>
      </c>
      <c r="AA592">
        <v>44</v>
      </c>
      <c r="AB592">
        <v>36</v>
      </c>
      <c r="AC592">
        <v>-2</v>
      </c>
      <c r="AD592">
        <v>105</v>
      </c>
      <c r="AE592">
        <v>71</v>
      </c>
      <c r="AF592">
        <v>28</v>
      </c>
      <c r="AG592">
        <v>23</v>
      </c>
      <c r="AH592">
        <v>42</v>
      </c>
      <c r="AI592">
        <v>64</v>
      </c>
      <c r="AJ592">
        <v>106</v>
      </c>
      <c r="AK592">
        <v>13</v>
      </c>
      <c r="AL592">
        <v>-11</v>
      </c>
      <c r="AM592">
        <v>-2</v>
      </c>
      <c r="AN592">
        <v>-189</v>
      </c>
      <c r="AO592">
        <v>-73</v>
      </c>
    </row>
    <row r="593" spans="2:41" x14ac:dyDescent="0.25">
      <c r="B593">
        <v>41</v>
      </c>
      <c r="C593">
        <v>-1</v>
      </c>
      <c r="D593">
        <v>-11</v>
      </c>
      <c r="E593">
        <v>0</v>
      </c>
      <c r="F593">
        <v>82</v>
      </c>
      <c r="G593">
        <v>92</v>
      </c>
      <c r="H593">
        <v>121</v>
      </c>
      <c r="I593">
        <v>104</v>
      </c>
      <c r="J593">
        <v>29</v>
      </c>
      <c r="K593">
        <v>27</v>
      </c>
      <c r="L593">
        <v>-38</v>
      </c>
      <c r="M593">
        <v>-13</v>
      </c>
      <c r="N593">
        <v>89</v>
      </c>
      <c r="O593">
        <v>141</v>
      </c>
      <c r="P593">
        <v>-52</v>
      </c>
      <c r="Q593">
        <v>157</v>
      </c>
      <c r="R593">
        <v>49</v>
      </c>
      <c r="S593">
        <v>-30</v>
      </c>
      <c r="T593">
        <v>-67</v>
      </c>
      <c r="U593">
        <v>84</v>
      </c>
      <c r="V593">
        <v>-53</v>
      </c>
      <c r="W593">
        <v>43</v>
      </c>
      <c r="X593">
        <v>75</v>
      </c>
      <c r="Y593">
        <v>65</v>
      </c>
      <c r="Z593">
        <v>75</v>
      </c>
      <c r="AA593">
        <v>76</v>
      </c>
      <c r="AB593">
        <v>5</v>
      </c>
      <c r="AC593">
        <v>44</v>
      </c>
      <c r="AD593">
        <v>120</v>
      </c>
      <c r="AE593">
        <v>36</v>
      </c>
      <c r="AF593">
        <v>36</v>
      </c>
      <c r="AG593">
        <v>23</v>
      </c>
      <c r="AH593">
        <v>68</v>
      </c>
      <c r="AI593">
        <v>102</v>
      </c>
      <c r="AJ593">
        <v>59</v>
      </c>
      <c r="AK593">
        <v>-88</v>
      </c>
      <c r="AL593">
        <v>57</v>
      </c>
      <c r="AM593">
        <v>-169</v>
      </c>
      <c r="AN593">
        <v>-88</v>
      </c>
      <c r="AO593">
        <v>-74</v>
      </c>
    </row>
    <row r="594" spans="2:41" x14ac:dyDescent="0.25">
      <c r="B594">
        <v>102</v>
      </c>
      <c r="C594">
        <v>33</v>
      </c>
      <c r="D594">
        <v>53</v>
      </c>
      <c r="E594">
        <v>-9</v>
      </c>
      <c r="F594">
        <v>100</v>
      </c>
      <c r="G594">
        <v>12</v>
      </c>
      <c r="H594">
        <v>106</v>
      </c>
      <c r="I594">
        <v>36</v>
      </c>
      <c r="J594">
        <v>87</v>
      </c>
      <c r="K594">
        <v>0</v>
      </c>
      <c r="L594">
        <v>87</v>
      </c>
      <c r="M594">
        <v>-36</v>
      </c>
      <c r="N594">
        <v>-23</v>
      </c>
      <c r="O594">
        <v>176</v>
      </c>
      <c r="P594">
        <v>-36</v>
      </c>
      <c r="Q594">
        <v>170</v>
      </c>
      <c r="R594">
        <v>108</v>
      </c>
      <c r="S594">
        <v>121</v>
      </c>
      <c r="T594">
        <v>-89</v>
      </c>
      <c r="U594">
        <v>-53</v>
      </c>
      <c r="V594">
        <v>-60</v>
      </c>
      <c r="W594">
        <v>54</v>
      </c>
      <c r="X594">
        <v>64</v>
      </c>
      <c r="Y594">
        <v>76</v>
      </c>
      <c r="Z594">
        <v>72</v>
      </c>
      <c r="AA594">
        <v>98</v>
      </c>
      <c r="AB594">
        <v>23</v>
      </c>
      <c r="AC594">
        <v>70</v>
      </c>
      <c r="AD594">
        <v>100</v>
      </c>
      <c r="AE594">
        <v>33</v>
      </c>
      <c r="AF594">
        <v>73</v>
      </c>
      <c r="AG594">
        <v>58</v>
      </c>
      <c r="AH594">
        <v>75</v>
      </c>
      <c r="AI594">
        <v>119</v>
      </c>
      <c r="AJ594">
        <v>32</v>
      </c>
      <c r="AK594">
        <v>-92</v>
      </c>
      <c r="AL594">
        <v>129</v>
      </c>
      <c r="AM594">
        <v>-124</v>
      </c>
      <c r="AN594">
        <v>135</v>
      </c>
      <c r="AO594">
        <v>59</v>
      </c>
    </row>
    <row r="595" spans="2:41" x14ac:dyDescent="0.25">
      <c r="B595">
        <v>96</v>
      </c>
      <c r="C595">
        <v>97</v>
      </c>
      <c r="D595">
        <v>106</v>
      </c>
      <c r="E595">
        <v>51</v>
      </c>
      <c r="F595">
        <v>50</v>
      </c>
      <c r="G595">
        <v>-6</v>
      </c>
      <c r="H595">
        <v>36</v>
      </c>
      <c r="I595">
        <v>-9</v>
      </c>
      <c r="J595">
        <v>66</v>
      </c>
      <c r="K595">
        <v>69</v>
      </c>
      <c r="L595">
        <v>114</v>
      </c>
      <c r="M595">
        <v>100</v>
      </c>
      <c r="N595">
        <v>-38</v>
      </c>
      <c r="O595">
        <v>49</v>
      </c>
      <c r="P595">
        <v>86</v>
      </c>
      <c r="Q595">
        <v>66</v>
      </c>
      <c r="R595">
        <v>87</v>
      </c>
      <c r="S595">
        <v>181</v>
      </c>
      <c r="T595">
        <v>60</v>
      </c>
      <c r="U595">
        <v>-61</v>
      </c>
      <c r="V595">
        <v>82</v>
      </c>
      <c r="W595">
        <v>72</v>
      </c>
      <c r="X595">
        <v>70</v>
      </c>
      <c r="Y595">
        <v>69</v>
      </c>
      <c r="Z595">
        <v>101</v>
      </c>
      <c r="AA595">
        <v>82</v>
      </c>
      <c r="AB595">
        <v>56</v>
      </c>
      <c r="AC595">
        <v>55</v>
      </c>
      <c r="AD595">
        <v>80</v>
      </c>
      <c r="AE595">
        <v>67</v>
      </c>
      <c r="AF595">
        <v>69</v>
      </c>
      <c r="AG595">
        <v>96</v>
      </c>
      <c r="AH595">
        <v>49</v>
      </c>
      <c r="AI595">
        <v>101</v>
      </c>
      <c r="AJ595">
        <v>44</v>
      </c>
      <c r="AK595">
        <v>20</v>
      </c>
      <c r="AL595">
        <v>99</v>
      </c>
      <c r="AM595">
        <v>85</v>
      </c>
      <c r="AN595">
        <v>187</v>
      </c>
      <c r="AO595">
        <v>144</v>
      </c>
    </row>
    <row r="596" spans="2:41" x14ac:dyDescent="0.25">
      <c r="B596">
        <v>38</v>
      </c>
      <c r="C596">
        <v>97</v>
      </c>
      <c r="D596">
        <v>77</v>
      </c>
      <c r="E596">
        <v>106</v>
      </c>
      <c r="F596">
        <v>-1</v>
      </c>
      <c r="G596">
        <v>55</v>
      </c>
      <c r="H596">
        <v>-18</v>
      </c>
      <c r="I596">
        <v>20</v>
      </c>
      <c r="J596">
        <v>-7</v>
      </c>
      <c r="K596">
        <v>138</v>
      </c>
      <c r="L596">
        <v>8</v>
      </c>
      <c r="M596">
        <v>218</v>
      </c>
      <c r="N596">
        <v>65</v>
      </c>
      <c r="O596">
        <v>-67</v>
      </c>
      <c r="P596">
        <v>150</v>
      </c>
      <c r="Q596">
        <v>-10</v>
      </c>
      <c r="R596">
        <v>24</v>
      </c>
      <c r="S596">
        <v>75</v>
      </c>
      <c r="T596">
        <v>188</v>
      </c>
      <c r="U596">
        <v>73</v>
      </c>
      <c r="V596">
        <v>189</v>
      </c>
      <c r="W596">
        <v>68</v>
      </c>
      <c r="X596">
        <v>106</v>
      </c>
      <c r="Y596">
        <v>42</v>
      </c>
      <c r="Z596">
        <v>129</v>
      </c>
      <c r="AA596">
        <v>49</v>
      </c>
      <c r="AB596">
        <v>66</v>
      </c>
      <c r="AC596">
        <v>21</v>
      </c>
      <c r="AD596">
        <v>82</v>
      </c>
      <c r="AE596">
        <v>88</v>
      </c>
      <c r="AF596">
        <v>20</v>
      </c>
      <c r="AG596">
        <v>97</v>
      </c>
      <c r="AH596">
        <v>17</v>
      </c>
      <c r="AI596">
        <v>64</v>
      </c>
      <c r="AJ596">
        <v>80</v>
      </c>
      <c r="AK596">
        <v>116</v>
      </c>
      <c r="AL596">
        <v>8</v>
      </c>
      <c r="AM596">
        <v>160</v>
      </c>
      <c r="AN596">
        <v>22</v>
      </c>
      <c r="AO596">
        <v>85</v>
      </c>
    </row>
    <row r="597" spans="2:41" x14ac:dyDescent="0.25">
      <c r="B597">
        <v>8</v>
      </c>
      <c r="C597">
        <v>32</v>
      </c>
      <c r="D597">
        <v>17</v>
      </c>
      <c r="E597">
        <v>77</v>
      </c>
      <c r="F597">
        <v>16</v>
      </c>
      <c r="G597">
        <v>120</v>
      </c>
      <c r="H597">
        <v>0</v>
      </c>
      <c r="I597">
        <v>90</v>
      </c>
      <c r="J597">
        <v>-35</v>
      </c>
      <c r="K597">
        <v>116</v>
      </c>
      <c r="L597">
        <v>-70</v>
      </c>
      <c r="M597">
        <v>164</v>
      </c>
      <c r="N597">
        <v>145</v>
      </c>
      <c r="O597">
        <v>-25</v>
      </c>
      <c r="P597">
        <v>70</v>
      </c>
      <c r="Q597">
        <v>36</v>
      </c>
      <c r="R597">
        <v>3</v>
      </c>
      <c r="S597">
        <v>-37</v>
      </c>
      <c r="T597">
        <v>116</v>
      </c>
      <c r="U597">
        <v>181</v>
      </c>
      <c r="V597">
        <v>120</v>
      </c>
      <c r="W597">
        <v>52</v>
      </c>
      <c r="X597">
        <v>146</v>
      </c>
      <c r="Y597">
        <v>29</v>
      </c>
      <c r="Z597">
        <v>124</v>
      </c>
      <c r="AA597">
        <v>40</v>
      </c>
      <c r="AB597">
        <v>51</v>
      </c>
      <c r="AC597">
        <v>17</v>
      </c>
      <c r="AD597">
        <v>91</v>
      </c>
      <c r="AE597">
        <v>69</v>
      </c>
      <c r="AF597">
        <v>8</v>
      </c>
      <c r="AG597">
        <v>67</v>
      </c>
      <c r="AH597">
        <v>21</v>
      </c>
      <c r="AI597">
        <v>53</v>
      </c>
      <c r="AJ597">
        <v>68</v>
      </c>
      <c r="AK597">
        <v>71</v>
      </c>
      <c r="AL597">
        <v>-17</v>
      </c>
      <c r="AM597">
        <v>4</v>
      </c>
      <c r="AN597">
        <v>-146</v>
      </c>
      <c r="AO597">
        <v>-12</v>
      </c>
    </row>
    <row r="598" spans="2:41" x14ac:dyDescent="0.25">
      <c r="B598">
        <v>51</v>
      </c>
      <c r="C598">
        <v>-18</v>
      </c>
      <c r="D598">
        <v>9</v>
      </c>
      <c r="E598">
        <v>6</v>
      </c>
      <c r="F598">
        <v>88</v>
      </c>
      <c r="G598">
        <v>98</v>
      </c>
      <c r="H598">
        <v>60</v>
      </c>
      <c r="I598">
        <v>105</v>
      </c>
      <c r="J598">
        <v>24</v>
      </c>
      <c r="K598">
        <v>32</v>
      </c>
      <c r="L598">
        <v>-10</v>
      </c>
      <c r="M598">
        <v>28</v>
      </c>
      <c r="N598">
        <v>98</v>
      </c>
      <c r="O598">
        <v>140</v>
      </c>
      <c r="P598">
        <v>-42</v>
      </c>
      <c r="Q598">
        <v>149</v>
      </c>
      <c r="R598">
        <v>54</v>
      </c>
      <c r="S598">
        <v>-8</v>
      </c>
      <c r="T598">
        <v>-41</v>
      </c>
      <c r="U598">
        <v>108</v>
      </c>
      <c r="V598">
        <v>-23</v>
      </c>
      <c r="W598">
        <v>48</v>
      </c>
      <c r="X598">
        <v>140</v>
      </c>
      <c r="Y598">
        <v>52</v>
      </c>
      <c r="Z598">
        <v>84</v>
      </c>
      <c r="AA598">
        <v>66</v>
      </c>
      <c r="AB598">
        <v>48</v>
      </c>
      <c r="AC598">
        <v>48</v>
      </c>
      <c r="AD598">
        <v>81</v>
      </c>
      <c r="AE598">
        <v>41</v>
      </c>
      <c r="AF598">
        <v>39</v>
      </c>
      <c r="AG598">
        <v>57</v>
      </c>
      <c r="AH598">
        <v>53</v>
      </c>
      <c r="AI598">
        <v>83</v>
      </c>
      <c r="AJ598">
        <v>25</v>
      </c>
      <c r="AK598">
        <v>-50</v>
      </c>
      <c r="AL598">
        <v>60</v>
      </c>
      <c r="AM598">
        <v>-184</v>
      </c>
      <c r="AN598">
        <v>-77</v>
      </c>
      <c r="AO598">
        <v>-8</v>
      </c>
    </row>
    <row r="599" spans="2:41" x14ac:dyDescent="0.25">
      <c r="B599">
        <v>113</v>
      </c>
      <c r="C599">
        <v>-1</v>
      </c>
      <c r="D599">
        <v>73</v>
      </c>
      <c r="E599">
        <v>-17</v>
      </c>
      <c r="F599">
        <v>115</v>
      </c>
      <c r="G599">
        <v>23</v>
      </c>
      <c r="H599">
        <v>80</v>
      </c>
      <c r="I599">
        <v>49</v>
      </c>
      <c r="J599">
        <v>92</v>
      </c>
      <c r="K599">
        <v>-7</v>
      </c>
      <c r="L599">
        <v>130</v>
      </c>
      <c r="M599">
        <v>-17</v>
      </c>
      <c r="N599">
        <v>-6</v>
      </c>
      <c r="O599">
        <v>214</v>
      </c>
      <c r="P599">
        <v>-54</v>
      </c>
      <c r="Q599">
        <v>164</v>
      </c>
      <c r="R599">
        <v>128</v>
      </c>
      <c r="S599">
        <v>133</v>
      </c>
      <c r="T599">
        <v>-87</v>
      </c>
      <c r="U599">
        <v>-40</v>
      </c>
      <c r="V599">
        <v>-51</v>
      </c>
      <c r="W599">
        <v>56</v>
      </c>
      <c r="X599">
        <v>105</v>
      </c>
      <c r="Y599">
        <v>87</v>
      </c>
      <c r="Z599">
        <v>56</v>
      </c>
      <c r="AA599">
        <v>86</v>
      </c>
      <c r="AB599">
        <v>82</v>
      </c>
      <c r="AC599">
        <v>73</v>
      </c>
      <c r="AD599">
        <v>48</v>
      </c>
      <c r="AE599">
        <v>52</v>
      </c>
      <c r="AF599">
        <v>57</v>
      </c>
      <c r="AG599">
        <v>88</v>
      </c>
      <c r="AH599">
        <v>73</v>
      </c>
      <c r="AI599">
        <v>102</v>
      </c>
      <c r="AJ599">
        <v>9</v>
      </c>
      <c r="AK599">
        <v>-87</v>
      </c>
      <c r="AL599">
        <v>169</v>
      </c>
      <c r="AM599">
        <v>-150</v>
      </c>
      <c r="AN599">
        <v>141</v>
      </c>
      <c r="AO599">
        <v>138</v>
      </c>
    </row>
    <row r="600" spans="2:41" x14ac:dyDescent="0.25">
      <c r="B600">
        <v>101</v>
      </c>
      <c r="C600">
        <v>65</v>
      </c>
      <c r="D600">
        <v>124</v>
      </c>
      <c r="E600">
        <v>35</v>
      </c>
      <c r="F600">
        <v>64</v>
      </c>
      <c r="G600">
        <v>-8</v>
      </c>
      <c r="H600">
        <v>37</v>
      </c>
      <c r="I600">
        <v>-2</v>
      </c>
      <c r="J600">
        <v>80</v>
      </c>
      <c r="K600">
        <v>58</v>
      </c>
      <c r="L600">
        <v>167</v>
      </c>
      <c r="M600">
        <v>92</v>
      </c>
      <c r="N600">
        <v>-28</v>
      </c>
      <c r="O600">
        <v>102</v>
      </c>
      <c r="P600">
        <v>56</v>
      </c>
      <c r="Q600">
        <v>49</v>
      </c>
      <c r="R600">
        <v>117</v>
      </c>
      <c r="S600">
        <v>200</v>
      </c>
      <c r="T600">
        <v>40</v>
      </c>
      <c r="U600">
        <v>-87</v>
      </c>
      <c r="V600">
        <v>86</v>
      </c>
      <c r="W600">
        <v>83</v>
      </c>
      <c r="X600">
        <v>98</v>
      </c>
      <c r="Y600">
        <v>87</v>
      </c>
      <c r="Z600">
        <v>65</v>
      </c>
      <c r="AA600">
        <v>72</v>
      </c>
      <c r="AB600">
        <v>129</v>
      </c>
      <c r="AC600">
        <v>67</v>
      </c>
      <c r="AD600">
        <v>25</v>
      </c>
      <c r="AE600">
        <v>90</v>
      </c>
      <c r="AF600">
        <v>71</v>
      </c>
      <c r="AG600">
        <v>116</v>
      </c>
      <c r="AH600">
        <v>65</v>
      </c>
      <c r="AI600">
        <v>74</v>
      </c>
      <c r="AJ600">
        <v>32</v>
      </c>
      <c r="AK600">
        <v>20</v>
      </c>
      <c r="AL600">
        <v>163</v>
      </c>
      <c r="AM600">
        <v>87</v>
      </c>
      <c r="AN600">
        <v>209</v>
      </c>
      <c r="AO600">
        <v>234</v>
      </c>
    </row>
    <row r="601" spans="2:41" x14ac:dyDescent="0.25">
      <c r="B601">
        <v>37</v>
      </c>
      <c r="C601">
        <v>80</v>
      </c>
      <c r="D601">
        <v>92</v>
      </c>
      <c r="E601">
        <v>91</v>
      </c>
      <c r="F601">
        <v>6</v>
      </c>
      <c r="G601">
        <v>50</v>
      </c>
      <c r="H601">
        <v>2</v>
      </c>
      <c r="I601">
        <v>20</v>
      </c>
      <c r="J601">
        <v>3</v>
      </c>
      <c r="K601">
        <v>155</v>
      </c>
      <c r="L601">
        <v>67</v>
      </c>
      <c r="M601">
        <v>211</v>
      </c>
      <c r="N601">
        <v>70</v>
      </c>
      <c r="O601">
        <v>-38</v>
      </c>
      <c r="P601">
        <v>144</v>
      </c>
      <c r="Q601">
        <v>-42</v>
      </c>
      <c r="R601">
        <v>49</v>
      </c>
      <c r="S601">
        <v>104</v>
      </c>
      <c r="T601">
        <v>193</v>
      </c>
      <c r="U601">
        <v>43</v>
      </c>
      <c r="V601">
        <v>196</v>
      </c>
      <c r="W601">
        <v>96</v>
      </c>
      <c r="X601">
        <v>112</v>
      </c>
      <c r="Y601">
        <v>57</v>
      </c>
      <c r="Z601">
        <v>83</v>
      </c>
      <c r="AA601">
        <v>45</v>
      </c>
      <c r="AB601">
        <v>137</v>
      </c>
      <c r="AC601">
        <v>34</v>
      </c>
      <c r="AD601">
        <v>36</v>
      </c>
      <c r="AE601">
        <v>105</v>
      </c>
      <c r="AF601">
        <v>60</v>
      </c>
      <c r="AG601">
        <v>98</v>
      </c>
      <c r="AH601">
        <v>36</v>
      </c>
      <c r="AI601">
        <v>38</v>
      </c>
      <c r="AJ601">
        <v>69</v>
      </c>
      <c r="AK601">
        <v>136</v>
      </c>
      <c r="AL601">
        <v>65</v>
      </c>
      <c r="AM601">
        <v>197</v>
      </c>
      <c r="AN601">
        <v>65</v>
      </c>
      <c r="AO601">
        <v>157</v>
      </c>
    </row>
    <row r="602" spans="2:41" x14ac:dyDescent="0.25">
      <c r="B602">
        <v>2</v>
      </c>
      <c r="C602">
        <v>21</v>
      </c>
      <c r="D602">
        <v>17</v>
      </c>
      <c r="E602">
        <v>74</v>
      </c>
      <c r="F602">
        <v>6</v>
      </c>
      <c r="G602">
        <v>122</v>
      </c>
      <c r="H602">
        <v>24</v>
      </c>
      <c r="I602">
        <v>90</v>
      </c>
      <c r="J602">
        <v>-34</v>
      </c>
      <c r="K602">
        <v>153</v>
      </c>
      <c r="L602">
        <v>-25</v>
      </c>
      <c r="M602">
        <v>156</v>
      </c>
      <c r="N602">
        <v>161</v>
      </c>
      <c r="O602">
        <v>-24</v>
      </c>
      <c r="P602">
        <v>72</v>
      </c>
      <c r="Q602">
        <v>1</v>
      </c>
      <c r="R602">
        <v>12</v>
      </c>
      <c r="S602">
        <v>-25</v>
      </c>
      <c r="T602">
        <v>163</v>
      </c>
      <c r="U602">
        <v>192</v>
      </c>
      <c r="V602">
        <v>118</v>
      </c>
      <c r="W602">
        <v>82</v>
      </c>
      <c r="X602">
        <v>121</v>
      </c>
      <c r="Y602">
        <v>38</v>
      </c>
      <c r="Z602">
        <v>67</v>
      </c>
      <c r="AA602">
        <v>43</v>
      </c>
      <c r="AB602">
        <v>105</v>
      </c>
      <c r="AC602">
        <v>18</v>
      </c>
      <c r="AD602">
        <v>74</v>
      </c>
      <c r="AE602">
        <v>75</v>
      </c>
      <c r="AF602">
        <v>38</v>
      </c>
      <c r="AG602">
        <v>53</v>
      </c>
      <c r="AH602">
        <v>20</v>
      </c>
      <c r="AI602">
        <v>35</v>
      </c>
      <c r="AJ602">
        <v>61</v>
      </c>
      <c r="AK602">
        <v>113</v>
      </c>
      <c r="AL602">
        <v>6</v>
      </c>
      <c r="AM602">
        <v>81</v>
      </c>
      <c r="AN602">
        <v>-102</v>
      </c>
      <c r="AO602">
        <v>27</v>
      </c>
    </row>
    <row r="603" spans="2:41" x14ac:dyDescent="0.25">
      <c r="B603">
        <v>35</v>
      </c>
      <c r="C603">
        <v>-29</v>
      </c>
      <c r="D603">
        <v>-10</v>
      </c>
      <c r="E603">
        <v>17</v>
      </c>
      <c r="F603">
        <v>72</v>
      </c>
      <c r="G603">
        <v>113</v>
      </c>
      <c r="H603">
        <v>91</v>
      </c>
      <c r="I603">
        <v>105</v>
      </c>
      <c r="J603">
        <v>24</v>
      </c>
      <c r="K603">
        <v>65</v>
      </c>
      <c r="L603">
        <v>-4</v>
      </c>
      <c r="M603">
        <v>-10</v>
      </c>
      <c r="N603">
        <v>113</v>
      </c>
      <c r="O603">
        <v>134</v>
      </c>
      <c r="P603">
        <v>-45</v>
      </c>
      <c r="Q603">
        <v>128</v>
      </c>
      <c r="R603">
        <v>60</v>
      </c>
      <c r="S603">
        <v>-42</v>
      </c>
      <c r="T603">
        <v>-3</v>
      </c>
      <c r="U603">
        <v>151</v>
      </c>
      <c r="V603">
        <v>-36</v>
      </c>
      <c r="W603">
        <v>82</v>
      </c>
      <c r="X603">
        <v>100</v>
      </c>
      <c r="Y603">
        <v>42</v>
      </c>
      <c r="Z603">
        <v>35</v>
      </c>
      <c r="AA603">
        <v>59</v>
      </c>
      <c r="AB603">
        <v>80</v>
      </c>
      <c r="AC603">
        <v>43</v>
      </c>
      <c r="AD603">
        <v>102</v>
      </c>
      <c r="AE603">
        <v>39</v>
      </c>
      <c r="AF603">
        <v>26</v>
      </c>
      <c r="AG603">
        <v>27</v>
      </c>
      <c r="AH603">
        <v>34</v>
      </c>
      <c r="AI603">
        <v>57</v>
      </c>
      <c r="AJ603">
        <v>22</v>
      </c>
      <c r="AK603">
        <v>4</v>
      </c>
      <c r="AL603">
        <v>55</v>
      </c>
      <c r="AM603">
        <v>-99</v>
      </c>
      <c r="AN603">
        <v>-81</v>
      </c>
      <c r="AO603">
        <v>-8</v>
      </c>
    </row>
    <row r="604" spans="2:41" x14ac:dyDescent="0.25">
      <c r="B604">
        <v>90</v>
      </c>
      <c r="C604">
        <v>-11</v>
      </c>
      <c r="D604">
        <v>48</v>
      </c>
      <c r="E604">
        <v>0</v>
      </c>
      <c r="F604">
        <v>117</v>
      </c>
      <c r="G604">
        <v>45</v>
      </c>
      <c r="H604">
        <v>117</v>
      </c>
      <c r="I604">
        <v>53</v>
      </c>
      <c r="J604">
        <v>119</v>
      </c>
      <c r="K604">
        <v>6</v>
      </c>
      <c r="L604">
        <v>120</v>
      </c>
      <c r="M604">
        <v>-94</v>
      </c>
      <c r="N604">
        <v>-4</v>
      </c>
      <c r="O604">
        <v>224</v>
      </c>
      <c r="P604">
        <v>-54</v>
      </c>
      <c r="Q604">
        <v>172</v>
      </c>
      <c r="R604">
        <v>124</v>
      </c>
      <c r="S604">
        <v>89</v>
      </c>
      <c r="T604">
        <v>-92</v>
      </c>
      <c r="U604">
        <v>-1</v>
      </c>
      <c r="V604">
        <v>-85</v>
      </c>
      <c r="W604">
        <v>106</v>
      </c>
      <c r="X604">
        <v>57</v>
      </c>
      <c r="Y604">
        <v>65</v>
      </c>
      <c r="Z604">
        <v>35</v>
      </c>
      <c r="AA604">
        <v>68</v>
      </c>
      <c r="AB604">
        <v>83</v>
      </c>
      <c r="AC604">
        <v>72</v>
      </c>
      <c r="AD604">
        <v>88</v>
      </c>
      <c r="AE604">
        <v>41</v>
      </c>
      <c r="AF604">
        <v>53</v>
      </c>
      <c r="AG604">
        <v>45</v>
      </c>
      <c r="AH604">
        <v>57</v>
      </c>
      <c r="AI604">
        <v>75</v>
      </c>
      <c r="AJ604">
        <v>-1</v>
      </c>
      <c r="AK604">
        <v>-40</v>
      </c>
      <c r="AL604">
        <v>149</v>
      </c>
      <c r="AM604">
        <v>-132</v>
      </c>
      <c r="AN604">
        <v>121</v>
      </c>
      <c r="AO604">
        <v>91</v>
      </c>
    </row>
    <row r="605" spans="2:41" x14ac:dyDescent="0.25">
      <c r="B605">
        <v>81</v>
      </c>
      <c r="C605">
        <v>55</v>
      </c>
      <c r="D605">
        <v>115</v>
      </c>
      <c r="E605">
        <v>49</v>
      </c>
      <c r="F605">
        <v>86</v>
      </c>
      <c r="G605">
        <v>22</v>
      </c>
      <c r="H605">
        <v>60</v>
      </c>
      <c r="I605">
        <v>11</v>
      </c>
      <c r="J605">
        <v>130</v>
      </c>
      <c r="K605">
        <v>44</v>
      </c>
      <c r="L605">
        <v>185</v>
      </c>
      <c r="M605">
        <v>-9</v>
      </c>
      <c r="N605">
        <v>-46</v>
      </c>
      <c r="O605">
        <v>118</v>
      </c>
      <c r="P605">
        <v>57</v>
      </c>
      <c r="Q605">
        <v>76</v>
      </c>
      <c r="R605">
        <v>107</v>
      </c>
      <c r="S605">
        <v>188</v>
      </c>
      <c r="T605">
        <v>2</v>
      </c>
      <c r="U605">
        <v>-70</v>
      </c>
      <c r="V605">
        <v>26</v>
      </c>
      <c r="W605">
        <v>129</v>
      </c>
      <c r="X605">
        <v>39</v>
      </c>
      <c r="Y605">
        <v>77</v>
      </c>
      <c r="Z605">
        <v>57</v>
      </c>
      <c r="AA605">
        <v>52</v>
      </c>
      <c r="AB605">
        <v>99</v>
      </c>
      <c r="AC605">
        <v>68</v>
      </c>
      <c r="AD605">
        <v>67</v>
      </c>
      <c r="AE605">
        <v>82</v>
      </c>
      <c r="AF605">
        <v>80</v>
      </c>
      <c r="AG605">
        <v>76</v>
      </c>
      <c r="AH605">
        <v>58</v>
      </c>
      <c r="AI605">
        <v>67</v>
      </c>
      <c r="AJ605">
        <v>7</v>
      </c>
      <c r="AK605">
        <v>21</v>
      </c>
      <c r="AL605">
        <v>148</v>
      </c>
      <c r="AM605">
        <v>56</v>
      </c>
      <c r="AN605">
        <v>205</v>
      </c>
      <c r="AO605">
        <v>186</v>
      </c>
    </row>
    <row r="606" spans="2:41" x14ac:dyDescent="0.25">
      <c r="B606">
        <v>18</v>
      </c>
      <c r="C606">
        <v>91</v>
      </c>
      <c r="D606">
        <v>102</v>
      </c>
      <c r="E606">
        <v>99</v>
      </c>
      <c r="F606">
        <v>24</v>
      </c>
      <c r="G606">
        <v>70</v>
      </c>
      <c r="H606">
        <v>-5</v>
      </c>
      <c r="I606">
        <v>40</v>
      </c>
      <c r="J606">
        <v>54</v>
      </c>
      <c r="K606">
        <v>123</v>
      </c>
      <c r="L606">
        <v>99</v>
      </c>
      <c r="M606">
        <v>122</v>
      </c>
      <c r="N606">
        <v>24</v>
      </c>
      <c r="O606">
        <v>-42</v>
      </c>
      <c r="P606">
        <v>147</v>
      </c>
      <c r="Q606">
        <v>-27</v>
      </c>
      <c r="R606">
        <v>22</v>
      </c>
      <c r="S606">
        <v>112</v>
      </c>
      <c r="T606">
        <v>137</v>
      </c>
      <c r="U606">
        <v>37</v>
      </c>
      <c r="V606">
        <v>163</v>
      </c>
      <c r="W606">
        <v>119</v>
      </c>
      <c r="X606">
        <v>65</v>
      </c>
      <c r="Y606">
        <v>65</v>
      </c>
      <c r="Z606">
        <v>73</v>
      </c>
      <c r="AA606">
        <v>13</v>
      </c>
      <c r="AB606">
        <v>92</v>
      </c>
      <c r="AC606">
        <v>42</v>
      </c>
      <c r="AD606">
        <v>76</v>
      </c>
      <c r="AE606">
        <v>109</v>
      </c>
      <c r="AF606">
        <v>65</v>
      </c>
      <c r="AG606">
        <v>73</v>
      </c>
      <c r="AH606">
        <v>34</v>
      </c>
      <c r="AI606">
        <v>36</v>
      </c>
      <c r="AJ606">
        <v>53</v>
      </c>
      <c r="AK606">
        <v>119</v>
      </c>
      <c r="AL606">
        <v>49</v>
      </c>
      <c r="AM606">
        <v>198</v>
      </c>
      <c r="AN606">
        <v>67</v>
      </c>
      <c r="AO606">
        <v>136</v>
      </c>
    </row>
    <row r="607" spans="2:41" x14ac:dyDescent="0.25">
      <c r="B607">
        <v>-20</v>
      </c>
      <c r="C607">
        <v>50</v>
      </c>
      <c r="D607">
        <v>34</v>
      </c>
      <c r="E607">
        <v>72</v>
      </c>
      <c r="F607">
        <v>18</v>
      </c>
      <c r="G607">
        <v>120</v>
      </c>
      <c r="H607">
        <v>-11</v>
      </c>
      <c r="I607">
        <v>106</v>
      </c>
      <c r="J607">
        <v>-2</v>
      </c>
      <c r="K607">
        <v>128</v>
      </c>
      <c r="L607">
        <v>-21</v>
      </c>
      <c r="M607">
        <v>119</v>
      </c>
      <c r="N607">
        <v>120</v>
      </c>
      <c r="O607">
        <v>-75</v>
      </c>
      <c r="P607">
        <v>98</v>
      </c>
      <c r="Q607">
        <v>-17</v>
      </c>
      <c r="R607">
        <v>-29</v>
      </c>
      <c r="S607">
        <v>-35</v>
      </c>
      <c r="T607">
        <v>114</v>
      </c>
      <c r="U607">
        <v>194</v>
      </c>
      <c r="V607">
        <v>138</v>
      </c>
      <c r="W607">
        <v>85</v>
      </c>
      <c r="X607">
        <v>88</v>
      </c>
      <c r="Y607">
        <v>45</v>
      </c>
      <c r="Z607">
        <v>65</v>
      </c>
      <c r="AA607">
        <v>-14</v>
      </c>
      <c r="AB607">
        <v>50</v>
      </c>
      <c r="AC607">
        <v>36</v>
      </c>
      <c r="AD607">
        <v>112</v>
      </c>
      <c r="AE607">
        <v>91</v>
      </c>
      <c r="AF607">
        <v>28</v>
      </c>
      <c r="AG607">
        <v>44</v>
      </c>
      <c r="AH607">
        <v>29</v>
      </c>
      <c r="AI607">
        <v>18</v>
      </c>
      <c r="AJ607">
        <v>81</v>
      </c>
      <c r="AK607">
        <v>103</v>
      </c>
      <c r="AL607">
        <v>-9</v>
      </c>
      <c r="AM607">
        <v>105</v>
      </c>
      <c r="AN607">
        <v>-115</v>
      </c>
      <c r="AO607">
        <v>3</v>
      </c>
    </row>
    <row r="608" spans="2:41" x14ac:dyDescent="0.25">
      <c r="B608">
        <v>16</v>
      </c>
      <c r="C608">
        <v>-3</v>
      </c>
      <c r="D608">
        <v>3</v>
      </c>
      <c r="E608">
        <v>-2</v>
      </c>
      <c r="F608">
        <v>77</v>
      </c>
      <c r="G608">
        <v>88</v>
      </c>
      <c r="H608">
        <v>44</v>
      </c>
      <c r="I608">
        <v>128</v>
      </c>
      <c r="J608">
        <v>29</v>
      </c>
      <c r="K608">
        <v>49</v>
      </c>
      <c r="L608">
        <v>-27</v>
      </c>
      <c r="M608">
        <v>-5</v>
      </c>
      <c r="N608">
        <v>114</v>
      </c>
      <c r="O608">
        <v>51</v>
      </c>
      <c r="P608">
        <v>-26</v>
      </c>
      <c r="Q608">
        <v>89</v>
      </c>
      <c r="R608">
        <v>9</v>
      </c>
      <c r="S608">
        <v>-55</v>
      </c>
      <c r="T608">
        <v>-35</v>
      </c>
      <c r="U608">
        <v>182</v>
      </c>
      <c r="V608">
        <v>0</v>
      </c>
      <c r="W608">
        <v>52</v>
      </c>
      <c r="X608">
        <v>66</v>
      </c>
      <c r="Y608">
        <v>49</v>
      </c>
      <c r="Z608">
        <v>54</v>
      </c>
      <c r="AA608">
        <v>-7</v>
      </c>
      <c r="AB608">
        <v>7</v>
      </c>
      <c r="AC608">
        <v>68</v>
      </c>
      <c r="AD608">
        <v>121</v>
      </c>
      <c r="AE608">
        <v>56</v>
      </c>
      <c r="AF608">
        <v>32</v>
      </c>
      <c r="AG608">
        <v>33</v>
      </c>
      <c r="AH608">
        <v>58</v>
      </c>
      <c r="AI608">
        <v>50</v>
      </c>
      <c r="AJ608">
        <v>57</v>
      </c>
      <c r="AK608">
        <v>-10</v>
      </c>
      <c r="AL608">
        <v>33</v>
      </c>
      <c r="AM608">
        <v>-109</v>
      </c>
      <c r="AN608">
        <v>-107</v>
      </c>
      <c r="AO608">
        <v>-57</v>
      </c>
    </row>
    <row r="609" spans="2:41" x14ac:dyDescent="0.25">
      <c r="B609">
        <v>86</v>
      </c>
      <c r="C609">
        <v>8</v>
      </c>
      <c r="D609">
        <v>53</v>
      </c>
      <c r="E609">
        <v>-39</v>
      </c>
      <c r="F609">
        <v>121</v>
      </c>
      <c r="G609">
        <v>9</v>
      </c>
      <c r="H609">
        <v>82</v>
      </c>
      <c r="I609">
        <v>85</v>
      </c>
      <c r="J609">
        <v>114</v>
      </c>
      <c r="K609">
        <v>-17</v>
      </c>
      <c r="L609">
        <v>82</v>
      </c>
      <c r="M609">
        <v>-83</v>
      </c>
      <c r="N609">
        <v>20</v>
      </c>
      <c r="O609">
        <v>155</v>
      </c>
      <c r="P609">
        <v>-84</v>
      </c>
      <c r="Q609">
        <v>139</v>
      </c>
      <c r="R609">
        <v>119</v>
      </c>
      <c r="S609">
        <v>85</v>
      </c>
      <c r="T609">
        <v>-119</v>
      </c>
      <c r="U609">
        <v>48</v>
      </c>
      <c r="V609">
        <v>-53</v>
      </c>
      <c r="W609">
        <v>56</v>
      </c>
      <c r="X609">
        <v>17</v>
      </c>
      <c r="Y609">
        <v>60</v>
      </c>
      <c r="Z609">
        <v>58</v>
      </c>
      <c r="AA609">
        <v>19</v>
      </c>
      <c r="AB609">
        <v>6</v>
      </c>
      <c r="AC609">
        <v>97</v>
      </c>
      <c r="AD609">
        <v>87</v>
      </c>
      <c r="AE609">
        <v>50</v>
      </c>
      <c r="AF609">
        <v>71</v>
      </c>
      <c r="AG609">
        <v>50</v>
      </c>
      <c r="AH609">
        <v>72</v>
      </c>
      <c r="AI609">
        <v>89</v>
      </c>
      <c r="AJ609">
        <v>11</v>
      </c>
      <c r="AK609">
        <v>-72</v>
      </c>
      <c r="AL609">
        <v>140</v>
      </c>
      <c r="AM609">
        <v>-180</v>
      </c>
      <c r="AN609">
        <v>104</v>
      </c>
      <c r="AO609">
        <v>32</v>
      </c>
    </row>
    <row r="610" spans="2:41" x14ac:dyDescent="0.25">
      <c r="B610">
        <v>103</v>
      </c>
      <c r="C610">
        <v>76</v>
      </c>
      <c r="D610">
        <v>115</v>
      </c>
      <c r="E610">
        <v>2</v>
      </c>
      <c r="F610">
        <v>87</v>
      </c>
      <c r="G610">
        <v>-24</v>
      </c>
      <c r="H610">
        <v>48</v>
      </c>
      <c r="I610">
        <v>41</v>
      </c>
      <c r="J610">
        <v>135</v>
      </c>
      <c r="K610">
        <v>2</v>
      </c>
      <c r="L610">
        <v>153</v>
      </c>
      <c r="M610">
        <v>-9</v>
      </c>
      <c r="N610">
        <v>-29</v>
      </c>
      <c r="O610">
        <v>82</v>
      </c>
      <c r="P610">
        <v>-3</v>
      </c>
      <c r="Q610">
        <v>56</v>
      </c>
      <c r="R610">
        <v>161</v>
      </c>
      <c r="S610">
        <v>211</v>
      </c>
      <c r="T610">
        <v>-25</v>
      </c>
      <c r="U610">
        <v>-38</v>
      </c>
      <c r="V610">
        <v>70</v>
      </c>
      <c r="W610">
        <v>85</v>
      </c>
      <c r="X610">
        <v>2</v>
      </c>
      <c r="Y610">
        <v>65</v>
      </c>
      <c r="Z610">
        <v>71</v>
      </c>
      <c r="AA610">
        <v>28</v>
      </c>
      <c r="AB610">
        <v>28</v>
      </c>
      <c r="AC610">
        <v>82</v>
      </c>
      <c r="AD610">
        <v>57</v>
      </c>
      <c r="AE610">
        <v>81</v>
      </c>
      <c r="AF610">
        <v>90</v>
      </c>
      <c r="AG610">
        <v>69</v>
      </c>
      <c r="AH610">
        <v>51</v>
      </c>
      <c r="AI610">
        <v>76</v>
      </c>
      <c r="AJ610">
        <v>-28</v>
      </c>
      <c r="AK610">
        <v>10</v>
      </c>
      <c r="AL610">
        <v>170</v>
      </c>
      <c r="AM610">
        <v>7</v>
      </c>
      <c r="AN610">
        <v>229</v>
      </c>
      <c r="AO610">
        <v>137</v>
      </c>
    </row>
    <row r="611" spans="2:41" x14ac:dyDescent="0.25">
      <c r="B611">
        <v>55</v>
      </c>
      <c r="C611">
        <v>103</v>
      </c>
      <c r="D611">
        <v>97</v>
      </c>
      <c r="E611">
        <v>73</v>
      </c>
      <c r="F611">
        <v>16</v>
      </c>
      <c r="G611">
        <v>11</v>
      </c>
      <c r="H611">
        <v>2</v>
      </c>
      <c r="I611">
        <v>52</v>
      </c>
      <c r="J611">
        <v>59</v>
      </c>
      <c r="K611">
        <v>72</v>
      </c>
      <c r="L611">
        <v>81</v>
      </c>
      <c r="M611">
        <v>137</v>
      </c>
      <c r="N611">
        <v>40</v>
      </c>
      <c r="O611">
        <v>-67</v>
      </c>
      <c r="P611">
        <v>107</v>
      </c>
      <c r="Q611">
        <v>-50</v>
      </c>
      <c r="R611">
        <v>91</v>
      </c>
      <c r="S611">
        <v>166</v>
      </c>
      <c r="T611">
        <v>141</v>
      </c>
      <c r="U611">
        <v>36</v>
      </c>
      <c r="V611">
        <v>217</v>
      </c>
      <c r="W611">
        <v>84</v>
      </c>
      <c r="X611">
        <v>35</v>
      </c>
      <c r="Y611">
        <v>52</v>
      </c>
      <c r="Z611">
        <v>75</v>
      </c>
      <c r="AA611">
        <v>23</v>
      </c>
      <c r="AB611">
        <v>33</v>
      </c>
      <c r="AC611">
        <v>42</v>
      </c>
      <c r="AD611">
        <v>65</v>
      </c>
      <c r="AE611">
        <v>101</v>
      </c>
      <c r="AF611">
        <v>67</v>
      </c>
      <c r="AG611">
        <v>60</v>
      </c>
      <c r="AH611">
        <v>9</v>
      </c>
      <c r="AI611">
        <v>37</v>
      </c>
      <c r="AJ611">
        <v>-22</v>
      </c>
      <c r="AK611">
        <v>154</v>
      </c>
      <c r="AL611">
        <v>82</v>
      </c>
      <c r="AM611">
        <v>166</v>
      </c>
      <c r="AN611">
        <v>117</v>
      </c>
      <c r="AO611">
        <v>108</v>
      </c>
    </row>
    <row r="612" spans="2:41" x14ac:dyDescent="0.25">
      <c r="B612">
        <v>16</v>
      </c>
      <c r="C612">
        <v>57</v>
      </c>
      <c r="D612">
        <v>23</v>
      </c>
      <c r="E612">
        <v>81</v>
      </c>
      <c r="F612">
        <v>-3</v>
      </c>
      <c r="G612">
        <v>68</v>
      </c>
      <c r="H612">
        <v>13</v>
      </c>
      <c r="I612">
        <v>112</v>
      </c>
      <c r="J612">
        <v>-12</v>
      </c>
      <c r="K612">
        <v>90</v>
      </c>
      <c r="L612">
        <v>-38</v>
      </c>
      <c r="M612">
        <v>161</v>
      </c>
      <c r="N612">
        <v>140</v>
      </c>
      <c r="O612">
        <v>-102</v>
      </c>
      <c r="P612">
        <v>90</v>
      </c>
      <c r="Q612">
        <v>-60</v>
      </c>
      <c r="R612">
        <v>19</v>
      </c>
      <c r="S612">
        <v>28</v>
      </c>
      <c r="T612">
        <v>154</v>
      </c>
      <c r="U612">
        <v>192</v>
      </c>
      <c r="V612">
        <v>179</v>
      </c>
      <c r="W612">
        <v>52</v>
      </c>
      <c r="X612">
        <v>68</v>
      </c>
      <c r="Y612">
        <v>38</v>
      </c>
      <c r="Z612">
        <v>59</v>
      </c>
      <c r="AA612">
        <v>26</v>
      </c>
      <c r="AB612">
        <v>11</v>
      </c>
      <c r="AC612">
        <v>32</v>
      </c>
      <c r="AD612">
        <v>98</v>
      </c>
      <c r="AE612">
        <v>85</v>
      </c>
      <c r="AF612">
        <v>39</v>
      </c>
      <c r="AG612">
        <v>36</v>
      </c>
      <c r="AH612">
        <v>-3</v>
      </c>
      <c r="AI612">
        <v>27</v>
      </c>
      <c r="AJ612">
        <v>6</v>
      </c>
      <c r="AK612">
        <v>176</v>
      </c>
      <c r="AL612">
        <v>-5</v>
      </c>
      <c r="AM612">
        <v>82</v>
      </c>
      <c r="AN612">
        <v>-82</v>
      </c>
      <c r="AO612">
        <v>-10</v>
      </c>
    </row>
    <row r="613" spans="2:41" x14ac:dyDescent="0.25">
      <c r="B613">
        <v>36</v>
      </c>
      <c r="C613">
        <v>4</v>
      </c>
      <c r="D613">
        <v>-9</v>
      </c>
      <c r="E613">
        <v>16</v>
      </c>
      <c r="F613">
        <v>53</v>
      </c>
      <c r="G613">
        <v>69</v>
      </c>
      <c r="H613">
        <v>85</v>
      </c>
      <c r="I613">
        <v>147</v>
      </c>
      <c r="J613">
        <v>7</v>
      </c>
      <c r="K613">
        <v>23</v>
      </c>
      <c r="L613">
        <v>-66</v>
      </c>
      <c r="M613">
        <v>35</v>
      </c>
      <c r="N613">
        <v>133</v>
      </c>
      <c r="O613">
        <v>24</v>
      </c>
      <c r="P613">
        <v>-17</v>
      </c>
      <c r="Q613">
        <v>40</v>
      </c>
      <c r="R613">
        <v>39</v>
      </c>
      <c r="S613">
        <v>-27</v>
      </c>
      <c r="T613">
        <v>-7</v>
      </c>
      <c r="U613">
        <v>197</v>
      </c>
      <c r="V613">
        <v>8</v>
      </c>
      <c r="W613">
        <v>21</v>
      </c>
      <c r="X613">
        <v>66</v>
      </c>
      <c r="Y613">
        <v>35</v>
      </c>
      <c r="Z613">
        <v>27</v>
      </c>
      <c r="AA613">
        <v>58</v>
      </c>
      <c r="AB613">
        <v>-9</v>
      </c>
      <c r="AC613">
        <v>66</v>
      </c>
      <c r="AD613">
        <v>112</v>
      </c>
      <c r="AE613">
        <v>56</v>
      </c>
      <c r="AF613">
        <v>54</v>
      </c>
      <c r="AG613">
        <v>25</v>
      </c>
      <c r="AH613">
        <v>19</v>
      </c>
      <c r="AI613">
        <v>59</v>
      </c>
      <c r="AJ613">
        <v>1</v>
      </c>
      <c r="AK613">
        <v>59</v>
      </c>
      <c r="AL613">
        <v>11</v>
      </c>
      <c r="AM613">
        <v>-119</v>
      </c>
      <c r="AN613">
        <v>-145</v>
      </c>
      <c r="AO613">
        <v>-85</v>
      </c>
    </row>
    <row r="614" spans="2:41" x14ac:dyDescent="0.25">
      <c r="B614">
        <v>102</v>
      </c>
      <c r="C614">
        <v>0</v>
      </c>
      <c r="D614">
        <v>39</v>
      </c>
      <c r="E614">
        <v>-34</v>
      </c>
      <c r="F614">
        <v>105</v>
      </c>
      <c r="G614">
        <v>28</v>
      </c>
      <c r="H614">
        <v>133</v>
      </c>
      <c r="I614">
        <v>114</v>
      </c>
      <c r="J614">
        <v>102</v>
      </c>
      <c r="K614">
        <v>-38</v>
      </c>
      <c r="L614">
        <v>39</v>
      </c>
      <c r="M614">
        <v>-74</v>
      </c>
      <c r="N614">
        <v>24</v>
      </c>
      <c r="O614">
        <v>156</v>
      </c>
      <c r="P614">
        <v>-59</v>
      </c>
      <c r="Q614">
        <v>139</v>
      </c>
      <c r="R614">
        <v>120</v>
      </c>
      <c r="S614">
        <v>56</v>
      </c>
      <c r="T614">
        <v>-129</v>
      </c>
      <c r="U614">
        <v>58</v>
      </c>
      <c r="V614">
        <v>-77</v>
      </c>
      <c r="W614">
        <v>28</v>
      </c>
      <c r="X614">
        <v>38</v>
      </c>
      <c r="Y614">
        <v>39</v>
      </c>
      <c r="Z614">
        <v>3</v>
      </c>
      <c r="AA614">
        <v>96</v>
      </c>
      <c r="AB614">
        <v>-2</v>
      </c>
      <c r="AC614">
        <v>101</v>
      </c>
      <c r="AD614">
        <v>84</v>
      </c>
      <c r="AE614">
        <v>60</v>
      </c>
      <c r="AF614">
        <v>92</v>
      </c>
      <c r="AG614">
        <v>48</v>
      </c>
      <c r="AH614">
        <v>42</v>
      </c>
      <c r="AI614">
        <v>91</v>
      </c>
      <c r="AJ614">
        <v>-24</v>
      </c>
      <c r="AK614">
        <v>-35</v>
      </c>
      <c r="AL614">
        <v>105</v>
      </c>
      <c r="AM614">
        <v>-204</v>
      </c>
      <c r="AN614">
        <v>28</v>
      </c>
      <c r="AO614">
        <v>-3</v>
      </c>
    </row>
    <row r="615" spans="2:41" x14ac:dyDescent="0.25">
      <c r="B615">
        <v>124</v>
      </c>
      <c r="C615">
        <v>52</v>
      </c>
      <c r="D615">
        <v>129</v>
      </c>
      <c r="E615">
        <v>-4</v>
      </c>
      <c r="F615">
        <v>77</v>
      </c>
      <c r="G615">
        <v>9</v>
      </c>
      <c r="H615">
        <v>100</v>
      </c>
      <c r="I615">
        <v>72</v>
      </c>
      <c r="J615">
        <v>147</v>
      </c>
      <c r="K615">
        <v>0</v>
      </c>
      <c r="L615">
        <v>150</v>
      </c>
      <c r="M615">
        <v>-27</v>
      </c>
      <c r="N615">
        <v>-56</v>
      </c>
      <c r="O615">
        <v>119</v>
      </c>
      <c r="P615">
        <v>29</v>
      </c>
      <c r="Q615">
        <v>115</v>
      </c>
      <c r="R615">
        <v>149</v>
      </c>
      <c r="S615">
        <v>168</v>
      </c>
      <c r="T615">
        <v>-46</v>
      </c>
      <c r="U615">
        <v>-36</v>
      </c>
      <c r="V615">
        <v>13</v>
      </c>
      <c r="W615">
        <v>71</v>
      </c>
      <c r="X615">
        <v>29</v>
      </c>
      <c r="Y615">
        <v>33</v>
      </c>
      <c r="Z615">
        <v>9</v>
      </c>
      <c r="AA615">
        <v>104</v>
      </c>
      <c r="AB615">
        <v>37</v>
      </c>
      <c r="AC615">
        <v>89</v>
      </c>
      <c r="AD615">
        <v>59</v>
      </c>
      <c r="AE615">
        <v>99</v>
      </c>
      <c r="AF615">
        <v>102</v>
      </c>
      <c r="AG615">
        <v>77</v>
      </c>
      <c r="AH615">
        <v>26</v>
      </c>
      <c r="AI615">
        <v>86</v>
      </c>
      <c r="AJ615">
        <v>-41</v>
      </c>
      <c r="AK615">
        <v>-10</v>
      </c>
      <c r="AL615">
        <v>140</v>
      </c>
      <c r="AM615">
        <v>-33</v>
      </c>
      <c r="AN615">
        <v>198</v>
      </c>
      <c r="AO615">
        <v>156</v>
      </c>
    </row>
    <row r="616" spans="2:41" x14ac:dyDescent="0.25">
      <c r="B616">
        <v>68</v>
      </c>
      <c r="C616">
        <v>90</v>
      </c>
      <c r="D616">
        <v>132</v>
      </c>
      <c r="E616">
        <v>68</v>
      </c>
      <c r="F616">
        <v>17</v>
      </c>
      <c r="G616">
        <v>42</v>
      </c>
      <c r="H616">
        <v>36</v>
      </c>
      <c r="I616">
        <v>77</v>
      </c>
      <c r="J616">
        <v>85</v>
      </c>
      <c r="K616">
        <v>100</v>
      </c>
      <c r="L616">
        <v>119</v>
      </c>
      <c r="M616">
        <v>117</v>
      </c>
      <c r="N616">
        <v>-23</v>
      </c>
      <c r="O616">
        <v>-25</v>
      </c>
      <c r="P616">
        <v>149</v>
      </c>
      <c r="Q616">
        <v>17</v>
      </c>
      <c r="R616">
        <v>86</v>
      </c>
      <c r="S616">
        <v>134</v>
      </c>
      <c r="T616">
        <v>133</v>
      </c>
      <c r="U616">
        <v>20</v>
      </c>
      <c r="V616">
        <v>180</v>
      </c>
      <c r="W616">
        <v>89</v>
      </c>
      <c r="X616">
        <v>54</v>
      </c>
      <c r="Y616">
        <v>10</v>
      </c>
      <c r="Z616">
        <v>34</v>
      </c>
      <c r="AA616">
        <v>88</v>
      </c>
      <c r="AB616">
        <v>72</v>
      </c>
      <c r="AC616">
        <v>44</v>
      </c>
      <c r="AD616">
        <v>64</v>
      </c>
      <c r="AE616">
        <v>125</v>
      </c>
      <c r="AF616">
        <v>103</v>
      </c>
      <c r="AG616">
        <v>72</v>
      </c>
      <c r="AH616">
        <v>-9</v>
      </c>
      <c r="AI616">
        <v>42</v>
      </c>
      <c r="AJ616">
        <v>-19</v>
      </c>
      <c r="AK616">
        <v>90</v>
      </c>
      <c r="AL616">
        <v>60</v>
      </c>
      <c r="AM616">
        <v>169</v>
      </c>
      <c r="AN616">
        <v>144</v>
      </c>
      <c r="AO616">
        <v>172</v>
      </c>
    </row>
    <row r="617" spans="2:41" x14ac:dyDescent="0.25">
      <c r="B617">
        <v>1</v>
      </c>
      <c r="C617">
        <v>66</v>
      </c>
      <c r="D617">
        <v>50</v>
      </c>
      <c r="E617">
        <v>87</v>
      </c>
      <c r="F617">
        <v>9</v>
      </c>
      <c r="G617">
        <v>114</v>
      </c>
      <c r="H617">
        <v>23</v>
      </c>
      <c r="I617">
        <v>116</v>
      </c>
      <c r="J617">
        <v>6</v>
      </c>
      <c r="K617">
        <v>140</v>
      </c>
      <c r="L617">
        <v>2</v>
      </c>
      <c r="M617">
        <v>150</v>
      </c>
      <c r="N617">
        <v>80</v>
      </c>
      <c r="O617">
        <v>-91</v>
      </c>
      <c r="P617">
        <v>150</v>
      </c>
      <c r="Q617">
        <v>-3</v>
      </c>
      <c r="R617">
        <v>18</v>
      </c>
      <c r="S617">
        <v>0</v>
      </c>
      <c r="T617">
        <v>170</v>
      </c>
      <c r="U617">
        <v>147</v>
      </c>
      <c r="V617">
        <v>198</v>
      </c>
      <c r="W617">
        <v>66</v>
      </c>
      <c r="X617">
        <v>75</v>
      </c>
      <c r="Y617">
        <v>0</v>
      </c>
      <c r="Z617">
        <v>43</v>
      </c>
      <c r="AA617">
        <v>80</v>
      </c>
      <c r="AB617">
        <v>66</v>
      </c>
      <c r="AC617">
        <v>18</v>
      </c>
      <c r="AD617">
        <v>87</v>
      </c>
      <c r="AE617">
        <v>118</v>
      </c>
      <c r="AF617">
        <v>84</v>
      </c>
      <c r="AG617">
        <v>40</v>
      </c>
      <c r="AH617">
        <v>-21</v>
      </c>
      <c r="AI617">
        <v>19</v>
      </c>
      <c r="AJ617">
        <v>18</v>
      </c>
      <c r="AK617">
        <v>119</v>
      </c>
      <c r="AL617">
        <v>-27</v>
      </c>
      <c r="AM617">
        <v>154</v>
      </c>
      <c r="AN617">
        <v>-41</v>
      </c>
      <c r="AO617">
        <v>37</v>
      </c>
    </row>
    <row r="618" spans="2:41" x14ac:dyDescent="0.25">
      <c r="B618">
        <v>16</v>
      </c>
      <c r="C618">
        <v>8</v>
      </c>
      <c r="D618">
        <v>-21</v>
      </c>
      <c r="E618">
        <v>27</v>
      </c>
      <c r="F618">
        <v>73</v>
      </c>
      <c r="G618">
        <v>129</v>
      </c>
      <c r="H618">
        <v>81</v>
      </c>
      <c r="I618">
        <v>130</v>
      </c>
      <c r="J618">
        <v>11</v>
      </c>
      <c r="K618">
        <v>77</v>
      </c>
      <c r="L618">
        <v>-39</v>
      </c>
      <c r="M618">
        <v>18</v>
      </c>
      <c r="N618">
        <v>101</v>
      </c>
      <c r="O618">
        <v>9</v>
      </c>
      <c r="P618">
        <v>52</v>
      </c>
      <c r="Q618">
        <v>85</v>
      </c>
      <c r="R618">
        <v>24</v>
      </c>
      <c r="S618">
        <v>-60</v>
      </c>
      <c r="T618">
        <v>23</v>
      </c>
      <c r="U618">
        <v>162</v>
      </c>
      <c r="V618">
        <v>57</v>
      </c>
      <c r="W618">
        <v>44</v>
      </c>
      <c r="X618">
        <v>68</v>
      </c>
      <c r="Y618">
        <v>7</v>
      </c>
      <c r="Z618">
        <v>36</v>
      </c>
      <c r="AA618">
        <v>106</v>
      </c>
      <c r="AB618">
        <v>33</v>
      </c>
      <c r="AC618">
        <v>51</v>
      </c>
      <c r="AD618">
        <v>108</v>
      </c>
      <c r="AE618">
        <v>87</v>
      </c>
      <c r="AF618">
        <v>44</v>
      </c>
      <c r="AG618">
        <v>19</v>
      </c>
      <c r="AH618">
        <v>7</v>
      </c>
      <c r="AI618">
        <v>43</v>
      </c>
      <c r="AJ618">
        <v>24</v>
      </c>
      <c r="AK618">
        <v>36</v>
      </c>
      <c r="AL618">
        <v>-22</v>
      </c>
      <c r="AM618">
        <v>-27</v>
      </c>
      <c r="AN618">
        <v>-116</v>
      </c>
      <c r="AO618">
        <v>-65</v>
      </c>
    </row>
    <row r="619" spans="2:41" x14ac:dyDescent="0.25">
      <c r="B619">
        <v>96</v>
      </c>
      <c r="C619">
        <v>-6</v>
      </c>
      <c r="D619">
        <v>-1</v>
      </c>
      <c r="E619">
        <v>-23</v>
      </c>
      <c r="F619">
        <v>135</v>
      </c>
      <c r="G619">
        <v>71</v>
      </c>
      <c r="H619">
        <v>119</v>
      </c>
      <c r="I619">
        <v>86</v>
      </c>
      <c r="J619">
        <v>101</v>
      </c>
      <c r="K619">
        <v>3</v>
      </c>
      <c r="L619">
        <v>58</v>
      </c>
      <c r="M619">
        <v>-115</v>
      </c>
      <c r="N619">
        <v>6</v>
      </c>
      <c r="O619">
        <v>149</v>
      </c>
      <c r="P619">
        <v>-9</v>
      </c>
      <c r="Q619">
        <v>161</v>
      </c>
      <c r="R619">
        <v>103</v>
      </c>
      <c r="S619">
        <v>36</v>
      </c>
      <c r="T619">
        <v>-116</v>
      </c>
      <c r="U619">
        <v>21</v>
      </c>
      <c r="V619">
        <v>-46</v>
      </c>
      <c r="W619">
        <v>59</v>
      </c>
      <c r="X619">
        <v>26</v>
      </c>
      <c r="Y619">
        <v>28</v>
      </c>
      <c r="Z619">
        <v>23</v>
      </c>
      <c r="AA619">
        <v>147</v>
      </c>
      <c r="AB619">
        <v>23</v>
      </c>
      <c r="AC619">
        <v>98</v>
      </c>
      <c r="AD619">
        <v>92</v>
      </c>
      <c r="AE619">
        <v>76</v>
      </c>
      <c r="AF619">
        <v>42</v>
      </c>
      <c r="AG619">
        <v>27</v>
      </c>
      <c r="AH619">
        <v>39</v>
      </c>
      <c r="AI619">
        <v>81</v>
      </c>
      <c r="AJ619">
        <v>8</v>
      </c>
      <c r="AK619">
        <v>-43</v>
      </c>
      <c r="AL619">
        <v>88</v>
      </c>
      <c r="AM619">
        <v>-132</v>
      </c>
      <c r="AN619">
        <v>44</v>
      </c>
      <c r="AO619">
        <v>7</v>
      </c>
    </row>
    <row r="620" spans="2:41" x14ac:dyDescent="0.25">
      <c r="B620">
        <v>133</v>
      </c>
      <c r="C620">
        <v>50</v>
      </c>
      <c r="D620">
        <v>82</v>
      </c>
      <c r="E620">
        <v>-3</v>
      </c>
      <c r="F620">
        <v>119</v>
      </c>
      <c r="G620">
        <v>24</v>
      </c>
      <c r="H620">
        <v>72</v>
      </c>
      <c r="I620">
        <v>22</v>
      </c>
      <c r="J620">
        <v>141</v>
      </c>
      <c r="K620">
        <v>3</v>
      </c>
      <c r="L620">
        <v>165</v>
      </c>
      <c r="M620">
        <v>-90</v>
      </c>
      <c r="N620">
        <v>-74</v>
      </c>
      <c r="O620">
        <v>129</v>
      </c>
      <c r="P620">
        <v>44</v>
      </c>
      <c r="Q620">
        <v>112</v>
      </c>
      <c r="R620">
        <v>147</v>
      </c>
      <c r="S620">
        <v>178</v>
      </c>
      <c r="T620">
        <v>-76</v>
      </c>
      <c r="U620">
        <v>-86</v>
      </c>
      <c r="V620">
        <v>11</v>
      </c>
      <c r="W620">
        <v>85</v>
      </c>
      <c r="X620">
        <v>10</v>
      </c>
      <c r="Y620">
        <v>48</v>
      </c>
      <c r="Z620">
        <v>36</v>
      </c>
      <c r="AA620">
        <v>144</v>
      </c>
      <c r="AB620">
        <v>57</v>
      </c>
      <c r="AC620">
        <v>92</v>
      </c>
      <c r="AD620">
        <v>54</v>
      </c>
      <c r="AE620">
        <v>101</v>
      </c>
      <c r="AF620">
        <v>69</v>
      </c>
      <c r="AG620">
        <v>58</v>
      </c>
      <c r="AH620">
        <v>40</v>
      </c>
      <c r="AI620">
        <v>69</v>
      </c>
      <c r="AJ620">
        <v>11</v>
      </c>
      <c r="AK620">
        <v>-28</v>
      </c>
      <c r="AL620">
        <v>155</v>
      </c>
      <c r="AM620">
        <v>10</v>
      </c>
      <c r="AN620">
        <v>216</v>
      </c>
      <c r="AO620">
        <v>163</v>
      </c>
    </row>
    <row r="621" spans="2:41" x14ac:dyDescent="0.25">
      <c r="B621">
        <v>81</v>
      </c>
      <c r="C621">
        <v>101</v>
      </c>
      <c r="D621">
        <v>102</v>
      </c>
      <c r="E621">
        <v>71</v>
      </c>
      <c r="F621">
        <v>52</v>
      </c>
      <c r="G621">
        <v>49</v>
      </c>
      <c r="H621">
        <v>-9</v>
      </c>
      <c r="I621">
        <v>10</v>
      </c>
      <c r="J621">
        <v>77</v>
      </c>
      <c r="K621">
        <v>77</v>
      </c>
      <c r="L621">
        <v>139</v>
      </c>
      <c r="M621">
        <v>64</v>
      </c>
      <c r="N621">
        <v>-44</v>
      </c>
      <c r="O621">
        <v>-23</v>
      </c>
      <c r="P621">
        <v>163</v>
      </c>
      <c r="Q621">
        <v>11</v>
      </c>
      <c r="R621">
        <v>86</v>
      </c>
      <c r="S621">
        <v>169</v>
      </c>
      <c r="T621">
        <v>105</v>
      </c>
      <c r="U621">
        <v>-33</v>
      </c>
      <c r="V621">
        <v>161</v>
      </c>
      <c r="W621">
        <v>88</v>
      </c>
      <c r="X621">
        <v>33</v>
      </c>
      <c r="Y621">
        <v>44</v>
      </c>
      <c r="Z621">
        <v>75</v>
      </c>
      <c r="AA621">
        <v>97</v>
      </c>
      <c r="AB621">
        <v>92</v>
      </c>
      <c r="AC621">
        <v>53</v>
      </c>
      <c r="AD621">
        <v>35</v>
      </c>
      <c r="AE621">
        <v>131</v>
      </c>
      <c r="AF621">
        <v>67</v>
      </c>
      <c r="AG621">
        <v>68</v>
      </c>
      <c r="AH621">
        <v>21</v>
      </c>
      <c r="AI621">
        <v>25</v>
      </c>
      <c r="AJ621">
        <v>60</v>
      </c>
      <c r="AK621">
        <v>53</v>
      </c>
      <c r="AL621">
        <v>93</v>
      </c>
      <c r="AM621">
        <v>210</v>
      </c>
      <c r="AN621">
        <v>173</v>
      </c>
      <c r="AO621">
        <v>179</v>
      </c>
    </row>
    <row r="622" spans="2:41" x14ac:dyDescent="0.25">
      <c r="B622">
        <v>7</v>
      </c>
      <c r="C622">
        <v>82</v>
      </c>
      <c r="D622">
        <v>38</v>
      </c>
      <c r="E622">
        <v>101</v>
      </c>
      <c r="F622">
        <v>16</v>
      </c>
      <c r="G622">
        <v>113</v>
      </c>
      <c r="H622">
        <v>-35</v>
      </c>
      <c r="I622">
        <v>68</v>
      </c>
      <c r="J622">
        <v>-1</v>
      </c>
      <c r="K622">
        <v>116</v>
      </c>
      <c r="L622">
        <v>24</v>
      </c>
      <c r="M622">
        <v>137</v>
      </c>
      <c r="N622">
        <v>57</v>
      </c>
      <c r="O622">
        <v>-107</v>
      </c>
      <c r="P622">
        <v>177</v>
      </c>
      <c r="Q622">
        <v>-13</v>
      </c>
      <c r="R622">
        <v>-1</v>
      </c>
      <c r="S622">
        <v>25</v>
      </c>
      <c r="T622">
        <v>183</v>
      </c>
      <c r="U622">
        <v>131</v>
      </c>
      <c r="V622">
        <v>180</v>
      </c>
      <c r="W622">
        <v>67</v>
      </c>
      <c r="X622">
        <v>57</v>
      </c>
      <c r="Y622">
        <v>25</v>
      </c>
      <c r="Z622">
        <v>102</v>
      </c>
      <c r="AA622">
        <v>55</v>
      </c>
      <c r="AB622">
        <v>90</v>
      </c>
      <c r="AC622">
        <v>34</v>
      </c>
      <c r="AD622">
        <v>49</v>
      </c>
      <c r="AE622">
        <v>121</v>
      </c>
      <c r="AF622">
        <v>40</v>
      </c>
      <c r="AG622">
        <v>50</v>
      </c>
      <c r="AH622">
        <v>16</v>
      </c>
      <c r="AI622">
        <v>3</v>
      </c>
      <c r="AJ622">
        <v>123</v>
      </c>
      <c r="AK622">
        <v>102</v>
      </c>
      <c r="AL622">
        <v>6</v>
      </c>
      <c r="AM622">
        <v>209</v>
      </c>
      <c r="AN622">
        <v>-5</v>
      </c>
      <c r="AO622">
        <v>60</v>
      </c>
    </row>
    <row r="623" spans="2:41" x14ac:dyDescent="0.25">
      <c r="B623">
        <v>-8</v>
      </c>
      <c r="C623">
        <v>27</v>
      </c>
      <c r="D623">
        <v>-10</v>
      </c>
      <c r="E623">
        <v>53</v>
      </c>
      <c r="F623">
        <v>57</v>
      </c>
      <c r="G623">
        <v>121</v>
      </c>
      <c r="H623">
        <v>19</v>
      </c>
      <c r="I623">
        <v>108</v>
      </c>
      <c r="J623">
        <v>-4</v>
      </c>
      <c r="K623">
        <v>52</v>
      </c>
      <c r="L623">
        <v>-30</v>
      </c>
      <c r="M623">
        <v>32</v>
      </c>
      <c r="N623">
        <v>96</v>
      </c>
      <c r="O623">
        <v>-13</v>
      </c>
      <c r="P623">
        <v>76</v>
      </c>
      <c r="Q623">
        <v>48</v>
      </c>
      <c r="R623">
        <v>-9</v>
      </c>
      <c r="S623">
        <v>-66</v>
      </c>
      <c r="T623">
        <v>57</v>
      </c>
      <c r="U623">
        <v>192</v>
      </c>
      <c r="V623">
        <v>50</v>
      </c>
      <c r="W623">
        <v>44</v>
      </c>
      <c r="X623">
        <v>60</v>
      </c>
      <c r="Y623">
        <v>21</v>
      </c>
      <c r="Z623">
        <v>87</v>
      </c>
      <c r="AA623">
        <v>51</v>
      </c>
      <c r="AB623">
        <v>64</v>
      </c>
      <c r="AC623">
        <v>60</v>
      </c>
      <c r="AD623">
        <v>70</v>
      </c>
      <c r="AE623">
        <v>81</v>
      </c>
      <c r="AF623">
        <v>25</v>
      </c>
      <c r="AG623">
        <v>23</v>
      </c>
      <c r="AH623">
        <v>37</v>
      </c>
      <c r="AI623">
        <v>22</v>
      </c>
      <c r="AJ623">
        <v>132</v>
      </c>
      <c r="AK623">
        <v>70</v>
      </c>
      <c r="AL623">
        <v>10</v>
      </c>
      <c r="AM623">
        <v>34</v>
      </c>
      <c r="AN623">
        <v>-115</v>
      </c>
      <c r="AO623">
        <v>-37</v>
      </c>
    </row>
    <row r="624" spans="2:41" x14ac:dyDescent="0.25">
      <c r="B624">
        <v>49</v>
      </c>
      <c r="C624">
        <v>5</v>
      </c>
      <c r="D624">
        <v>16</v>
      </c>
      <c r="E624">
        <v>-3</v>
      </c>
      <c r="F624">
        <v>121</v>
      </c>
      <c r="G624">
        <v>45</v>
      </c>
      <c r="H624">
        <v>75</v>
      </c>
      <c r="I624">
        <v>75</v>
      </c>
      <c r="J624">
        <v>70</v>
      </c>
      <c r="K624">
        <v>-25</v>
      </c>
      <c r="L624">
        <v>48</v>
      </c>
      <c r="M624">
        <v>-109</v>
      </c>
      <c r="N624">
        <v>35</v>
      </c>
      <c r="O624">
        <v>149</v>
      </c>
      <c r="P624">
        <v>2</v>
      </c>
      <c r="Q624">
        <v>128</v>
      </c>
      <c r="R624">
        <v>55</v>
      </c>
      <c r="S624">
        <v>16</v>
      </c>
      <c r="T624">
        <v>-91</v>
      </c>
      <c r="U624">
        <v>71</v>
      </c>
      <c r="V624">
        <v>-65</v>
      </c>
      <c r="W624">
        <v>45</v>
      </c>
      <c r="X624">
        <v>34</v>
      </c>
      <c r="Y624">
        <v>52</v>
      </c>
      <c r="Z624">
        <v>49</v>
      </c>
      <c r="AA624">
        <v>65</v>
      </c>
      <c r="AB624">
        <v>56</v>
      </c>
      <c r="AC624">
        <v>113</v>
      </c>
      <c r="AD624">
        <v>59</v>
      </c>
      <c r="AE624">
        <v>52</v>
      </c>
      <c r="AF624">
        <v>24</v>
      </c>
      <c r="AG624">
        <v>24</v>
      </c>
      <c r="AH624">
        <v>67</v>
      </c>
      <c r="AI624">
        <v>57</v>
      </c>
      <c r="AJ624">
        <v>85</v>
      </c>
      <c r="AK624">
        <v>9</v>
      </c>
      <c r="AL624">
        <v>113</v>
      </c>
      <c r="AM624">
        <v>-123</v>
      </c>
      <c r="AN624">
        <v>21</v>
      </c>
      <c r="AO624">
        <v>-8</v>
      </c>
    </row>
    <row r="625" spans="2:41" x14ac:dyDescent="0.25">
      <c r="B625">
        <v>97</v>
      </c>
      <c r="C625">
        <v>48</v>
      </c>
      <c r="D625">
        <v>92</v>
      </c>
      <c r="E625">
        <v>1</v>
      </c>
      <c r="F625">
        <v>107</v>
      </c>
      <c r="G625">
        <v>-23</v>
      </c>
      <c r="H625">
        <v>67</v>
      </c>
      <c r="I625">
        <v>12</v>
      </c>
      <c r="J625">
        <v>117</v>
      </c>
      <c r="K625">
        <v>-23</v>
      </c>
      <c r="L625">
        <v>167</v>
      </c>
      <c r="M625">
        <v>-105</v>
      </c>
      <c r="N625">
        <v>-33</v>
      </c>
      <c r="O625">
        <v>164</v>
      </c>
      <c r="P625">
        <v>49</v>
      </c>
      <c r="Q625">
        <v>98</v>
      </c>
      <c r="R625">
        <v>101</v>
      </c>
      <c r="S625">
        <v>181</v>
      </c>
      <c r="T625">
        <v>-74</v>
      </c>
      <c r="U625">
        <v>-72</v>
      </c>
      <c r="V625">
        <v>-25</v>
      </c>
      <c r="W625">
        <v>71</v>
      </c>
      <c r="X625">
        <v>12</v>
      </c>
      <c r="Y625">
        <v>81</v>
      </c>
      <c r="Z625">
        <v>37</v>
      </c>
      <c r="AA625">
        <v>72</v>
      </c>
      <c r="AB625">
        <v>87</v>
      </c>
      <c r="AC625">
        <v>130</v>
      </c>
      <c r="AD625">
        <v>33</v>
      </c>
      <c r="AE625">
        <v>58</v>
      </c>
      <c r="AF625">
        <v>32</v>
      </c>
      <c r="AG625">
        <v>41</v>
      </c>
      <c r="AH625">
        <v>65</v>
      </c>
      <c r="AI625">
        <v>66</v>
      </c>
      <c r="AJ625">
        <v>57</v>
      </c>
      <c r="AK625">
        <v>18</v>
      </c>
      <c r="AL625">
        <v>186</v>
      </c>
      <c r="AM625">
        <v>-54</v>
      </c>
      <c r="AN625">
        <v>219</v>
      </c>
      <c r="AO625">
        <v>116</v>
      </c>
    </row>
    <row r="626" spans="2:41" x14ac:dyDescent="0.25">
      <c r="B626">
        <v>72</v>
      </c>
      <c r="C626">
        <v>102</v>
      </c>
      <c r="D626">
        <v>119</v>
      </c>
      <c r="E626">
        <v>61</v>
      </c>
      <c r="F626">
        <v>25</v>
      </c>
      <c r="G626">
        <v>0</v>
      </c>
      <c r="H626">
        <v>19</v>
      </c>
      <c r="I626">
        <v>3</v>
      </c>
      <c r="J626">
        <v>72</v>
      </c>
      <c r="K626">
        <v>49</v>
      </c>
      <c r="L626">
        <v>154</v>
      </c>
      <c r="M626">
        <v>42</v>
      </c>
      <c r="N626">
        <v>-14</v>
      </c>
      <c r="O626">
        <v>21</v>
      </c>
      <c r="P626">
        <v>170</v>
      </c>
      <c r="Q626">
        <v>-5</v>
      </c>
      <c r="R626">
        <v>55</v>
      </c>
      <c r="S626">
        <v>214</v>
      </c>
      <c r="T626">
        <v>87</v>
      </c>
      <c r="U626">
        <v>-55</v>
      </c>
      <c r="V626">
        <v>130</v>
      </c>
      <c r="W626">
        <v>83</v>
      </c>
      <c r="X626">
        <v>29</v>
      </c>
      <c r="Y626">
        <v>66</v>
      </c>
      <c r="Z626">
        <v>60</v>
      </c>
      <c r="AA626">
        <v>57</v>
      </c>
      <c r="AB626">
        <v>119</v>
      </c>
      <c r="AC626">
        <v>88</v>
      </c>
      <c r="AD626">
        <v>28</v>
      </c>
      <c r="AE626">
        <v>80</v>
      </c>
      <c r="AF626">
        <v>37</v>
      </c>
      <c r="AG626">
        <v>54</v>
      </c>
      <c r="AH626">
        <v>40</v>
      </c>
      <c r="AI626">
        <v>48</v>
      </c>
      <c r="AJ626">
        <v>84</v>
      </c>
      <c r="AK626">
        <v>116</v>
      </c>
      <c r="AL626">
        <v>137</v>
      </c>
      <c r="AM626">
        <v>148</v>
      </c>
      <c r="AN626">
        <v>212</v>
      </c>
      <c r="AO626">
        <v>152</v>
      </c>
    </row>
    <row r="627" spans="2:41" x14ac:dyDescent="0.25">
      <c r="B627">
        <v>20</v>
      </c>
      <c r="C627">
        <v>89</v>
      </c>
      <c r="D627">
        <v>60</v>
      </c>
      <c r="E627">
        <v>104</v>
      </c>
      <c r="F627">
        <v>-29</v>
      </c>
      <c r="G627">
        <v>87</v>
      </c>
      <c r="H627">
        <v>-2</v>
      </c>
      <c r="I627">
        <v>66</v>
      </c>
      <c r="J627">
        <v>1</v>
      </c>
      <c r="K627">
        <v>86</v>
      </c>
      <c r="L627">
        <v>17</v>
      </c>
      <c r="M627">
        <v>138</v>
      </c>
      <c r="N627">
        <v>85</v>
      </c>
      <c r="O627">
        <v>-89</v>
      </c>
      <c r="P627">
        <v>196</v>
      </c>
      <c r="Q627">
        <v>-53</v>
      </c>
      <c r="R627">
        <v>-18</v>
      </c>
      <c r="S627">
        <v>83</v>
      </c>
      <c r="T627">
        <v>169</v>
      </c>
      <c r="U627">
        <v>92</v>
      </c>
      <c r="V627">
        <v>184</v>
      </c>
      <c r="W627">
        <v>67</v>
      </c>
      <c r="X627">
        <v>69</v>
      </c>
      <c r="Y627">
        <v>20</v>
      </c>
      <c r="Z627">
        <v>88</v>
      </c>
      <c r="AA627">
        <v>40</v>
      </c>
      <c r="AB627">
        <v>113</v>
      </c>
      <c r="AC627">
        <v>39</v>
      </c>
      <c r="AD627">
        <v>60</v>
      </c>
      <c r="AE627">
        <v>76</v>
      </c>
      <c r="AF627">
        <v>26</v>
      </c>
      <c r="AG627">
        <v>48</v>
      </c>
      <c r="AH627">
        <v>35</v>
      </c>
      <c r="AI627">
        <v>21</v>
      </c>
      <c r="AJ627">
        <v>122</v>
      </c>
      <c r="AK627">
        <v>183</v>
      </c>
      <c r="AL627">
        <v>45</v>
      </c>
      <c r="AM627">
        <v>192</v>
      </c>
      <c r="AN627">
        <v>17</v>
      </c>
      <c r="AO627">
        <v>55</v>
      </c>
    </row>
    <row r="628" spans="2:41" x14ac:dyDescent="0.25">
      <c r="B628">
        <v>18</v>
      </c>
      <c r="C628">
        <v>26</v>
      </c>
      <c r="D628">
        <v>-5</v>
      </c>
      <c r="E628">
        <v>61</v>
      </c>
      <c r="F628">
        <v>0</v>
      </c>
      <c r="G628">
        <v>128</v>
      </c>
      <c r="H628">
        <v>43</v>
      </c>
      <c r="I628">
        <v>121</v>
      </c>
      <c r="J628">
        <v>5</v>
      </c>
      <c r="K628">
        <v>24</v>
      </c>
      <c r="L628">
        <v>-75</v>
      </c>
      <c r="M628">
        <v>65</v>
      </c>
      <c r="N628">
        <v>145</v>
      </c>
      <c r="O628">
        <v>-40</v>
      </c>
      <c r="P628">
        <v>81</v>
      </c>
      <c r="Q628">
        <v>12</v>
      </c>
      <c r="R628">
        <v>-26</v>
      </c>
      <c r="S628">
        <v>-41</v>
      </c>
      <c r="T628">
        <v>57</v>
      </c>
      <c r="U628">
        <v>160</v>
      </c>
      <c r="V628">
        <v>65</v>
      </c>
      <c r="W628">
        <v>50</v>
      </c>
      <c r="X628">
        <v>87</v>
      </c>
      <c r="Y628">
        <v>-2</v>
      </c>
      <c r="Z628">
        <v>75</v>
      </c>
      <c r="AA628">
        <v>43</v>
      </c>
      <c r="AB628">
        <v>71</v>
      </c>
      <c r="AC628">
        <v>38</v>
      </c>
      <c r="AD628">
        <v>100</v>
      </c>
      <c r="AE628">
        <v>53</v>
      </c>
      <c r="AF628">
        <v>25</v>
      </c>
      <c r="AG628">
        <v>27</v>
      </c>
      <c r="AH628">
        <v>73</v>
      </c>
      <c r="AI628">
        <v>21</v>
      </c>
      <c r="AJ628">
        <v>116</v>
      </c>
      <c r="AK628">
        <v>130</v>
      </c>
      <c r="AL628">
        <v>25</v>
      </c>
      <c r="AM628">
        <v>19</v>
      </c>
      <c r="AN628">
        <v>-117</v>
      </c>
      <c r="AO628">
        <v>-39</v>
      </c>
    </row>
    <row r="629" spans="2:41" x14ac:dyDescent="0.25">
      <c r="B629">
        <v>73</v>
      </c>
      <c r="C629">
        <v>-2</v>
      </c>
      <c r="D629">
        <v>2</v>
      </c>
      <c r="E629">
        <v>-10</v>
      </c>
      <c r="F629">
        <v>76</v>
      </c>
      <c r="G629">
        <v>74</v>
      </c>
      <c r="H629">
        <v>114</v>
      </c>
      <c r="I629">
        <v>96</v>
      </c>
      <c r="J629">
        <v>97</v>
      </c>
      <c r="K629">
        <v>-62</v>
      </c>
      <c r="L629">
        <v>-10</v>
      </c>
      <c r="M629">
        <v>-67</v>
      </c>
      <c r="N629">
        <v>77</v>
      </c>
      <c r="O629">
        <v>114</v>
      </c>
      <c r="P629">
        <v>-23</v>
      </c>
      <c r="Q629">
        <v>120</v>
      </c>
      <c r="R629">
        <v>48</v>
      </c>
      <c r="S629">
        <v>-9</v>
      </c>
      <c r="T629">
        <v>-99</v>
      </c>
      <c r="U629">
        <v>55</v>
      </c>
      <c r="V629">
        <v>-58</v>
      </c>
      <c r="W629">
        <v>49</v>
      </c>
      <c r="X629">
        <v>66</v>
      </c>
      <c r="Y629">
        <v>12</v>
      </c>
      <c r="Z629">
        <v>58</v>
      </c>
      <c r="AA629">
        <v>82</v>
      </c>
      <c r="AB629">
        <v>37</v>
      </c>
      <c r="AC629">
        <v>72</v>
      </c>
      <c r="AD629">
        <v>98</v>
      </c>
      <c r="AE629">
        <v>28</v>
      </c>
      <c r="AF629">
        <v>44</v>
      </c>
      <c r="AG629">
        <v>27</v>
      </c>
      <c r="AH629">
        <v>118</v>
      </c>
      <c r="AI629">
        <v>44</v>
      </c>
      <c r="AJ629">
        <v>60</v>
      </c>
      <c r="AK629">
        <v>33</v>
      </c>
      <c r="AL629">
        <v>99</v>
      </c>
      <c r="AM629">
        <v>-171</v>
      </c>
      <c r="AN629">
        <v>-4</v>
      </c>
      <c r="AO629">
        <v>-6</v>
      </c>
    </row>
    <row r="630" spans="2:41" x14ac:dyDescent="0.25">
      <c r="B630">
        <v>112</v>
      </c>
      <c r="C630">
        <v>40</v>
      </c>
      <c r="D630">
        <v>77</v>
      </c>
      <c r="E630">
        <v>-17</v>
      </c>
      <c r="F630">
        <v>91</v>
      </c>
      <c r="G630">
        <v>1</v>
      </c>
      <c r="H630">
        <v>114</v>
      </c>
      <c r="I630">
        <v>33</v>
      </c>
      <c r="J630">
        <v>162</v>
      </c>
      <c r="K630">
        <v>-69</v>
      </c>
      <c r="L630">
        <v>122</v>
      </c>
      <c r="M630">
        <v>-82</v>
      </c>
      <c r="N630">
        <v>-17</v>
      </c>
      <c r="O630">
        <v>164</v>
      </c>
      <c r="P630">
        <v>1</v>
      </c>
      <c r="Q630">
        <v>123</v>
      </c>
      <c r="R630">
        <v>120</v>
      </c>
      <c r="S630">
        <v>131</v>
      </c>
      <c r="T630">
        <v>-105</v>
      </c>
      <c r="U630">
        <v>-68</v>
      </c>
      <c r="V630">
        <v>-19</v>
      </c>
      <c r="W630">
        <v>61</v>
      </c>
      <c r="X630">
        <v>55</v>
      </c>
      <c r="Y630">
        <v>27</v>
      </c>
      <c r="Z630">
        <v>70</v>
      </c>
      <c r="AA630">
        <v>109</v>
      </c>
      <c r="AB630">
        <v>42</v>
      </c>
      <c r="AC630">
        <v>86</v>
      </c>
      <c r="AD630">
        <v>57</v>
      </c>
      <c r="AE630">
        <v>32</v>
      </c>
      <c r="AF630">
        <v>61</v>
      </c>
      <c r="AG630">
        <v>52</v>
      </c>
      <c r="AH630">
        <v>109</v>
      </c>
      <c r="AI630">
        <v>57</v>
      </c>
      <c r="AJ630">
        <v>24</v>
      </c>
      <c r="AK630">
        <v>11</v>
      </c>
      <c r="AL630">
        <v>153</v>
      </c>
      <c r="AM630">
        <v>-132</v>
      </c>
      <c r="AN630">
        <v>185</v>
      </c>
      <c r="AO630">
        <v>119</v>
      </c>
    </row>
    <row r="631" spans="2:41" x14ac:dyDescent="0.25">
      <c r="B631">
        <v>81</v>
      </c>
      <c r="C631">
        <v>103</v>
      </c>
      <c r="D631">
        <v>121</v>
      </c>
      <c r="E631">
        <v>60</v>
      </c>
      <c r="F631">
        <v>26</v>
      </c>
      <c r="G631">
        <v>-4</v>
      </c>
      <c r="H631">
        <v>44</v>
      </c>
      <c r="I631">
        <v>4</v>
      </c>
      <c r="J631">
        <v>124</v>
      </c>
      <c r="K631">
        <v>23</v>
      </c>
      <c r="L631">
        <v>149</v>
      </c>
      <c r="M631">
        <v>51</v>
      </c>
      <c r="N631">
        <v>-14</v>
      </c>
      <c r="O631">
        <v>40</v>
      </c>
      <c r="P631">
        <v>119</v>
      </c>
      <c r="Q631">
        <v>28</v>
      </c>
      <c r="R631">
        <v>88</v>
      </c>
      <c r="S631">
        <v>166</v>
      </c>
      <c r="T631">
        <v>55</v>
      </c>
      <c r="U631">
        <v>-69</v>
      </c>
      <c r="V631">
        <v>137</v>
      </c>
      <c r="W631">
        <v>64</v>
      </c>
      <c r="X631">
        <v>71</v>
      </c>
      <c r="Y631">
        <v>9</v>
      </c>
      <c r="Z631">
        <v>92</v>
      </c>
      <c r="AA631">
        <v>112</v>
      </c>
      <c r="AB631">
        <v>66</v>
      </c>
      <c r="AC631">
        <v>50</v>
      </c>
      <c r="AD631">
        <v>39</v>
      </c>
      <c r="AE631">
        <v>57</v>
      </c>
      <c r="AF631">
        <v>70</v>
      </c>
      <c r="AG631">
        <v>60</v>
      </c>
      <c r="AH631">
        <v>68</v>
      </c>
      <c r="AI631">
        <v>32</v>
      </c>
      <c r="AJ631">
        <v>57</v>
      </c>
      <c r="AK631">
        <v>98</v>
      </c>
      <c r="AL631">
        <v>76</v>
      </c>
      <c r="AM631">
        <v>77</v>
      </c>
      <c r="AN631">
        <v>187</v>
      </c>
      <c r="AO631">
        <v>154</v>
      </c>
    </row>
    <row r="632" spans="2:41" x14ac:dyDescent="0.25">
      <c r="B632">
        <v>17</v>
      </c>
      <c r="C632">
        <v>101</v>
      </c>
      <c r="D632">
        <v>72</v>
      </c>
      <c r="E632">
        <v>113</v>
      </c>
      <c r="F632">
        <v>-28</v>
      </c>
      <c r="G632">
        <v>71</v>
      </c>
      <c r="H632">
        <v>8</v>
      </c>
      <c r="I632">
        <v>44</v>
      </c>
      <c r="J632">
        <v>42</v>
      </c>
      <c r="K632">
        <v>107</v>
      </c>
      <c r="L632">
        <v>53</v>
      </c>
      <c r="M632">
        <v>171</v>
      </c>
      <c r="N632">
        <v>84</v>
      </c>
      <c r="O632">
        <v>-73</v>
      </c>
      <c r="P632">
        <v>161</v>
      </c>
      <c r="Q632">
        <v>-34</v>
      </c>
      <c r="R632">
        <v>8</v>
      </c>
      <c r="S632">
        <v>48</v>
      </c>
      <c r="T632">
        <v>173</v>
      </c>
      <c r="U632">
        <v>82</v>
      </c>
      <c r="V632">
        <v>196</v>
      </c>
      <c r="W632">
        <v>43</v>
      </c>
      <c r="X632">
        <v>97</v>
      </c>
      <c r="Y632">
        <v>-12</v>
      </c>
      <c r="Z632">
        <v>96</v>
      </c>
      <c r="AA632">
        <v>104</v>
      </c>
      <c r="AB632">
        <v>60</v>
      </c>
      <c r="AC632">
        <v>11</v>
      </c>
      <c r="AD632">
        <v>68</v>
      </c>
      <c r="AE632">
        <v>64</v>
      </c>
      <c r="AF632">
        <v>65</v>
      </c>
      <c r="AG632">
        <v>39</v>
      </c>
      <c r="AH632">
        <v>32</v>
      </c>
      <c r="AI632">
        <v>1</v>
      </c>
      <c r="AJ632">
        <v>116</v>
      </c>
      <c r="AK632">
        <v>169</v>
      </c>
      <c r="AL632">
        <v>-36</v>
      </c>
      <c r="AM632">
        <v>148</v>
      </c>
      <c r="AN632">
        <v>23</v>
      </c>
      <c r="AO632">
        <v>58</v>
      </c>
    </row>
    <row r="633" spans="2:41" x14ac:dyDescent="0.25">
      <c r="B633">
        <v>-10</v>
      </c>
      <c r="C633">
        <v>51</v>
      </c>
      <c r="D633">
        <v>-5</v>
      </c>
      <c r="E633">
        <v>67</v>
      </c>
      <c r="F633">
        <v>-7</v>
      </c>
      <c r="G633">
        <v>134</v>
      </c>
      <c r="H633">
        <v>56</v>
      </c>
      <c r="I633">
        <v>112</v>
      </c>
      <c r="J633">
        <v>23</v>
      </c>
      <c r="K633">
        <v>82</v>
      </c>
      <c r="L633">
        <v>-25</v>
      </c>
      <c r="M633">
        <v>125</v>
      </c>
      <c r="N633">
        <v>145</v>
      </c>
      <c r="O633">
        <v>-10</v>
      </c>
      <c r="P633">
        <v>59</v>
      </c>
      <c r="Q633">
        <v>6</v>
      </c>
      <c r="R633">
        <v>0</v>
      </c>
      <c r="S633">
        <v>-61</v>
      </c>
      <c r="T633">
        <v>91</v>
      </c>
      <c r="U633">
        <v>193</v>
      </c>
      <c r="V633">
        <v>77</v>
      </c>
      <c r="W633">
        <v>24</v>
      </c>
      <c r="X633">
        <v>104</v>
      </c>
      <c r="Y633">
        <v>-5</v>
      </c>
      <c r="Z633">
        <v>66</v>
      </c>
      <c r="AA633">
        <v>105</v>
      </c>
      <c r="AB633">
        <v>39</v>
      </c>
      <c r="AC633">
        <v>21</v>
      </c>
      <c r="AD633">
        <v>102</v>
      </c>
      <c r="AE633">
        <v>42</v>
      </c>
      <c r="AF633">
        <v>38</v>
      </c>
      <c r="AG633">
        <v>9</v>
      </c>
      <c r="AH633">
        <v>23</v>
      </c>
      <c r="AI633">
        <v>17</v>
      </c>
      <c r="AJ633">
        <v>133</v>
      </c>
      <c r="AK633">
        <v>96</v>
      </c>
      <c r="AL633">
        <v>-59</v>
      </c>
      <c r="AM633">
        <v>3</v>
      </c>
      <c r="AN633">
        <v>-117</v>
      </c>
      <c r="AO633">
        <v>-52</v>
      </c>
    </row>
    <row r="634" spans="2:41" x14ac:dyDescent="0.25">
      <c r="B634">
        <v>28</v>
      </c>
      <c r="C634">
        <v>23</v>
      </c>
      <c r="D634">
        <v>-28</v>
      </c>
      <c r="E634">
        <v>-12</v>
      </c>
      <c r="F634">
        <v>74</v>
      </c>
      <c r="G634">
        <v>107</v>
      </c>
      <c r="H634">
        <v>131</v>
      </c>
      <c r="I634">
        <v>112</v>
      </c>
      <c r="J634">
        <v>91</v>
      </c>
      <c r="K634">
        <v>-11</v>
      </c>
      <c r="L634">
        <v>13</v>
      </c>
      <c r="M634">
        <v>-14</v>
      </c>
      <c r="N634">
        <v>77</v>
      </c>
      <c r="O634">
        <v>154</v>
      </c>
      <c r="P634">
        <v>-46</v>
      </c>
      <c r="Q634">
        <v>109</v>
      </c>
      <c r="R634">
        <v>69</v>
      </c>
      <c r="S634">
        <v>-24</v>
      </c>
      <c r="T634">
        <v>-67</v>
      </c>
      <c r="U634">
        <v>120</v>
      </c>
      <c r="V634">
        <v>-62</v>
      </c>
      <c r="W634">
        <v>29</v>
      </c>
      <c r="X634">
        <v>90</v>
      </c>
      <c r="Y634">
        <v>32</v>
      </c>
      <c r="Z634">
        <v>35</v>
      </c>
      <c r="AA634">
        <v>115</v>
      </c>
      <c r="AB634">
        <v>21</v>
      </c>
      <c r="AC634">
        <v>55</v>
      </c>
      <c r="AD634">
        <v>91</v>
      </c>
      <c r="AE634">
        <v>26</v>
      </c>
      <c r="AF634">
        <v>27</v>
      </c>
      <c r="AG634">
        <v>1</v>
      </c>
      <c r="AH634">
        <v>52</v>
      </c>
      <c r="AI634">
        <v>67</v>
      </c>
      <c r="AJ634">
        <v>100</v>
      </c>
      <c r="AK634">
        <v>-26</v>
      </c>
      <c r="AL634">
        <v>26</v>
      </c>
      <c r="AM634">
        <v>-185</v>
      </c>
      <c r="AN634">
        <v>-40</v>
      </c>
      <c r="AO634">
        <v>-53</v>
      </c>
    </row>
    <row r="635" spans="2:41" x14ac:dyDescent="0.25">
      <c r="B635">
        <v>89</v>
      </c>
      <c r="C635">
        <v>59</v>
      </c>
      <c r="D635">
        <v>23</v>
      </c>
      <c r="E635">
        <v>-20</v>
      </c>
      <c r="F635">
        <v>106</v>
      </c>
      <c r="G635">
        <v>32</v>
      </c>
      <c r="H635">
        <v>132</v>
      </c>
      <c r="I635">
        <v>51</v>
      </c>
      <c r="J635">
        <v>163</v>
      </c>
      <c r="K635">
        <v>-58</v>
      </c>
      <c r="L635">
        <v>129</v>
      </c>
      <c r="M635">
        <v>-69</v>
      </c>
      <c r="N635">
        <v>-24</v>
      </c>
      <c r="O635">
        <v>187</v>
      </c>
      <c r="P635">
        <v>-30</v>
      </c>
      <c r="Q635">
        <v>131</v>
      </c>
      <c r="R635">
        <v>129</v>
      </c>
      <c r="S635">
        <v>122</v>
      </c>
      <c r="T635">
        <v>-93</v>
      </c>
      <c r="U635">
        <v>-27</v>
      </c>
      <c r="V635">
        <v>-66</v>
      </c>
      <c r="W635">
        <v>59</v>
      </c>
      <c r="X635">
        <v>74</v>
      </c>
      <c r="Y635">
        <v>57</v>
      </c>
      <c r="Z635">
        <v>26</v>
      </c>
      <c r="AA635">
        <v>105</v>
      </c>
      <c r="AB635">
        <v>33</v>
      </c>
      <c r="AC635">
        <v>84</v>
      </c>
      <c r="AD635">
        <v>44</v>
      </c>
      <c r="AE635">
        <v>44</v>
      </c>
      <c r="AF635">
        <v>55</v>
      </c>
      <c r="AG635">
        <v>26</v>
      </c>
      <c r="AH635">
        <v>70</v>
      </c>
      <c r="AI635">
        <v>86</v>
      </c>
      <c r="AJ635">
        <v>64</v>
      </c>
      <c r="AK635">
        <v>-34</v>
      </c>
      <c r="AL635">
        <v>117</v>
      </c>
      <c r="AM635">
        <v>-158</v>
      </c>
      <c r="AN635">
        <v>178</v>
      </c>
      <c r="AO635">
        <v>87</v>
      </c>
    </row>
    <row r="636" spans="2:41" x14ac:dyDescent="0.25">
      <c r="B636">
        <v>86</v>
      </c>
      <c r="C636">
        <v>122</v>
      </c>
      <c r="D636">
        <v>72</v>
      </c>
      <c r="E636">
        <v>53</v>
      </c>
      <c r="F636">
        <v>48</v>
      </c>
      <c r="G636">
        <v>-1</v>
      </c>
      <c r="H636">
        <v>60</v>
      </c>
      <c r="I636">
        <v>4</v>
      </c>
      <c r="J636">
        <v>137</v>
      </c>
      <c r="K636">
        <v>3</v>
      </c>
      <c r="L636">
        <v>152</v>
      </c>
      <c r="M636">
        <v>44</v>
      </c>
      <c r="N636">
        <v>-51</v>
      </c>
      <c r="O636">
        <v>44</v>
      </c>
      <c r="P636">
        <v>93</v>
      </c>
      <c r="Q636">
        <v>37</v>
      </c>
      <c r="R636">
        <v>88</v>
      </c>
      <c r="S636">
        <v>181</v>
      </c>
      <c r="T636">
        <v>51</v>
      </c>
      <c r="U636">
        <v>-59</v>
      </c>
      <c r="V636">
        <v>76</v>
      </c>
      <c r="W636">
        <v>89</v>
      </c>
      <c r="X636">
        <v>66</v>
      </c>
      <c r="Y636">
        <v>54</v>
      </c>
      <c r="Z636">
        <v>39</v>
      </c>
      <c r="AA636">
        <v>74</v>
      </c>
      <c r="AB636">
        <v>73</v>
      </c>
      <c r="AC636">
        <v>73</v>
      </c>
      <c r="AD636">
        <v>18</v>
      </c>
      <c r="AE636">
        <v>85</v>
      </c>
      <c r="AF636">
        <v>97</v>
      </c>
      <c r="AG636">
        <v>70</v>
      </c>
      <c r="AH636">
        <v>45</v>
      </c>
      <c r="AI636">
        <v>55</v>
      </c>
      <c r="AJ636">
        <v>74</v>
      </c>
      <c r="AK636">
        <v>85</v>
      </c>
      <c r="AL636">
        <v>85</v>
      </c>
      <c r="AM636">
        <v>69</v>
      </c>
      <c r="AN636">
        <v>241</v>
      </c>
      <c r="AO636">
        <v>187</v>
      </c>
    </row>
    <row r="637" spans="2:41" x14ac:dyDescent="0.25">
      <c r="B637">
        <v>35</v>
      </c>
      <c r="C637">
        <v>124</v>
      </c>
      <c r="D637">
        <v>43</v>
      </c>
      <c r="E637">
        <v>112</v>
      </c>
      <c r="F637">
        <v>-12</v>
      </c>
      <c r="G637">
        <v>53</v>
      </c>
      <c r="H637">
        <v>13</v>
      </c>
      <c r="I637">
        <v>28</v>
      </c>
      <c r="J637">
        <v>49</v>
      </c>
      <c r="K637">
        <v>83</v>
      </c>
      <c r="L637">
        <v>45</v>
      </c>
      <c r="M637">
        <v>177</v>
      </c>
      <c r="N637">
        <v>32</v>
      </c>
      <c r="O637">
        <v>-97</v>
      </c>
      <c r="P637">
        <v>171</v>
      </c>
      <c r="Q637">
        <v>-40</v>
      </c>
      <c r="R637">
        <v>0</v>
      </c>
      <c r="S637">
        <v>75</v>
      </c>
      <c r="T637">
        <v>180</v>
      </c>
      <c r="U637">
        <v>74</v>
      </c>
      <c r="V637">
        <v>176</v>
      </c>
      <c r="W637">
        <v>80</v>
      </c>
      <c r="X637">
        <v>77</v>
      </c>
      <c r="Y637">
        <v>26</v>
      </c>
      <c r="Z637">
        <v>52</v>
      </c>
      <c r="AA637">
        <v>51</v>
      </c>
      <c r="AB637">
        <v>96</v>
      </c>
      <c r="AC637">
        <v>44</v>
      </c>
      <c r="AD637">
        <v>42</v>
      </c>
      <c r="AE637">
        <v>101</v>
      </c>
      <c r="AF637">
        <v>100</v>
      </c>
      <c r="AG637">
        <v>74</v>
      </c>
      <c r="AH637">
        <v>5</v>
      </c>
      <c r="AI637">
        <v>18</v>
      </c>
      <c r="AJ637">
        <v>124</v>
      </c>
      <c r="AK637">
        <v>200</v>
      </c>
      <c r="AL637">
        <v>-13</v>
      </c>
      <c r="AM637">
        <v>172</v>
      </c>
      <c r="AN637">
        <v>88</v>
      </c>
      <c r="AO637">
        <v>123</v>
      </c>
    </row>
    <row r="638" spans="2:41" x14ac:dyDescent="0.25">
      <c r="B638">
        <v>11</v>
      </c>
      <c r="C638">
        <v>67</v>
      </c>
      <c r="D638">
        <v>-8</v>
      </c>
      <c r="E638">
        <v>85</v>
      </c>
      <c r="F638">
        <v>11</v>
      </c>
      <c r="G638">
        <v>105</v>
      </c>
      <c r="H638">
        <v>41</v>
      </c>
      <c r="I638">
        <v>100</v>
      </c>
      <c r="J638">
        <v>0</v>
      </c>
      <c r="K638">
        <v>67</v>
      </c>
      <c r="L638">
        <v>-57</v>
      </c>
      <c r="M638">
        <v>139</v>
      </c>
      <c r="N638">
        <v>122</v>
      </c>
      <c r="O638">
        <v>-74</v>
      </c>
      <c r="P638">
        <v>106</v>
      </c>
      <c r="Q638">
        <v>7</v>
      </c>
      <c r="R638">
        <v>-28</v>
      </c>
      <c r="S638">
        <v>-50</v>
      </c>
      <c r="T638">
        <v>115</v>
      </c>
      <c r="U638">
        <v>188</v>
      </c>
      <c r="V638">
        <v>100</v>
      </c>
      <c r="W638">
        <v>41</v>
      </c>
      <c r="X638">
        <v>76</v>
      </c>
      <c r="Y638">
        <v>12</v>
      </c>
      <c r="Z638">
        <v>44</v>
      </c>
      <c r="AA638">
        <v>55</v>
      </c>
      <c r="AB638">
        <v>71</v>
      </c>
      <c r="AC638">
        <v>44</v>
      </c>
      <c r="AD638">
        <v>90</v>
      </c>
      <c r="AE638">
        <v>72</v>
      </c>
      <c r="AF638">
        <v>68</v>
      </c>
      <c r="AG638">
        <v>35</v>
      </c>
      <c r="AH638">
        <v>-2</v>
      </c>
      <c r="AI638">
        <v>18</v>
      </c>
      <c r="AJ638">
        <v>139</v>
      </c>
      <c r="AK638">
        <v>179</v>
      </c>
      <c r="AL638">
        <v>-54</v>
      </c>
      <c r="AM638">
        <v>39</v>
      </c>
      <c r="AN638">
        <v>-85</v>
      </c>
      <c r="AO638">
        <v>-4</v>
      </c>
    </row>
    <row r="639" spans="2:41" x14ac:dyDescent="0.25">
      <c r="B639">
        <v>54</v>
      </c>
      <c r="C639">
        <v>29</v>
      </c>
      <c r="D639">
        <v>-10</v>
      </c>
      <c r="E639">
        <v>13</v>
      </c>
      <c r="F639">
        <v>97</v>
      </c>
      <c r="G639">
        <v>85</v>
      </c>
      <c r="H639">
        <v>109</v>
      </c>
      <c r="I639">
        <v>117</v>
      </c>
      <c r="J639">
        <v>41</v>
      </c>
      <c r="K639">
        <v>-4</v>
      </c>
      <c r="L639">
        <v>-41</v>
      </c>
      <c r="M639">
        <v>0</v>
      </c>
      <c r="N639">
        <v>104</v>
      </c>
      <c r="O639">
        <v>88</v>
      </c>
      <c r="P639">
        <v>3</v>
      </c>
      <c r="Q639">
        <v>135</v>
      </c>
      <c r="R639">
        <v>29</v>
      </c>
      <c r="S639">
        <v>-37</v>
      </c>
      <c r="T639">
        <v>-41</v>
      </c>
      <c r="U639">
        <v>121</v>
      </c>
      <c r="V639">
        <v>-40</v>
      </c>
      <c r="W639">
        <v>17</v>
      </c>
      <c r="X639">
        <v>49</v>
      </c>
      <c r="Y639">
        <v>23</v>
      </c>
      <c r="Z639">
        <v>28</v>
      </c>
      <c r="AA639">
        <v>74</v>
      </c>
      <c r="AB639">
        <v>49</v>
      </c>
      <c r="AC639">
        <v>68</v>
      </c>
      <c r="AD639">
        <v>99</v>
      </c>
      <c r="AE639">
        <v>41</v>
      </c>
      <c r="AF639">
        <v>53</v>
      </c>
      <c r="AG639">
        <v>0</v>
      </c>
      <c r="AH639">
        <v>36</v>
      </c>
      <c r="AI639">
        <v>53</v>
      </c>
      <c r="AJ639">
        <v>100</v>
      </c>
      <c r="AK639">
        <v>69</v>
      </c>
      <c r="AL639">
        <v>24</v>
      </c>
      <c r="AM639">
        <v>-154</v>
      </c>
      <c r="AN639">
        <v>-56</v>
      </c>
      <c r="AO639">
        <v>-28</v>
      </c>
    </row>
    <row r="640" spans="2:41" x14ac:dyDescent="0.25">
      <c r="B640">
        <v>107</v>
      </c>
      <c r="C640">
        <v>68</v>
      </c>
      <c r="D640">
        <v>48</v>
      </c>
      <c r="E640">
        <v>-8</v>
      </c>
      <c r="F640">
        <v>128</v>
      </c>
      <c r="G640">
        <v>22</v>
      </c>
      <c r="H640">
        <v>123</v>
      </c>
      <c r="I640">
        <v>70</v>
      </c>
      <c r="J640">
        <v>105</v>
      </c>
      <c r="K640">
        <v>-38</v>
      </c>
      <c r="L640">
        <v>85</v>
      </c>
      <c r="M640">
        <v>-72</v>
      </c>
      <c r="N640">
        <v>10</v>
      </c>
      <c r="O640">
        <v>183</v>
      </c>
      <c r="P640">
        <v>-5</v>
      </c>
      <c r="Q640">
        <v>176</v>
      </c>
      <c r="R640">
        <v>103</v>
      </c>
      <c r="S640">
        <v>105</v>
      </c>
      <c r="T640">
        <v>-103</v>
      </c>
      <c r="U640">
        <v>-28</v>
      </c>
      <c r="V640">
        <v>-67</v>
      </c>
      <c r="W640">
        <v>28</v>
      </c>
      <c r="X640">
        <v>21</v>
      </c>
      <c r="Y640">
        <v>37</v>
      </c>
      <c r="Z640">
        <v>28</v>
      </c>
      <c r="AA640">
        <v>74</v>
      </c>
      <c r="AB640">
        <v>65</v>
      </c>
      <c r="AC640">
        <v>75</v>
      </c>
      <c r="AD640">
        <v>55</v>
      </c>
      <c r="AE640">
        <v>53</v>
      </c>
      <c r="AF640">
        <v>75</v>
      </c>
      <c r="AG640">
        <v>16</v>
      </c>
      <c r="AH640">
        <v>69</v>
      </c>
      <c r="AI640">
        <v>72</v>
      </c>
      <c r="AJ640">
        <v>58</v>
      </c>
      <c r="AK640">
        <v>21</v>
      </c>
      <c r="AL640">
        <v>146</v>
      </c>
      <c r="AM640">
        <v>-163</v>
      </c>
      <c r="AN640">
        <v>139</v>
      </c>
      <c r="AO640">
        <v>87</v>
      </c>
    </row>
    <row r="641" spans="2:41" x14ac:dyDescent="0.25">
      <c r="B641">
        <v>102</v>
      </c>
      <c r="C641">
        <v>138</v>
      </c>
      <c r="D641">
        <v>98</v>
      </c>
      <c r="E641">
        <v>40</v>
      </c>
      <c r="F641">
        <v>75</v>
      </c>
      <c r="G641">
        <v>-4</v>
      </c>
      <c r="H641">
        <v>71</v>
      </c>
      <c r="I641">
        <v>20</v>
      </c>
      <c r="J641">
        <v>87</v>
      </c>
      <c r="K641">
        <v>13</v>
      </c>
      <c r="L641">
        <v>163</v>
      </c>
      <c r="M641">
        <v>10</v>
      </c>
      <c r="N641">
        <v>-24</v>
      </c>
      <c r="O641">
        <v>96</v>
      </c>
      <c r="P641">
        <v>108</v>
      </c>
      <c r="Q641">
        <v>87</v>
      </c>
      <c r="R641">
        <v>81</v>
      </c>
      <c r="S641">
        <v>180</v>
      </c>
      <c r="T641">
        <v>18</v>
      </c>
      <c r="U641">
        <v>-90</v>
      </c>
      <c r="V641">
        <v>58</v>
      </c>
      <c r="W641">
        <v>64</v>
      </c>
      <c r="X641">
        <v>25</v>
      </c>
      <c r="Y641">
        <v>28</v>
      </c>
      <c r="Z641">
        <v>44</v>
      </c>
      <c r="AA641">
        <v>50</v>
      </c>
      <c r="AB641">
        <v>106</v>
      </c>
      <c r="AC641">
        <v>44</v>
      </c>
      <c r="AD641">
        <v>11</v>
      </c>
      <c r="AE641">
        <v>90</v>
      </c>
      <c r="AF641">
        <v>104</v>
      </c>
      <c r="AG641">
        <v>66</v>
      </c>
      <c r="AH641">
        <v>54</v>
      </c>
      <c r="AI641">
        <v>48</v>
      </c>
      <c r="AJ641">
        <v>73</v>
      </c>
      <c r="AK641">
        <v>93</v>
      </c>
      <c r="AL641">
        <v>148</v>
      </c>
      <c r="AM641">
        <v>36</v>
      </c>
      <c r="AN641">
        <v>216</v>
      </c>
      <c r="AO641">
        <v>168</v>
      </c>
    </row>
    <row r="642" spans="2:41" x14ac:dyDescent="0.25">
      <c r="B642">
        <v>48</v>
      </c>
      <c r="C642">
        <v>152</v>
      </c>
      <c r="D642">
        <v>69</v>
      </c>
      <c r="E642">
        <v>89</v>
      </c>
      <c r="F642">
        <v>16</v>
      </c>
      <c r="G642">
        <v>43</v>
      </c>
      <c r="H642">
        <v>20</v>
      </c>
      <c r="I642">
        <v>33</v>
      </c>
      <c r="J642">
        <v>-2</v>
      </c>
      <c r="K642">
        <v>106</v>
      </c>
      <c r="L642">
        <v>97</v>
      </c>
      <c r="M642">
        <v>152</v>
      </c>
      <c r="N642">
        <v>49</v>
      </c>
      <c r="O642">
        <v>-40</v>
      </c>
      <c r="P642">
        <v>201</v>
      </c>
      <c r="Q642">
        <v>-3</v>
      </c>
      <c r="R642">
        <v>-10</v>
      </c>
      <c r="S642">
        <v>81</v>
      </c>
      <c r="T642">
        <v>181</v>
      </c>
      <c r="U642">
        <v>9</v>
      </c>
      <c r="V642">
        <v>169</v>
      </c>
      <c r="W642">
        <v>76</v>
      </c>
      <c r="X642">
        <v>60</v>
      </c>
      <c r="Y642">
        <v>1</v>
      </c>
      <c r="Z642">
        <v>60</v>
      </c>
      <c r="AA642">
        <v>32</v>
      </c>
      <c r="AB642">
        <v>119</v>
      </c>
      <c r="AC642">
        <v>9</v>
      </c>
      <c r="AD642">
        <v>19</v>
      </c>
      <c r="AE642">
        <v>104</v>
      </c>
      <c r="AF642">
        <v>86</v>
      </c>
      <c r="AG642">
        <v>86</v>
      </c>
      <c r="AH642">
        <v>17</v>
      </c>
      <c r="AI642">
        <v>16</v>
      </c>
      <c r="AJ642">
        <v>132</v>
      </c>
      <c r="AK642">
        <v>185</v>
      </c>
      <c r="AL642">
        <v>44</v>
      </c>
      <c r="AM642">
        <v>154</v>
      </c>
      <c r="AN642">
        <v>88</v>
      </c>
      <c r="AO642">
        <v>97</v>
      </c>
    </row>
    <row r="643" spans="2:41" x14ac:dyDescent="0.25">
      <c r="B643">
        <v>11</v>
      </c>
      <c r="C643">
        <v>100</v>
      </c>
      <c r="D643">
        <v>3</v>
      </c>
      <c r="E643">
        <v>64</v>
      </c>
      <c r="F643">
        <v>16</v>
      </c>
      <c r="G643">
        <v>114</v>
      </c>
      <c r="H643">
        <v>36</v>
      </c>
      <c r="I643">
        <v>86</v>
      </c>
      <c r="J643">
        <v>-56</v>
      </c>
      <c r="K643">
        <v>115</v>
      </c>
      <c r="L643">
        <v>-9</v>
      </c>
      <c r="M643">
        <v>157</v>
      </c>
      <c r="N643">
        <v>134</v>
      </c>
      <c r="O643">
        <v>-36</v>
      </c>
      <c r="P643">
        <v>152</v>
      </c>
      <c r="Q643">
        <v>17</v>
      </c>
      <c r="R643">
        <v>-58</v>
      </c>
      <c r="S643">
        <v>-66</v>
      </c>
      <c r="T643">
        <v>168</v>
      </c>
      <c r="U643">
        <v>153</v>
      </c>
      <c r="V643">
        <v>112</v>
      </c>
      <c r="W643">
        <v>65</v>
      </c>
      <c r="X643">
        <v>77</v>
      </c>
      <c r="Y643">
        <v>-7</v>
      </c>
      <c r="Z643">
        <v>56</v>
      </c>
      <c r="AA643">
        <v>52</v>
      </c>
      <c r="AB643">
        <v>85</v>
      </c>
      <c r="AC643">
        <v>5</v>
      </c>
      <c r="AD643">
        <v>67</v>
      </c>
      <c r="AE643">
        <v>75</v>
      </c>
      <c r="AF643">
        <v>60</v>
      </c>
      <c r="AG643">
        <v>64</v>
      </c>
      <c r="AH643">
        <v>3</v>
      </c>
      <c r="AI643">
        <v>21</v>
      </c>
      <c r="AJ643">
        <v>151</v>
      </c>
      <c r="AK643">
        <v>155</v>
      </c>
      <c r="AL643">
        <v>-27</v>
      </c>
      <c r="AM643">
        <v>44</v>
      </c>
      <c r="AN643">
        <v>-89</v>
      </c>
      <c r="AO643">
        <v>-24</v>
      </c>
    </row>
    <row r="644" spans="2:41" x14ac:dyDescent="0.25">
      <c r="B644">
        <v>27</v>
      </c>
      <c r="C644">
        <v>54</v>
      </c>
      <c r="D644">
        <v>-17</v>
      </c>
      <c r="E644">
        <v>-4</v>
      </c>
      <c r="F644">
        <v>76</v>
      </c>
      <c r="G644">
        <v>113</v>
      </c>
      <c r="H644">
        <v>99</v>
      </c>
      <c r="I644">
        <v>96</v>
      </c>
      <c r="J644">
        <v>-7</v>
      </c>
      <c r="K644">
        <v>38</v>
      </c>
      <c r="L644">
        <v>-18</v>
      </c>
      <c r="M644">
        <v>33</v>
      </c>
      <c r="N644">
        <v>98</v>
      </c>
      <c r="O644">
        <v>106</v>
      </c>
      <c r="P644">
        <v>41</v>
      </c>
      <c r="Q644">
        <v>128</v>
      </c>
      <c r="R644">
        <v>-3</v>
      </c>
      <c r="S644">
        <v>-91</v>
      </c>
      <c r="T644">
        <v>21</v>
      </c>
      <c r="U644">
        <v>147</v>
      </c>
      <c r="V644">
        <v>-29</v>
      </c>
      <c r="W644">
        <v>51</v>
      </c>
      <c r="X644">
        <v>57</v>
      </c>
      <c r="Y644">
        <v>12</v>
      </c>
      <c r="Z644">
        <v>35</v>
      </c>
      <c r="AA644">
        <v>97</v>
      </c>
      <c r="AB644">
        <v>52</v>
      </c>
      <c r="AC644">
        <v>44</v>
      </c>
      <c r="AD644">
        <v>89</v>
      </c>
      <c r="AE644">
        <v>50</v>
      </c>
      <c r="AF644">
        <v>58</v>
      </c>
      <c r="AG644">
        <v>35</v>
      </c>
      <c r="AH644">
        <v>25</v>
      </c>
      <c r="AI644">
        <v>67</v>
      </c>
      <c r="AJ644">
        <v>117</v>
      </c>
      <c r="AK644">
        <v>41</v>
      </c>
      <c r="AL644">
        <v>16</v>
      </c>
      <c r="AM644">
        <v>-150</v>
      </c>
      <c r="AN644">
        <v>-121</v>
      </c>
      <c r="AO644">
        <v>-65</v>
      </c>
    </row>
    <row r="645" spans="2:41" x14ac:dyDescent="0.25">
      <c r="B645">
        <v>73</v>
      </c>
      <c r="C645">
        <v>69</v>
      </c>
      <c r="D645">
        <v>38</v>
      </c>
      <c r="E645">
        <v>-30</v>
      </c>
      <c r="F645">
        <v>118</v>
      </c>
      <c r="G645">
        <v>55</v>
      </c>
      <c r="H645">
        <v>115</v>
      </c>
      <c r="I645">
        <v>53</v>
      </c>
      <c r="J645">
        <v>89</v>
      </c>
      <c r="K645">
        <v>-19</v>
      </c>
      <c r="L645">
        <v>99</v>
      </c>
      <c r="M645">
        <v>-46</v>
      </c>
      <c r="N645">
        <v>-9</v>
      </c>
      <c r="O645">
        <v>199</v>
      </c>
      <c r="P645">
        <v>12</v>
      </c>
      <c r="Q645">
        <v>183</v>
      </c>
      <c r="R645">
        <v>97</v>
      </c>
      <c r="S645">
        <v>41</v>
      </c>
      <c r="T645">
        <v>-51</v>
      </c>
      <c r="U645">
        <v>1</v>
      </c>
      <c r="V645">
        <v>-77</v>
      </c>
      <c r="W645">
        <v>59</v>
      </c>
      <c r="X645">
        <v>32</v>
      </c>
      <c r="Y645">
        <v>38</v>
      </c>
      <c r="Z645">
        <v>19</v>
      </c>
      <c r="AA645">
        <v>125</v>
      </c>
      <c r="AB645">
        <v>54</v>
      </c>
      <c r="AC645">
        <v>77</v>
      </c>
      <c r="AD645">
        <v>67</v>
      </c>
      <c r="AE645">
        <v>51</v>
      </c>
      <c r="AF645">
        <v>73</v>
      </c>
      <c r="AG645">
        <v>44</v>
      </c>
      <c r="AH645">
        <v>42</v>
      </c>
      <c r="AI645">
        <v>102</v>
      </c>
      <c r="AJ645">
        <v>80</v>
      </c>
      <c r="AK645">
        <v>-28</v>
      </c>
      <c r="AL645">
        <v>119</v>
      </c>
      <c r="AM645">
        <v>-188</v>
      </c>
      <c r="AN645">
        <v>51</v>
      </c>
      <c r="AO645">
        <v>39</v>
      </c>
    </row>
    <row r="646" spans="2:41" x14ac:dyDescent="0.25">
      <c r="B646">
        <v>66</v>
      </c>
      <c r="C646">
        <v>119</v>
      </c>
      <c r="D646">
        <v>100</v>
      </c>
      <c r="E646">
        <v>26</v>
      </c>
      <c r="F646">
        <v>81</v>
      </c>
      <c r="G646">
        <v>11</v>
      </c>
      <c r="H646">
        <v>58</v>
      </c>
      <c r="I646">
        <v>16</v>
      </c>
      <c r="J646">
        <v>118</v>
      </c>
      <c r="K646">
        <v>11</v>
      </c>
      <c r="L646">
        <v>185</v>
      </c>
      <c r="M646">
        <v>34</v>
      </c>
      <c r="N646">
        <v>-52</v>
      </c>
      <c r="O646">
        <v>118</v>
      </c>
      <c r="P646">
        <v>92</v>
      </c>
      <c r="Q646">
        <v>103</v>
      </c>
      <c r="R646">
        <v>122</v>
      </c>
      <c r="S646">
        <v>156</v>
      </c>
      <c r="T646">
        <v>54</v>
      </c>
      <c r="U646">
        <v>-88</v>
      </c>
      <c r="V646">
        <v>38</v>
      </c>
      <c r="W646">
        <v>96</v>
      </c>
      <c r="X646">
        <v>26</v>
      </c>
      <c r="Y646">
        <v>36</v>
      </c>
      <c r="Z646">
        <v>23</v>
      </c>
      <c r="AA646">
        <v>120</v>
      </c>
      <c r="AB646">
        <v>73</v>
      </c>
      <c r="AC646">
        <v>55</v>
      </c>
      <c r="AD646">
        <v>37</v>
      </c>
      <c r="AE646">
        <v>55</v>
      </c>
      <c r="AF646">
        <v>77</v>
      </c>
      <c r="AG646">
        <v>74</v>
      </c>
      <c r="AH646">
        <v>21</v>
      </c>
      <c r="AI646">
        <v>90</v>
      </c>
      <c r="AJ646">
        <v>88</v>
      </c>
      <c r="AK646">
        <v>20</v>
      </c>
      <c r="AL646">
        <v>132</v>
      </c>
      <c r="AM646">
        <v>24</v>
      </c>
      <c r="AN646">
        <v>166</v>
      </c>
      <c r="AO646">
        <v>149</v>
      </c>
    </row>
    <row r="647" spans="2:41" x14ac:dyDescent="0.25">
      <c r="B647">
        <v>9</v>
      </c>
      <c r="C647">
        <v>133</v>
      </c>
      <c r="D647">
        <v>81</v>
      </c>
      <c r="E647">
        <v>98</v>
      </c>
      <c r="F647">
        <v>19</v>
      </c>
      <c r="G647">
        <v>37</v>
      </c>
      <c r="H647">
        <v>7</v>
      </c>
      <c r="I647">
        <v>27</v>
      </c>
      <c r="J647">
        <v>53</v>
      </c>
      <c r="K647">
        <v>88</v>
      </c>
      <c r="L647">
        <v>122</v>
      </c>
      <c r="M647">
        <v>176</v>
      </c>
      <c r="N647">
        <v>20</v>
      </c>
      <c r="O647">
        <v>-25</v>
      </c>
      <c r="P647">
        <v>155</v>
      </c>
      <c r="Q647">
        <v>-12</v>
      </c>
      <c r="R647">
        <v>54</v>
      </c>
      <c r="S647">
        <v>87</v>
      </c>
      <c r="T647">
        <v>214</v>
      </c>
      <c r="U647">
        <v>-1</v>
      </c>
      <c r="V647">
        <v>177</v>
      </c>
      <c r="W647">
        <v>103</v>
      </c>
      <c r="X647">
        <v>57</v>
      </c>
      <c r="Y647">
        <v>19</v>
      </c>
      <c r="Z647">
        <v>40</v>
      </c>
      <c r="AA647">
        <v>98</v>
      </c>
      <c r="AB647">
        <v>81</v>
      </c>
      <c r="AC647">
        <v>9</v>
      </c>
      <c r="AD647">
        <v>36</v>
      </c>
      <c r="AE647">
        <v>40</v>
      </c>
      <c r="AF647">
        <v>61</v>
      </c>
      <c r="AG647">
        <v>81</v>
      </c>
      <c r="AH647">
        <v>-4</v>
      </c>
      <c r="AI647">
        <v>43</v>
      </c>
      <c r="AJ647">
        <v>139</v>
      </c>
      <c r="AK647">
        <v>135</v>
      </c>
      <c r="AL647">
        <v>41</v>
      </c>
      <c r="AM647">
        <v>196</v>
      </c>
      <c r="AN647">
        <v>67</v>
      </c>
      <c r="AO647">
        <v>114</v>
      </c>
    </row>
    <row r="648" spans="2:41" x14ac:dyDescent="0.25">
      <c r="B648">
        <v>-7</v>
      </c>
      <c r="C648">
        <v>86</v>
      </c>
      <c r="D648">
        <v>1</v>
      </c>
      <c r="E648">
        <v>87</v>
      </c>
      <c r="F648">
        <v>24</v>
      </c>
      <c r="G648">
        <v>91</v>
      </c>
      <c r="H648">
        <v>21</v>
      </c>
      <c r="I648">
        <v>88</v>
      </c>
      <c r="J648">
        <v>-5</v>
      </c>
      <c r="K648">
        <v>100</v>
      </c>
      <c r="L648">
        <v>-2</v>
      </c>
      <c r="M648">
        <v>186</v>
      </c>
      <c r="N648">
        <v>124</v>
      </c>
      <c r="O648">
        <v>-60</v>
      </c>
      <c r="P648">
        <v>89</v>
      </c>
      <c r="Q648">
        <v>-29</v>
      </c>
      <c r="R648">
        <v>-11</v>
      </c>
      <c r="S648">
        <v>-61</v>
      </c>
      <c r="T648">
        <v>219</v>
      </c>
      <c r="U648">
        <v>137</v>
      </c>
      <c r="V648">
        <v>148</v>
      </c>
      <c r="W648">
        <v>83</v>
      </c>
      <c r="X648">
        <v>73</v>
      </c>
      <c r="Y648">
        <v>7</v>
      </c>
      <c r="Z648">
        <v>43</v>
      </c>
      <c r="AA648">
        <v>74</v>
      </c>
      <c r="AB648">
        <v>64</v>
      </c>
      <c r="AC648">
        <v>2</v>
      </c>
      <c r="AD648">
        <v>64</v>
      </c>
      <c r="AE648">
        <v>9</v>
      </c>
      <c r="AF648">
        <v>37</v>
      </c>
      <c r="AG648">
        <v>60</v>
      </c>
      <c r="AH648">
        <v>-9</v>
      </c>
      <c r="AI648">
        <v>22</v>
      </c>
      <c r="AJ648">
        <v>192</v>
      </c>
      <c r="AK648">
        <v>144</v>
      </c>
      <c r="AL648">
        <v>-14</v>
      </c>
      <c r="AM648">
        <v>106</v>
      </c>
      <c r="AN648">
        <v>-104</v>
      </c>
      <c r="AO648">
        <v>-5</v>
      </c>
    </row>
    <row r="649" spans="2:41" x14ac:dyDescent="0.25">
      <c r="B649">
        <v>40</v>
      </c>
      <c r="C649">
        <v>35</v>
      </c>
      <c r="D649">
        <v>-38</v>
      </c>
      <c r="E649">
        <v>18</v>
      </c>
      <c r="F649">
        <v>91</v>
      </c>
      <c r="G649">
        <v>97</v>
      </c>
      <c r="H649">
        <v>83</v>
      </c>
      <c r="I649">
        <v>128</v>
      </c>
      <c r="J649">
        <v>17</v>
      </c>
      <c r="K649">
        <v>32</v>
      </c>
      <c r="L649">
        <v>-26</v>
      </c>
      <c r="M649">
        <v>56</v>
      </c>
      <c r="N649">
        <v>124</v>
      </c>
      <c r="O649">
        <v>71</v>
      </c>
      <c r="P649">
        <v>-28</v>
      </c>
      <c r="Q649">
        <v>57</v>
      </c>
      <c r="R649">
        <v>1</v>
      </c>
      <c r="S649">
        <v>-105</v>
      </c>
      <c r="T649">
        <v>82</v>
      </c>
      <c r="U649">
        <v>128</v>
      </c>
      <c r="V649">
        <v>10</v>
      </c>
      <c r="W649">
        <v>65</v>
      </c>
      <c r="X649">
        <v>45</v>
      </c>
      <c r="Y649">
        <v>17</v>
      </c>
      <c r="Z649">
        <v>39</v>
      </c>
      <c r="AA649">
        <v>69</v>
      </c>
      <c r="AB649">
        <v>50</v>
      </c>
      <c r="AC649">
        <v>28</v>
      </c>
      <c r="AD649">
        <v>75</v>
      </c>
      <c r="AE649">
        <v>-7</v>
      </c>
      <c r="AF649">
        <v>34</v>
      </c>
      <c r="AG649">
        <v>49</v>
      </c>
      <c r="AH649">
        <v>5</v>
      </c>
      <c r="AI649">
        <v>48</v>
      </c>
      <c r="AJ649">
        <v>178</v>
      </c>
      <c r="AK649">
        <v>32</v>
      </c>
      <c r="AL649">
        <v>19</v>
      </c>
      <c r="AM649">
        <v>-107</v>
      </c>
      <c r="AN649">
        <v>-125</v>
      </c>
      <c r="AO649">
        <v>-60</v>
      </c>
    </row>
    <row r="650" spans="2:41" x14ac:dyDescent="0.25">
      <c r="B650">
        <v>100</v>
      </c>
      <c r="C650">
        <v>35</v>
      </c>
      <c r="D650">
        <v>12</v>
      </c>
      <c r="E650">
        <v>-21</v>
      </c>
      <c r="F650">
        <v>125</v>
      </c>
      <c r="G650">
        <v>45</v>
      </c>
      <c r="H650">
        <v>119</v>
      </c>
      <c r="I650">
        <v>92</v>
      </c>
      <c r="J650">
        <v>92</v>
      </c>
      <c r="K650">
        <v>-23</v>
      </c>
      <c r="L650">
        <v>89</v>
      </c>
      <c r="M650">
        <v>-52</v>
      </c>
      <c r="N650">
        <v>12</v>
      </c>
      <c r="O650">
        <v>195</v>
      </c>
      <c r="P650">
        <v>-58</v>
      </c>
      <c r="Q650">
        <v>118</v>
      </c>
      <c r="R650">
        <v>82</v>
      </c>
      <c r="S650">
        <v>16</v>
      </c>
      <c r="T650">
        <v>-17</v>
      </c>
      <c r="U650">
        <v>-13</v>
      </c>
      <c r="V650">
        <v>-42</v>
      </c>
      <c r="W650">
        <v>68</v>
      </c>
      <c r="X650">
        <v>2</v>
      </c>
      <c r="Y650">
        <v>35</v>
      </c>
      <c r="Z650">
        <v>36</v>
      </c>
      <c r="AA650">
        <v>72</v>
      </c>
      <c r="AB650">
        <v>66</v>
      </c>
      <c r="AC650">
        <v>65</v>
      </c>
      <c r="AD650">
        <v>49</v>
      </c>
      <c r="AE650">
        <v>10</v>
      </c>
      <c r="AF650">
        <v>68</v>
      </c>
      <c r="AG650">
        <v>65</v>
      </c>
      <c r="AH650">
        <v>25</v>
      </c>
      <c r="AI650">
        <v>80</v>
      </c>
      <c r="AJ650">
        <v>131</v>
      </c>
      <c r="AK650">
        <v>-54</v>
      </c>
      <c r="AL650">
        <v>116</v>
      </c>
      <c r="AM650">
        <v>-181</v>
      </c>
      <c r="AN650">
        <v>50</v>
      </c>
      <c r="AO650">
        <v>32</v>
      </c>
    </row>
    <row r="651" spans="2:41" x14ac:dyDescent="0.25">
      <c r="B651">
        <v>97</v>
      </c>
      <c r="C651">
        <v>87</v>
      </c>
      <c r="D651">
        <v>76</v>
      </c>
      <c r="E651">
        <v>21</v>
      </c>
      <c r="F651">
        <v>73</v>
      </c>
      <c r="G651">
        <v>7</v>
      </c>
      <c r="H651">
        <v>96</v>
      </c>
      <c r="I651">
        <v>37</v>
      </c>
      <c r="J651">
        <v>117</v>
      </c>
      <c r="K651">
        <v>11</v>
      </c>
      <c r="L651">
        <v>179</v>
      </c>
      <c r="M651">
        <v>-5</v>
      </c>
      <c r="N651">
        <v>-58</v>
      </c>
      <c r="O651">
        <v>135</v>
      </c>
      <c r="P651">
        <v>45</v>
      </c>
      <c r="Q651">
        <v>55</v>
      </c>
      <c r="R651">
        <v>112</v>
      </c>
      <c r="S651">
        <v>140</v>
      </c>
      <c r="T651">
        <v>48</v>
      </c>
      <c r="U651">
        <v>-114</v>
      </c>
      <c r="V651">
        <v>66</v>
      </c>
      <c r="W651">
        <v>90</v>
      </c>
      <c r="X651">
        <v>-8</v>
      </c>
      <c r="Y651">
        <v>37</v>
      </c>
      <c r="Z651">
        <v>43</v>
      </c>
      <c r="AA651">
        <v>59</v>
      </c>
      <c r="AB651">
        <v>97</v>
      </c>
      <c r="AC651">
        <v>67</v>
      </c>
      <c r="AD651">
        <v>8</v>
      </c>
      <c r="AE651">
        <v>54</v>
      </c>
      <c r="AF651">
        <v>92</v>
      </c>
      <c r="AG651">
        <v>91</v>
      </c>
      <c r="AH651">
        <v>24</v>
      </c>
      <c r="AI651">
        <v>72</v>
      </c>
      <c r="AJ651">
        <v>98</v>
      </c>
      <c r="AK651">
        <v>-22</v>
      </c>
      <c r="AL651">
        <v>132</v>
      </c>
      <c r="AM651">
        <v>3</v>
      </c>
      <c r="AN651">
        <v>170</v>
      </c>
      <c r="AO651">
        <v>176</v>
      </c>
    </row>
    <row r="652" spans="2:41" x14ac:dyDescent="0.25">
      <c r="B652">
        <v>32</v>
      </c>
      <c r="C652">
        <v>123</v>
      </c>
      <c r="D652">
        <v>53</v>
      </c>
      <c r="E652">
        <v>102</v>
      </c>
      <c r="F652">
        <v>3</v>
      </c>
      <c r="G652">
        <v>35</v>
      </c>
      <c r="H652">
        <v>55</v>
      </c>
      <c r="I652">
        <v>38</v>
      </c>
      <c r="J652">
        <v>50</v>
      </c>
      <c r="K652">
        <v>115</v>
      </c>
      <c r="L652">
        <v>116</v>
      </c>
      <c r="M652">
        <v>151</v>
      </c>
      <c r="N652">
        <v>9</v>
      </c>
      <c r="O652">
        <v>-21</v>
      </c>
      <c r="P652">
        <v>173</v>
      </c>
      <c r="Q652">
        <v>-44</v>
      </c>
      <c r="R652">
        <v>40</v>
      </c>
      <c r="S652">
        <v>101</v>
      </c>
      <c r="T652">
        <v>194</v>
      </c>
      <c r="U652">
        <v>-34</v>
      </c>
      <c r="V652">
        <v>203</v>
      </c>
      <c r="W652">
        <v>101</v>
      </c>
      <c r="X652">
        <v>26</v>
      </c>
      <c r="Y652">
        <v>22</v>
      </c>
      <c r="Z652">
        <v>59</v>
      </c>
      <c r="AA652">
        <v>54</v>
      </c>
      <c r="AB652">
        <v>99</v>
      </c>
      <c r="AC652">
        <v>35</v>
      </c>
      <c r="AD652">
        <v>8</v>
      </c>
      <c r="AE652">
        <v>83</v>
      </c>
      <c r="AF652">
        <v>64</v>
      </c>
      <c r="AG652">
        <v>91</v>
      </c>
      <c r="AH652">
        <v>4</v>
      </c>
      <c r="AI652">
        <v>33</v>
      </c>
      <c r="AJ652">
        <v>93</v>
      </c>
      <c r="AK652">
        <v>82</v>
      </c>
      <c r="AL652">
        <v>36</v>
      </c>
      <c r="AM652">
        <v>181</v>
      </c>
      <c r="AN652">
        <v>91</v>
      </c>
      <c r="AO652">
        <v>170</v>
      </c>
    </row>
    <row r="653" spans="2:41" x14ac:dyDescent="0.25">
      <c r="B653">
        <v>-20</v>
      </c>
      <c r="C653">
        <v>86</v>
      </c>
      <c r="D653">
        <v>-29</v>
      </c>
      <c r="E653">
        <v>115</v>
      </c>
      <c r="F653">
        <v>-1</v>
      </c>
      <c r="G653">
        <v>98</v>
      </c>
      <c r="H653">
        <v>61</v>
      </c>
      <c r="I653">
        <v>93</v>
      </c>
      <c r="J653">
        <v>-19</v>
      </c>
      <c r="K653">
        <v>150</v>
      </c>
      <c r="L653">
        <v>-8</v>
      </c>
      <c r="M653">
        <v>200</v>
      </c>
      <c r="N653">
        <v>133</v>
      </c>
      <c r="O653">
        <v>-73</v>
      </c>
      <c r="P653">
        <v>151</v>
      </c>
      <c r="Q653">
        <v>-55</v>
      </c>
      <c r="R653">
        <v>-26</v>
      </c>
      <c r="S653">
        <v>-44</v>
      </c>
      <c r="T653">
        <v>202</v>
      </c>
      <c r="U653">
        <v>122</v>
      </c>
      <c r="V653">
        <v>177</v>
      </c>
      <c r="W653">
        <v>76</v>
      </c>
      <c r="X653">
        <v>68</v>
      </c>
      <c r="Y653">
        <v>19</v>
      </c>
      <c r="Z653">
        <v>72</v>
      </c>
      <c r="AA653">
        <v>53</v>
      </c>
      <c r="AB653">
        <v>60</v>
      </c>
      <c r="AC653">
        <v>26</v>
      </c>
      <c r="AD653">
        <v>58</v>
      </c>
      <c r="AE653">
        <v>71</v>
      </c>
      <c r="AF653">
        <v>19</v>
      </c>
      <c r="AG653">
        <v>58</v>
      </c>
      <c r="AH653">
        <v>-3</v>
      </c>
      <c r="AI653">
        <v>4</v>
      </c>
      <c r="AJ653">
        <v>108</v>
      </c>
      <c r="AK653">
        <v>113</v>
      </c>
      <c r="AL653">
        <v>-49</v>
      </c>
      <c r="AM653">
        <v>131</v>
      </c>
      <c r="AN653">
        <v>-68</v>
      </c>
      <c r="AO653">
        <v>53</v>
      </c>
    </row>
    <row r="654" spans="2:41" x14ac:dyDescent="0.25">
      <c r="B654">
        <v>-3</v>
      </c>
      <c r="C654">
        <v>17</v>
      </c>
      <c r="D654">
        <v>-68</v>
      </c>
      <c r="E654">
        <v>56</v>
      </c>
      <c r="F654">
        <v>64</v>
      </c>
      <c r="G654">
        <v>105</v>
      </c>
      <c r="H654">
        <v>121</v>
      </c>
      <c r="I654">
        <v>121</v>
      </c>
      <c r="J654">
        <v>-2</v>
      </c>
      <c r="K654">
        <v>76</v>
      </c>
      <c r="L654">
        <v>-41</v>
      </c>
      <c r="M654">
        <v>73</v>
      </c>
      <c r="N654">
        <v>140</v>
      </c>
      <c r="O654">
        <v>49</v>
      </c>
      <c r="P654">
        <v>23</v>
      </c>
      <c r="Q654">
        <v>55</v>
      </c>
      <c r="R654">
        <v>1</v>
      </c>
      <c r="S654">
        <v>-106</v>
      </c>
      <c r="T654">
        <v>49</v>
      </c>
      <c r="U654">
        <v>144</v>
      </c>
      <c r="V654">
        <v>17</v>
      </c>
      <c r="W654">
        <v>52</v>
      </c>
      <c r="X654">
        <v>64</v>
      </c>
      <c r="Y654">
        <v>42</v>
      </c>
      <c r="Z654">
        <v>57</v>
      </c>
      <c r="AA654">
        <v>54</v>
      </c>
      <c r="AB654">
        <v>25</v>
      </c>
      <c r="AC654">
        <v>61</v>
      </c>
      <c r="AD654">
        <v>101</v>
      </c>
      <c r="AE654">
        <v>42</v>
      </c>
      <c r="AF654">
        <v>12</v>
      </c>
      <c r="AG654">
        <v>40</v>
      </c>
      <c r="AH654">
        <v>22</v>
      </c>
      <c r="AI654">
        <v>12</v>
      </c>
      <c r="AJ654">
        <v>99</v>
      </c>
      <c r="AK654">
        <v>19</v>
      </c>
      <c r="AL654">
        <v>-17</v>
      </c>
      <c r="AM654">
        <v>-65</v>
      </c>
      <c r="AN654">
        <v>-125</v>
      </c>
      <c r="AO654">
        <v>-29</v>
      </c>
    </row>
    <row r="655" spans="2:41" x14ac:dyDescent="0.25">
      <c r="B655">
        <v>53</v>
      </c>
      <c r="C655">
        <v>5</v>
      </c>
      <c r="D655">
        <v>-8</v>
      </c>
      <c r="E655">
        <v>11</v>
      </c>
      <c r="F655">
        <v>117</v>
      </c>
      <c r="G655">
        <v>41</v>
      </c>
      <c r="H655">
        <v>150</v>
      </c>
      <c r="I655">
        <v>76</v>
      </c>
      <c r="J655">
        <v>86</v>
      </c>
      <c r="K655">
        <v>-4</v>
      </c>
      <c r="L655">
        <v>67</v>
      </c>
      <c r="M655">
        <v>-51</v>
      </c>
      <c r="N655">
        <v>28</v>
      </c>
      <c r="O655">
        <v>188</v>
      </c>
      <c r="P655">
        <v>-39</v>
      </c>
      <c r="Q655">
        <v>161</v>
      </c>
      <c r="R655">
        <v>87</v>
      </c>
      <c r="S655">
        <v>10</v>
      </c>
      <c r="T655">
        <v>-78</v>
      </c>
      <c r="U655">
        <v>5</v>
      </c>
      <c r="V655">
        <v>-86</v>
      </c>
      <c r="W655">
        <v>52</v>
      </c>
      <c r="X655">
        <v>33</v>
      </c>
      <c r="Y655">
        <v>70</v>
      </c>
      <c r="Z655">
        <v>37</v>
      </c>
      <c r="AA655">
        <v>45</v>
      </c>
      <c r="AB655">
        <v>23</v>
      </c>
      <c r="AC655">
        <v>99</v>
      </c>
      <c r="AD655">
        <v>83</v>
      </c>
      <c r="AE655">
        <v>36</v>
      </c>
      <c r="AF655">
        <v>51</v>
      </c>
      <c r="AG655">
        <v>61</v>
      </c>
      <c r="AH655">
        <v>60</v>
      </c>
      <c r="AI655">
        <v>37</v>
      </c>
      <c r="AJ655">
        <v>51</v>
      </c>
      <c r="AK655">
        <v>-41</v>
      </c>
      <c r="AL655">
        <v>90</v>
      </c>
      <c r="AM655">
        <v>-180</v>
      </c>
      <c r="AN655">
        <v>37</v>
      </c>
      <c r="AO655">
        <v>33</v>
      </c>
    </row>
    <row r="656" spans="2:41" x14ac:dyDescent="0.25">
      <c r="B656">
        <v>57</v>
      </c>
      <c r="C656">
        <v>64</v>
      </c>
      <c r="D656">
        <v>81</v>
      </c>
      <c r="E656">
        <v>48</v>
      </c>
      <c r="F656">
        <v>87</v>
      </c>
      <c r="G656">
        <v>-8</v>
      </c>
      <c r="H656">
        <v>104</v>
      </c>
      <c r="I656">
        <v>21</v>
      </c>
      <c r="J656">
        <v>129</v>
      </c>
      <c r="K656">
        <v>3</v>
      </c>
      <c r="L656">
        <v>182</v>
      </c>
      <c r="M656">
        <v>-11</v>
      </c>
      <c r="N656">
        <v>-54</v>
      </c>
      <c r="O656">
        <v>151</v>
      </c>
      <c r="P656">
        <v>36</v>
      </c>
      <c r="Q656">
        <v>118</v>
      </c>
      <c r="R656">
        <v>120</v>
      </c>
      <c r="S656">
        <v>171</v>
      </c>
      <c r="T656">
        <v>-18</v>
      </c>
      <c r="U656">
        <v>-100</v>
      </c>
      <c r="V656">
        <v>-13</v>
      </c>
      <c r="W656">
        <v>72</v>
      </c>
      <c r="X656">
        <v>10</v>
      </c>
      <c r="Y656">
        <v>65</v>
      </c>
      <c r="Z656">
        <v>39</v>
      </c>
      <c r="AA656">
        <v>33</v>
      </c>
      <c r="AB656">
        <v>54</v>
      </c>
      <c r="AC656">
        <v>97</v>
      </c>
      <c r="AD656">
        <v>39</v>
      </c>
      <c r="AE656">
        <v>66</v>
      </c>
      <c r="AF656">
        <v>102</v>
      </c>
      <c r="AG656">
        <v>97</v>
      </c>
      <c r="AH656">
        <v>64</v>
      </c>
      <c r="AI656">
        <v>42</v>
      </c>
      <c r="AJ656">
        <v>20</v>
      </c>
      <c r="AK656">
        <v>23</v>
      </c>
      <c r="AL656">
        <v>124</v>
      </c>
      <c r="AM656">
        <v>-41</v>
      </c>
      <c r="AN656">
        <v>211</v>
      </c>
      <c r="AO656">
        <v>168</v>
      </c>
    </row>
    <row r="657" spans="2:41" x14ac:dyDescent="0.25">
      <c r="B657">
        <v>5</v>
      </c>
      <c r="C657">
        <v>109</v>
      </c>
      <c r="D657">
        <v>96</v>
      </c>
      <c r="E657">
        <v>128</v>
      </c>
      <c r="F657">
        <v>2</v>
      </c>
      <c r="G657">
        <v>7</v>
      </c>
      <c r="H657">
        <v>28</v>
      </c>
      <c r="I657">
        <v>12</v>
      </c>
      <c r="J657">
        <v>77</v>
      </c>
      <c r="K657">
        <v>84</v>
      </c>
      <c r="L657">
        <v>152</v>
      </c>
      <c r="M657">
        <v>141</v>
      </c>
      <c r="N657">
        <v>-11</v>
      </c>
      <c r="O657">
        <v>-7</v>
      </c>
      <c r="P657">
        <v>144</v>
      </c>
      <c r="Q657">
        <v>-2</v>
      </c>
      <c r="R657">
        <v>67</v>
      </c>
      <c r="S657">
        <v>168</v>
      </c>
      <c r="T657">
        <v>155</v>
      </c>
      <c r="U657">
        <v>-35</v>
      </c>
      <c r="V657">
        <v>130</v>
      </c>
      <c r="W657">
        <v>81</v>
      </c>
      <c r="X657">
        <v>19</v>
      </c>
      <c r="Y657">
        <v>28</v>
      </c>
      <c r="Z657">
        <v>59</v>
      </c>
      <c r="AA657">
        <v>21</v>
      </c>
      <c r="AB657">
        <v>82</v>
      </c>
      <c r="AC657">
        <v>54</v>
      </c>
      <c r="AD657">
        <v>16</v>
      </c>
      <c r="AE657">
        <v>96</v>
      </c>
      <c r="AF657">
        <v>112</v>
      </c>
      <c r="AG657">
        <v>100</v>
      </c>
      <c r="AH657">
        <v>34</v>
      </c>
      <c r="AI657">
        <v>26</v>
      </c>
      <c r="AJ657">
        <v>37</v>
      </c>
      <c r="AK657">
        <v>144</v>
      </c>
      <c r="AL657">
        <v>41</v>
      </c>
      <c r="AM657">
        <v>164</v>
      </c>
      <c r="AN657">
        <v>169</v>
      </c>
      <c r="AO657">
        <v>172</v>
      </c>
    </row>
    <row r="658" spans="2:41" x14ac:dyDescent="0.25">
      <c r="B658">
        <v>-40</v>
      </c>
      <c r="C658">
        <v>84</v>
      </c>
      <c r="D658">
        <v>36</v>
      </c>
      <c r="E658">
        <v>144</v>
      </c>
      <c r="F658">
        <v>-34</v>
      </c>
      <c r="G658">
        <v>69</v>
      </c>
      <c r="H658">
        <v>6</v>
      </c>
      <c r="I658">
        <v>60</v>
      </c>
      <c r="J658">
        <v>9</v>
      </c>
      <c r="K658">
        <v>125</v>
      </c>
      <c r="L658">
        <v>21</v>
      </c>
      <c r="M658">
        <v>197</v>
      </c>
      <c r="N658">
        <v>100</v>
      </c>
      <c r="O658">
        <v>-89</v>
      </c>
      <c r="P658">
        <v>136</v>
      </c>
      <c r="Q658">
        <v>-49</v>
      </c>
      <c r="R658">
        <v>8</v>
      </c>
      <c r="S658">
        <v>24</v>
      </c>
      <c r="T658">
        <v>200</v>
      </c>
      <c r="U658">
        <v>121</v>
      </c>
      <c r="V658">
        <v>138</v>
      </c>
      <c r="W658">
        <v>52</v>
      </c>
      <c r="X658">
        <v>67</v>
      </c>
      <c r="Y658">
        <v>2</v>
      </c>
      <c r="Z658">
        <v>74</v>
      </c>
      <c r="AA658">
        <v>23</v>
      </c>
      <c r="AB658">
        <v>75</v>
      </c>
      <c r="AC658">
        <v>19</v>
      </c>
      <c r="AD658">
        <v>38</v>
      </c>
      <c r="AE658">
        <v>89</v>
      </c>
      <c r="AF658">
        <v>73</v>
      </c>
      <c r="AG658">
        <v>55</v>
      </c>
      <c r="AH658">
        <v>17</v>
      </c>
      <c r="AI658">
        <v>26</v>
      </c>
      <c r="AJ658">
        <v>58</v>
      </c>
      <c r="AK658">
        <v>170</v>
      </c>
      <c r="AL658">
        <v>-42</v>
      </c>
      <c r="AM658">
        <v>167</v>
      </c>
      <c r="AN658">
        <v>-18</v>
      </c>
      <c r="AO658">
        <v>48</v>
      </c>
    </row>
    <row r="659" spans="2:41" x14ac:dyDescent="0.25">
      <c r="B659">
        <v>-24</v>
      </c>
      <c r="C659">
        <v>21</v>
      </c>
      <c r="D659">
        <v>-3</v>
      </c>
      <c r="E659">
        <v>70</v>
      </c>
      <c r="F659">
        <v>20</v>
      </c>
      <c r="G659">
        <v>87</v>
      </c>
      <c r="H659">
        <v>59</v>
      </c>
      <c r="I659">
        <v>93</v>
      </c>
      <c r="J659">
        <v>10</v>
      </c>
      <c r="K659">
        <v>69</v>
      </c>
      <c r="L659">
        <v>-41</v>
      </c>
      <c r="M659">
        <v>81</v>
      </c>
      <c r="N659">
        <v>137</v>
      </c>
      <c r="O659">
        <v>4</v>
      </c>
      <c r="P659">
        <v>38</v>
      </c>
      <c r="Q659">
        <v>27</v>
      </c>
      <c r="R659">
        <v>18</v>
      </c>
      <c r="S659">
        <v>-61</v>
      </c>
      <c r="T659">
        <v>58</v>
      </c>
      <c r="U659">
        <v>165</v>
      </c>
      <c r="V659">
        <v>10</v>
      </c>
      <c r="W659">
        <v>18</v>
      </c>
      <c r="X659">
        <v>85</v>
      </c>
      <c r="Y659">
        <v>7</v>
      </c>
      <c r="Z659">
        <v>49</v>
      </c>
      <c r="AA659">
        <v>49</v>
      </c>
      <c r="AB659">
        <v>43</v>
      </c>
      <c r="AC659">
        <v>35</v>
      </c>
      <c r="AD659">
        <v>57</v>
      </c>
      <c r="AE659">
        <v>55</v>
      </c>
      <c r="AF659">
        <v>41</v>
      </c>
      <c r="AG659">
        <v>16</v>
      </c>
      <c r="AH659">
        <v>39</v>
      </c>
      <c r="AI659">
        <v>59</v>
      </c>
      <c r="AJ659">
        <v>49</v>
      </c>
      <c r="AK659">
        <v>87</v>
      </c>
      <c r="AL659">
        <v>-29</v>
      </c>
      <c r="AM659">
        <v>-19</v>
      </c>
      <c r="AN659">
        <v>-117</v>
      </c>
      <c r="AO659">
        <v>-43</v>
      </c>
    </row>
    <row r="660" spans="2:41" x14ac:dyDescent="0.25">
      <c r="B660">
        <v>40</v>
      </c>
      <c r="C660">
        <v>13</v>
      </c>
      <c r="D660">
        <v>27</v>
      </c>
      <c r="E660">
        <v>5</v>
      </c>
      <c r="F660">
        <v>86</v>
      </c>
      <c r="G660">
        <v>40</v>
      </c>
      <c r="H660">
        <v>107</v>
      </c>
      <c r="I660">
        <v>57</v>
      </c>
      <c r="J660">
        <v>84</v>
      </c>
      <c r="K660">
        <v>-12</v>
      </c>
      <c r="L660">
        <v>44</v>
      </c>
      <c r="M660">
        <v>-46</v>
      </c>
      <c r="N660">
        <v>59</v>
      </c>
      <c r="O660">
        <v>157</v>
      </c>
      <c r="P660">
        <v>-22</v>
      </c>
      <c r="Q660">
        <v>119</v>
      </c>
      <c r="R660">
        <v>83</v>
      </c>
      <c r="S660">
        <v>18</v>
      </c>
      <c r="T660">
        <v>-88</v>
      </c>
      <c r="U660">
        <v>50</v>
      </c>
      <c r="V660">
        <v>-75</v>
      </c>
      <c r="W660">
        <v>19</v>
      </c>
      <c r="X660">
        <v>50</v>
      </c>
      <c r="Y660">
        <v>38</v>
      </c>
      <c r="Z660">
        <v>0</v>
      </c>
      <c r="AA660">
        <v>77</v>
      </c>
      <c r="AB660">
        <v>36</v>
      </c>
      <c r="AC660">
        <v>82</v>
      </c>
      <c r="AD660">
        <v>37</v>
      </c>
      <c r="AE660">
        <v>36</v>
      </c>
      <c r="AF660">
        <v>34</v>
      </c>
      <c r="AG660">
        <v>18</v>
      </c>
      <c r="AH660">
        <v>76</v>
      </c>
      <c r="AI660">
        <v>103</v>
      </c>
      <c r="AJ660">
        <v>10</v>
      </c>
      <c r="AK660">
        <v>-1</v>
      </c>
      <c r="AL660">
        <v>96</v>
      </c>
      <c r="AM660">
        <v>-149</v>
      </c>
      <c r="AN660">
        <v>21</v>
      </c>
      <c r="AO660">
        <v>19</v>
      </c>
    </row>
    <row r="661" spans="2:41" x14ac:dyDescent="0.25">
      <c r="B661">
        <v>66</v>
      </c>
      <c r="C661">
        <v>73</v>
      </c>
      <c r="D661">
        <v>97</v>
      </c>
      <c r="E661">
        <v>20</v>
      </c>
      <c r="F661">
        <v>70</v>
      </c>
      <c r="G661">
        <v>-3</v>
      </c>
      <c r="H661">
        <v>72</v>
      </c>
      <c r="I661">
        <v>-11</v>
      </c>
      <c r="J661">
        <v>128</v>
      </c>
      <c r="K661">
        <v>-12</v>
      </c>
      <c r="L661">
        <v>177</v>
      </c>
      <c r="M661">
        <v>-41</v>
      </c>
      <c r="N661">
        <v>-11</v>
      </c>
      <c r="O661">
        <v>146</v>
      </c>
      <c r="P661">
        <v>26</v>
      </c>
      <c r="Q661">
        <v>92</v>
      </c>
      <c r="R661">
        <v>122</v>
      </c>
      <c r="S661">
        <v>163</v>
      </c>
      <c r="T661">
        <v>-74</v>
      </c>
      <c r="U661">
        <v>-75</v>
      </c>
      <c r="V661">
        <v>-18</v>
      </c>
      <c r="W661">
        <v>52</v>
      </c>
      <c r="X661">
        <v>8</v>
      </c>
      <c r="Y661">
        <v>58</v>
      </c>
      <c r="Z661">
        <v>-2</v>
      </c>
      <c r="AA661">
        <v>80</v>
      </c>
      <c r="AB661">
        <v>66</v>
      </c>
      <c r="AC661">
        <v>90</v>
      </c>
      <c r="AD661">
        <v>-6</v>
      </c>
      <c r="AE661">
        <v>60</v>
      </c>
      <c r="AF661">
        <v>52</v>
      </c>
      <c r="AG661">
        <v>51</v>
      </c>
      <c r="AH661">
        <v>85</v>
      </c>
      <c r="AI661">
        <v>100</v>
      </c>
      <c r="AJ661">
        <v>-7</v>
      </c>
      <c r="AK661">
        <v>9</v>
      </c>
      <c r="AL661">
        <v>202</v>
      </c>
      <c r="AM661">
        <v>-35</v>
      </c>
      <c r="AN661">
        <v>196</v>
      </c>
      <c r="AO661">
        <v>162</v>
      </c>
    </row>
    <row r="662" spans="2:41" x14ac:dyDescent="0.25">
      <c r="B662">
        <v>21</v>
      </c>
      <c r="C662">
        <v>109</v>
      </c>
      <c r="D662">
        <v>115</v>
      </c>
      <c r="E662">
        <v>89</v>
      </c>
      <c r="F662">
        <v>6</v>
      </c>
      <c r="G662">
        <v>11</v>
      </c>
      <c r="H662">
        <v>-5</v>
      </c>
      <c r="I662">
        <v>-50</v>
      </c>
      <c r="J662">
        <v>87</v>
      </c>
      <c r="K662">
        <v>83</v>
      </c>
      <c r="L662">
        <v>169</v>
      </c>
      <c r="M662">
        <v>96</v>
      </c>
      <c r="N662">
        <v>34</v>
      </c>
      <c r="O662">
        <v>-9</v>
      </c>
      <c r="P662">
        <v>133</v>
      </c>
      <c r="Q662">
        <v>-8</v>
      </c>
      <c r="R662">
        <v>74</v>
      </c>
      <c r="S662">
        <v>171</v>
      </c>
      <c r="T662">
        <v>87</v>
      </c>
      <c r="U662">
        <v>-55</v>
      </c>
      <c r="V662">
        <v>115</v>
      </c>
      <c r="W662">
        <v>68</v>
      </c>
      <c r="X662">
        <v>7</v>
      </c>
      <c r="Y662">
        <v>45</v>
      </c>
      <c r="Z662">
        <v>44</v>
      </c>
      <c r="AA662">
        <v>59</v>
      </c>
      <c r="AB662">
        <v>86</v>
      </c>
      <c r="AC662">
        <v>59</v>
      </c>
      <c r="AD662">
        <v>-12</v>
      </c>
      <c r="AE662">
        <v>90</v>
      </c>
      <c r="AF662">
        <v>67</v>
      </c>
      <c r="AG662">
        <v>66</v>
      </c>
      <c r="AH662">
        <v>59</v>
      </c>
      <c r="AI662">
        <v>53</v>
      </c>
      <c r="AJ662">
        <v>28</v>
      </c>
      <c r="AK662">
        <v>114</v>
      </c>
      <c r="AL662">
        <v>164</v>
      </c>
      <c r="AM662">
        <v>148</v>
      </c>
      <c r="AN662">
        <v>178</v>
      </c>
      <c r="AO662">
        <v>161</v>
      </c>
    </row>
    <row r="663" spans="2:41" x14ac:dyDescent="0.25">
      <c r="B663">
        <v>-18</v>
      </c>
      <c r="C663">
        <v>58</v>
      </c>
      <c r="D663">
        <v>67</v>
      </c>
      <c r="E663">
        <v>119</v>
      </c>
      <c r="F663">
        <v>-18</v>
      </c>
      <c r="G663">
        <v>82</v>
      </c>
      <c r="H663">
        <v>-33</v>
      </c>
      <c r="I663">
        <v>-13</v>
      </c>
      <c r="J663">
        <v>23</v>
      </c>
      <c r="K663">
        <v>147</v>
      </c>
      <c r="L663">
        <v>44</v>
      </c>
      <c r="M663">
        <v>173</v>
      </c>
      <c r="N663">
        <v>161</v>
      </c>
      <c r="O663">
        <v>-94</v>
      </c>
      <c r="P663">
        <v>138</v>
      </c>
      <c r="Q663">
        <v>-51</v>
      </c>
      <c r="R663">
        <v>2</v>
      </c>
      <c r="S663">
        <v>42</v>
      </c>
      <c r="T663">
        <v>179</v>
      </c>
      <c r="U663">
        <v>103</v>
      </c>
      <c r="V663">
        <v>132</v>
      </c>
      <c r="W663">
        <v>41</v>
      </c>
      <c r="X663">
        <v>49</v>
      </c>
      <c r="Y663">
        <v>23</v>
      </c>
      <c r="Z663">
        <v>71</v>
      </c>
      <c r="AA663">
        <v>52</v>
      </c>
      <c r="AB663">
        <v>72</v>
      </c>
      <c r="AC663">
        <v>27</v>
      </c>
      <c r="AD663">
        <v>32</v>
      </c>
      <c r="AE663">
        <v>72</v>
      </c>
      <c r="AF663">
        <v>48</v>
      </c>
      <c r="AG663">
        <v>39</v>
      </c>
      <c r="AH663">
        <v>32</v>
      </c>
      <c r="AI663">
        <v>25</v>
      </c>
      <c r="AJ663">
        <v>84</v>
      </c>
      <c r="AK663">
        <v>169</v>
      </c>
      <c r="AL663">
        <v>56</v>
      </c>
      <c r="AM663">
        <v>137</v>
      </c>
      <c r="AN663">
        <v>7</v>
      </c>
      <c r="AO663">
        <v>39</v>
      </c>
    </row>
    <row r="664" spans="2:41" x14ac:dyDescent="0.25">
      <c r="B664">
        <v>6</v>
      </c>
      <c r="C664">
        <v>-11</v>
      </c>
      <c r="D664">
        <v>20</v>
      </c>
      <c r="E664">
        <v>67</v>
      </c>
      <c r="F664">
        <v>36</v>
      </c>
      <c r="G664">
        <v>106</v>
      </c>
      <c r="H664">
        <v>22</v>
      </c>
      <c r="I664">
        <v>34</v>
      </c>
      <c r="J664">
        <v>18</v>
      </c>
      <c r="K664">
        <v>93</v>
      </c>
      <c r="L664">
        <v>-38</v>
      </c>
      <c r="M664">
        <v>74</v>
      </c>
      <c r="N664">
        <v>209</v>
      </c>
      <c r="O664">
        <v>8</v>
      </c>
      <c r="P664">
        <v>32</v>
      </c>
      <c r="Q664">
        <v>23</v>
      </c>
      <c r="R664">
        <v>-4</v>
      </c>
      <c r="S664">
        <v>-58</v>
      </c>
      <c r="T664">
        <v>85</v>
      </c>
      <c r="U664">
        <v>188</v>
      </c>
      <c r="V664">
        <v>3</v>
      </c>
      <c r="W664">
        <v>9</v>
      </c>
      <c r="X664">
        <v>67</v>
      </c>
      <c r="Y664">
        <v>23</v>
      </c>
      <c r="Z664">
        <v>53</v>
      </c>
      <c r="AA664">
        <v>66</v>
      </c>
      <c r="AB664">
        <v>44</v>
      </c>
      <c r="AC664">
        <v>36</v>
      </c>
      <c r="AD664">
        <v>75</v>
      </c>
      <c r="AE664">
        <v>17</v>
      </c>
      <c r="AF664">
        <v>18</v>
      </c>
      <c r="AG664">
        <v>10</v>
      </c>
      <c r="AH664">
        <v>37</v>
      </c>
      <c r="AI664">
        <v>45</v>
      </c>
      <c r="AJ664">
        <v>76</v>
      </c>
      <c r="AK664">
        <v>84</v>
      </c>
      <c r="AL664">
        <v>23</v>
      </c>
      <c r="AM664">
        <v>-29</v>
      </c>
      <c r="AN664">
        <v>-121</v>
      </c>
      <c r="AO664">
        <v>-55</v>
      </c>
    </row>
    <row r="665" spans="2:41" x14ac:dyDescent="0.25">
      <c r="B665">
        <v>67</v>
      </c>
      <c r="C665">
        <v>-26</v>
      </c>
      <c r="D665">
        <v>40</v>
      </c>
      <c r="E665">
        <v>5</v>
      </c>
      <c r="F665">
        <v>107</v>
      </c>
      <c r="G665">
        <v>58</v>
      </c>
      <c r="H665">
        <v>84</v>
      </c>
      <c r="I665">
        <v>13</v>
      </c>
      <c r="J665">
        <v>88</v>
      </c>
      <c r="K665">
        <v>6</v>
      </c>
      <c r="L665">
        <v>23</v>
      </c>
      <c r="M665">
        <v>-71</v>
      </c>
      <c r="N665">
        <v>122</v>
      </c>
      <c r="O665">
        <v>180</v>
      </c>
      <c r="P665">
        <v>-52</v>
      </c>
      <c r="Q665">
        <v>132</v>
      </c>
      <c r="R665">
        <v>70</v>
      </c>
      <c r="S665">
        <v>-8</v>
      </c>
      <c r="T665">
        <v>-52</v>
      </c>
      <c r="U665">
        <v>114</v>
      </c>
      <c r="V665">
        <v>-99</v>
      </c>
      <c r="W665">
        <v>9</v>
      </c>
      <c r="X665">
        <v>33</v>
      </c>
      <c r="Y665">
        <v>54</v>
      </c>
      <c r="Z665">
        <v>39</v>
      </c>
      <c r="AA665">
        <v>86</v>
      </c>
      <c r="AB665">
        <v>35</v>
      </c>
      <c r="AC665">
        <v>75</v>
      </c>
      <c r="AD665">
        <v>67</v>
      </c>
      <c r="AE665">
        <v>-18</v>
      </c>
      <c r="AF665">
        <v>10</v>
      </c>
      <c r="AG665">
        <v>13</v>
      </c>
      <c r="AH665">
        <v>68</v>
      </c>
      <c r="AI665">
        <v>91</v>
      </c>
      <c r="AJ665">
        <v>32</v>
      </c>
      <c r="AK665">
        <v>-35</v>
      </c>
      <c r="AL665">
        <v>99</v>
      </c>
      <c r="AM665">
        <v>-171</v>
      </c>
      <c r="AN665">
        <v>-25</v>
      </c>
      <c r="AO665">
        <v>-23</v>
      </c>
    </row>
    <row r="666" spans="2:41" x14ac:dyDescent="0.25">
      <c r="B666">
        <v>84</v>
      </c>
      <c r="C666">
        <v>22</v>
      </c>
      <c r="D666">
        <v>104</v>
      </c>
      <c r="E666">
        <v>19</v>
      </c>
      <c r="F666">
        <v>101</v>
      </c>
      <c r="G666">
        <v>22</v>
      </c>
      <c r="H666">
        <v>64</v>
      </c>
      <c r="I666">
        <v>-40</v>
      </c>
      <c r="J666">
        <v>144</v>
      </c>
      <c r="K666">
        <v>-9</v>
      </c>
      <c r="L666">
        <v>164</v>
      </c>
      <c r="M666">
        <v>-93</v>
      </c>
      <c r="N666">
        <v>18</v>
      </c>
      <c r="O666">
        <v>197</v>
      </c>
      <c r="P666">
        <v>-12</v>
      </c>
      <c r="Q666">
        <v>131</v>
      </c>
      <c r="R666">
        <v>133</v>
      </c>
      <c r="S666">
        <v>141</v>
      </c>
      <c r="T666">
        <v>-40</v>
      </c>
      <c r="U666">
        <v>-6</v>
      </c>
      <c r="V666">
        <v>-43</v>
      </c>
      <c r="W666">
        <v>39</v>
      </c>
      <c r="X666">
        <v>-3</v>
      </c>
      <c r="Y666">
        <v>84</v>
      </c>
      <c r="Z666">
        <v>60</v>
      </c>
      <c r="AA666">
        <v>84</v>
      </c>
      <c r="AB666">
        <v>57</v>
      </c>
      <c r="AC666">
        <v>84</v>
      </c>
      <c r="AD666">
        <v>29</v>
      </c>
      <c r="AE666">
        <v>-1</v>
      </c>
      <c r="AF666">
        <v>32</v>
      </c>
      <c r="AG666">
        <v>48</v>
      </c>
      <c r="AH666">
        <v>73</v>
      </c>
      <c r="AI666">
        <v>104</v>
      </c>
      <c r="AJ666">
        <v>6</v>
      </c>
      <c r="AK666">
        <v>-65</v>
      </c>
      <c r="AL666">
        <v>168</v>
      </c>
      <c r="AM666">
        <v>-85</v>
      </c>
      <c r="AN666">
        <v>165</v>
      </c>
      <c r="AO666">
        <v>119</v>
      </c>
    </row>
    <row r="667" spans="2:41" x14ac:dyDescent="0.25">
      <c r="B667">
        <v>39</v>
      </c>
      <c r="C667">
        <v>76</v>
      </c>
      <c r="D667">
        <v>129</v>
      </c>
      <c r="E667">
        <v>100</v>
      </c>
      <c r="F667">
        <v>32</v>
      </c>
      <c r="G667">
        <v>45</v>
      </c>
      <c r="H667">
        <v>-2</v>
      </c>
      <c r="I667">
        <v>-38</v>
      </c>
      <c r="J667">
        <v>102</v>
      </c>
      <c r="K667">
        <v>57</v>
      </c>
      <c r="L667">
        <v>195</v>
      </c>
      <c r="M667">
        <v>28</v>
      </c>
      <c r="N667">
        <v>19</v>
      </c>
      <c r="O667">
        <v>64</v>
      </c>
      <c r="P667">
        <v>98</v>
      </c>
      <c r="Q667">
        <v>34</v>
      </c>
      <c r="R667">
        <v>107</v>
      </c>
      <c r="S667">
        <v>179</v>
      </c>
      <c r="T667">
        <v>121</v>
      </c>
      <c r="U667">
        <v>-28</v>
      </c>
      <c r="V667">
        <v>120</v>
      </c>
      <c r="W667">
        <v>67</v>
      </c>
      <c r="X667">
        <v>6</v>
      </c>
      <c r="Y667">
        <v>84</v>
      </c>
      <c r="Z667">
        <v>91</v>
      </c>
      <c r="AA667">
        <v>56</v>
      </c>
      <c r="AB667">
        <v>91</v>
      </c>
      <c r="AC667">
        <v>45</v>
      </c>
      <c r="AD667">
        <v>20</v>
      </c>
      <c r="AE667">
        <v>37</v>
      </c>
      <c r="AF667">
        <v>42</v>
      </c>
      <c r="AG667">
        <v>58</v>
      </c>
      <c r="AH667">
        <v>48</v>
      </c>
      <c r="AI667">
        <v>67</v>
      </c>
      <c r="AJ667">
        <v>26</v>
      </c>
      <c r="AK667">
        <v>22</v>
      </c>
      <c r="AL667">
        <v>121</v>
      </c>
      <c r="AM667">
        <v>131</v>
      </c>
      <c r="AN667">
        <v>183</v>
      </c>
      <c r="AO667">
        <v>165</v>
      </c>
    </row>
    <row r="668" spans="2:41" x14ac:dyDescent="0.25">
      <c r="B668">
        <v>-12</v>
      </c>
      <c r="C668">
        <v>67</v>
      </c>
      <c r="D668">
        <v>81</v>
      </c>
      <c r="E668">
        <v>139</v>
      </c>
      <c r="F668">
        <v>-6</v>
      </c>
      <c r="G668">
        <v>105</v>
      </c>
      <c r="H668">
        <v>-23</v>
      </c>
      <c r="I668">
        <v>34</v>
      </c>
      <c r="J668">
        <v>11</v>
      </c>
      <c r="K668">
        <v>118</v>
      </c>
      <c r="L668">
        <v>86</v>
      </c>
      <c r="M668">
        <v>146</v>
      </c>
      <c r="N668">
        <v>124</v>
      </c>
      <c r="O668">
        <v>-39</v>
      </c>
      <c r="P668">
        <v>123</v>
      </c>
      <c r="Q668">
        <v>-26</v>
      </c>
      <c r="R668">
        <v>41</v>
      </c>
      <c r="S668">
        <v>41</v>
      </c>
      <c r="T668">
        <v>230</v>
      </c>
      <c r="U668">
        <v>98</v>
      </c>
      <c r="V668">
        <v>180</v>
      </c>
      <c r="W668">
        <v>67</v>
      </c>
      <c r="X668">
        <v>45</v>
      </c>
      <c r="Y668">
        <v>57</v>
      </c>
      <c r="Z668">
        <v>104</v>
      </c>
      <c r="AA668">
        <v>39</v>
      </c>
      <c r="AB668">
        <v>90</v>
      </c>
      <c r="AC668">
        <v>9</v>
      </c>
      <c r="AD668">
        <v>48</v>
      </c>
      <c r="AE668">
        <v>57</v>
      </c>
      <c r="AF668">
        <v>38</v>
      </c>
      <c r="AG668">
        <v>36</v>
      </c>
      <c r="AH668">
        <v>24</v>
      </c>
      <c r="AI668">
        <v>26</v>
      </c>
      <c r="AJ668">
        <v>57</v>
      </c>
      <c r="AK668">
        <v>119</v>
      </c>
      <c r="AL668">
        <v>21</v>
      </c>
      <c r="AM668">
        <v>192</v>
      </c>
      <c r="AN668">
        <v>18</v>
      </c>
      <c r="AO668">
        <v>65</v>
      </c>
    </row>
    <row r="669" spans="2:41" x14ac:dyDescent="0.25">
      <c r="B669">
        <v>-4</v>
      </c>
      <c r="C669">
        <v>10</v>
      </c>
      <c r="D669">
        <v>23</v>
      </c>
      <c r="E669">
        <v>87</v>
      </c>
      <c r="F669">
        <v>33</v>
      </c>
      <c r="G669">
        <v>131</v>
      </c>
      <c r="H669">
        <v>28</v>
      </c>
      <c r="I669">
        <v>99</v>
      </c>
      <c r="J669">
        <v>-10</v>
      </c>
      <c r="K669">
        <v>90</v>
      </c>
      <c r="L669">
        <v>-17</v>
      </c>
      <c r="M669">
        <v>104</v>
      </c>
      <c r="N669">
        <v>186</v>
      </c>
      <c r="O669">
        <v>9</v>
      </c>
      <c r="P669">
        <v>24</v>
      </c>
      <c r="Q669">
        <v>42</v>
      </c>
      <c r="R669">
        <v>29</v>
      </c>
      <c r="S669">
        <v>-94</v>
      </c>
      <c r="T669">
        <v>147</v>
      </c>
      <c r="U669">
        <v>179</v>
      </c>
      <c r="V669">
        <v>55</v>
      </c>
      <c r="W669">
        <v>50</v>
      </c>
      <c r="X669">
        <v>75</v>
      </c>
      <c r="Y669">
        <v>37</v>
      </c>
      <c r="Z669">
        <v>91</v>
      </c>
      <c r="AA669">
        <v>45</v>
      </c>
      <c r="AB669">
        <v>54</v>
      </c>
      <c r="AC669">
        <v>17</v>
      </c>
      <c r="AD669">
        <v>85</v>
      </c>
      <c r="AE669">
        <v>54</v>
      </c>
      <c r="AF669">
        <v>18</v>
      </c>
      <c r="AG669">
        <v>18</v>
      </c>
      <c r="AH669">
        <v>36</v>
      </c>
      <c r="AI669">
        <v>41</v>
      </c>
      <c r="AJ669">
        <v>42</v>
      </c>
      <c r="AK669">
        <v>85</v>
      </c>
      <c r="AL669">
        <v>-1</v>
      </c>
      <c r="AM669">
        <v>53</v>
      </c>
      <c r="AN669">
        <v>-130</v>
      </c>
      <c r="AO669">
        <v>-45</v>
      </c>
    </row>
    <row r="670" spans="2:41" x14ac:dyDescent="0.25">
      <c r="B670">
        <v>60</v>
      </c>
      <c r="C670">
        <v>-21</v>
      </c>
      <c r="D670">
        <v>34</v>
      </c>
      <c r="E670">
        <v>12</v>
      </c>
      <c r="F670">
        <v>105</v>
      </c>
      <c r="G670">
        <v>85</v>
      </c>
      <c r="H670">
        <v>93</v>
      </c>
      <c r="I670">
        <v>91</v>
      </c>
      <c r="J670">
        <v>60</v>
      </c>
      <c r="K670">
        <v>32</v>
      </c>
      <c r="L670">
        <v>11</v>
      </c>
      <c r="M670">
        <v>-14</v>
      </c>
      <c r="N670">
        <v>107</v>
      </c>
      <c r="O670">
        <v>168</v>
      </c>
      <c r="P670">
        <v>-66</v>
      </c>
      <c r="Q670">
        <v>163</v>
      </c>
      <c r="R670">
        <v>98</v>
      </c>
      <c r="S670">
        <v>-58</v>
      </c>
      <c r="T670">
        <v>-5</v>
      </c>
      <c r="U670">
        <v>88</v>
      </c>
      <c r="V670">
        <v>-88</v>
      </c>
      <c r="W670">
        <v>52</v>
      </c>
      <c r="X670">
        <v>70</v>
      </c>
      <c r="Y670">
        <v>40</v>
      </c>
      <c r="Z670">
        <v>69</v>
      </c>
      <c r="AA670">
        <v>60</v>
      </c>
      <c r="AB670">
        <v>38</v>
      </c>
      <c r="AC670">
        <v>57</v>
      </c>
      <c r="AD670">
        <v>88</v>
      </c>
      <c r="AE670">
        <v>50</v>
      </c>
      <c r="AF670">
        <v>23</v>
      </c>
      <c r="AG670">
        <v>27</v>
      </c>
      <c r="AH670">
        <v>74</v>
      </c>
      <c r="AI670">
        <v>76</v>
      </c>
      <c r="AJ670">
        <v>-1</v>
      </c>
      <c r="AK670">
        <v>-18</v>
      </c>
      <c r="AL670">
        <v>77</v>
      </c>
      <c r="AM670">
        <v>-103</v>
      </c>
      <c r="AN670">
        <v>-53</v>
      </c>
      <c r="AO670">
        <v>-23</v>
      </c>
    </row>
    <row r="671" spans="2:41" x14ac:dyDescent="0.25">
      <c r="B671">
        <v>101</v>
      </c>
      <c r="C671">
        <v>20</v>
      </c>
      <c r="D671">
        <v>104</v>
      </c>
      <c r="E671">
        <v>8</v>
      </c>
      <c r="F671">
        <v>114</v>
      </c>
      <c r="G671">
        <v>12</v>
      </c>
      <c r="H671">
        <v>92</v>
      </c>
      <c r="I671">
        <v>34</v>
      </c>
      <c r="J671">
        <v>131</v>
      </c>
      <c r="K671">
        <v>13</v>
      </c>
      <c r="L671">
        <v>123</v>
      </c>
      <c r="M671">
        <v>-51</v>
      </c>
      <c r="N671">
        <v>-10</v>
      </c>
      <c r="O671">
        <v>220</v>
      </c>
      <c r="P671">
        <v>-22</v>
      </c>
      <c r="Q671">
        <v>166</v>
      </c>
      <c r="R671">
        <v>165</v>
      </c>
      <c r="S671">
        <v>102</v>
      </c>
      <c r="T671">
        <v>-36</v>
      </c>
      <c r="U671">
        <v>-43</v>
      </c>
      <c r="V671">
        <v>-72</v>
      </c>
      <c r="W671">
        <v>73</v>
      </c>
      <c r="X671">
        <v>50</v>
      </c>
      <c r="Y671">
        <v>53</v>
      </c>
      <c r="Z671">
        <v>66</v>
      </c>
      <c r="AA671">
        <v>50</v>
      </c>
      <c r="AB671">
        <v>64</v>
      </c>
      <c r="AC671">
        <v>83</v>
      </c>
      <c r="AD671">
        <v>54</v>
      </c>
      <c r="AE671">
        <v>68</v>
      </c>
      <c r="AF671">
        <v>70</v>
      </c>
      <c r="AG671">
        <v>53</v>
      </c>
      <c r="AH671">
        <v>101</v>
      </c>
      <c r="AI671">
        <v>89</v>
      </c>
      <c r="AJ671">
        <v>-26</v>
      </c>
      <c r="AK671">
        <v>-55</v>
      </c>
      <c r="AL671">
        <v>166</v>
      </c>
      <c r="AM671">
        <v>-54</v>
      </c>
      <c r="AN671">
        <v>144</v>
      </c>
      <c r="AO671">
        <v>120</v>
      </c>
    </row>
    <row r="672" spans="2:41" x14ac:dyDescent="0.25">
      <c r="B672">
        <v>64</v>
      </c>
      <c r="C672">
        <v>93</v>
      </c>
      <c r="D672">
        <v>148</v>
      </c>
      <c r="E672">
        <v>74</v>
      </c>
      <c r="F672">
        <v>48</v>
      </c>
      <c r="G672">
        <v>4</v>
      </c>
      <c r="H672">
        <v>32</v>
      </c>
      <c r="I672">
        <v>1</v>
      </c>
      <c r="J672">
        <v>91</v>
      </c>
      <c r="K672">
        <v>66</v>
      </c>
      <c r="L672">
        <v>136</v>
      </c>
      <c r="M672">
        <v>67</v>
      </c>
      <c r="N672">
        <v>-30</v>
      </c>
      <c r="O672">
        <v>98</v>
      </c>
      <c r="P672">
        <v>118</v>
      </c>
      <c r="Q672">
        <v>57</v>
      </c>
      <c r="R672">
        <v>147</v>
      </c>
      <c r="S672">
        <v>167</v>
      </c>
      <c r="T672">
        <v>99</v>
      </c>
      <c r="U672">
        <v>-53</v>
      </c>
      <c r="V672">
        <v>91</v>
      </c>
      <c r="W672">
        <v>85</v>
      </c>
      <c r="X672">
        <v>54</v>
      </c>
      <c r="Y672">
        <v>42</v>
      </c>
      <c r="Z672">
        <v>88</v>
      </c>
      <c r="AA672">
        <v>5</v>
      </c>
      <c r="AB672">
        <v>83</v>
      </c>
      <c r="AC672">
        <v>54</v>
      </c>
      <c r="AD672">
        <v>32</v>
      </c>
      <c r="AE672">
        <v>97</v>
      </c>
      <c r="AF672">
        <v>84</v>
      </c>
      <c r="AG672">
        <v>66</v>
      </c>
      <c r="AH672">
        <v>91</v>
      </c>
      <c r="AI672">
        <v>71</v>
      </c>
      <c r="AJ672">
        <v>-6</v>
      </c>
      <c r="AK672">
        <v>20</v>
      </c>
      <c r="AL672">
        <v>133</v>
      </c>
      <c r="AM672">
        <v>160</v>
      </c>
      <c r="AN672">
        <v>182</v>
      </c>
      <c r="AO672">
        <v>180</v>
      </c>
    </row>
    <row r="673" spans="2:41" x14ac:dyDescent="0.25">
      <c r="B673">
        <v>-7</v>
      </c>
      <c r="C673">
        <v>104</v>
      </c>
      <c r="D673">
        <v>100</v>
      </c>
      <c r="E673">
        <v>117</v>
      </c>
      <c r="F673">
        <v>-5</v>
      </c>
      <c r="G673">
        <v>76</v>
      </c>
      <c r="H673">
        <v>-12</v>
      </c>
      <c r="I673">
        <v>43</v>
      </c>
      <c r="J673">
        <v>1</v>
      </c>
      <c r="K673">
        <v>120</v>
      </c>
      <c r="L673">
        <v>17</v>
      </c>
      <c r="M673">
        <v>196</v>
      </c>
      <c r="N673">
        <v>57</v>
      </c>
      <c r="O673">
        <v>-35</v>
      </c>
      <c r="P673">
        <v>183</v>
      </c>
      <c r="Q673">
        <v>-23</v>
      </c>
      <c r="R673">
        <v>70</v>
      </c>
      <c r="S673">
        <v>57</v>
      </c>
      <c r="T673">
        <v>216</v>
      </c>
      <c r="U673">
        <v>76</v>
      </c>
      <c r="V673">
        <v>182</v>
      </c>
      <c r="W673">
        <v>67</v>
      </c>
      <c r="X673">
        <v>71</v>
      </c>
      <c r="Y673">
        <v>23</v>
      </c>
      <c r="Z673">
        <v>104</v>
      </c>
      <c r="AA673">
        <v>-22</v>
      </c>
      <c r="AB673">
        <v>73</v>
      </c>
      <c r="AC673">
        <v>11</v>
      </c>
      <c r="AD673">
        <v>45</v>
      </c>
      <c r="AE673">
        <v>102</v>
      </c>
      <c r="AF673">
        <v>59</v>
      </c>
      <c r="AG673">
        <v>49</v>
      </c>
      <c r="AH673">
        <v>69</v>
      </c>
      <c r="AI673">
        <v>43</v>
      </c>
      <c r="AJ673">
        <v>39</v>
      </c>
      <c r="AK673">
        <v>103</v>
      </c>
      <c r="AL673">
        <v>26</v>
      </c>
      <c r="AM673">
        <v>225</v>
      </c>
      <c r="AN673">
        <v>38</v>
      </c>
      <c r="AO673">
        <v>87</v>
      </c>
    </row>
    <row r="674" spans="2:41" x14ac:dyDescent="0.25">
      <c r="B674">
        <v>-36</v>
      </c>
      <c r="C674">
        <v>54</v>
      </c>
      <c r="D674">
        <v>27</v>
      </c>
      <c r="E674">
        <v>68</v>
      </c>
      <c r="F674">
        <v>17</v>
      </c>
      <c r="G674">
        <v>131</v>
      </c>
      <c r="H674">
        <v>12</v>
      </c>
      <c r="I674">
        <v>113</v>
      </c>
      <c r="J674">
        <v>-40</v>
      </c>
      <c r="K674">
        <v>86</v>
      </c>
      <c r="L674">
        <v>-77</v>
      </c>
      <c r="M674">
        <v>166</v>
      </c>
      <c r="N674">
        <v>124</v>
      </c>
      <c r="O674">
        <v>-10</v>
      </c>
      <c r="P674">
        <v>98</v>
      </c>
      <c r="Q674">
        <v>10</v>
      </c>
      <c r="R674">
        <v>38</v>
      </c>
      <c r="S674">
        <v>-76</v>
      </c>
      <c r="T674">
        <v>139</v>
      </c>
      <c r="U674">
        <v>176</v>
      </c>
      <c r="V674">
        <v>85</v>
      </c>
      <c r="W674">
        <v>29</v>
      </c>
      <c r="X674">
        <v>85</v>
      </c>
      <c r="Y674">
        <v>17</v>
      </c>
      <c r="Z674">
        <v>92</v>
      </c>
      <c r="AA674">
        <v>-8</v>
      </c>
      <c r="AB674">
        <v>44</v>
      </c>
      <c r="AC674">
        <v>17</v>
      </c>
      <c r="AD674">
        <v>83</v>
      </c>
      <c r="AE674">
        <v>73</v>
      </c>
      <c r="AF674">
        <v>25</v>
      </c>
      <c r="AG674">
        <v>23</v>
      </c>
      <c r="AH674">
        <v>57</v>
      </c>
      <c r="AI674">
        <v>38</v>
      </c>
      <c r="AJ674">
        <v>65</v>
      </c>
      <c r="AK674">
        <v>80</v>
      </c>
      <c r="AL674">
        <v>-7</v>
      </c>
      <c r="AM674">
        <v>74</v>
      </c>
      <c r="AN674">
        <v>-108</v>
      </c>
      <c r="AO674">
        <v>-34</v>
      </c>
    </row>
    <row r="675" spans="2:41" x14ac:dyDescent="0.25">
      <c r="B675">
        <v>22</v>
      </c>
      <c r="C675">
        <v>21</v>
      </c>
      <c r="D675">
        <v>19</v>
      </c>
      <c r="E675">
        <v>-5</v>
      </c>
      <c r="F675">
        <v>85</v>
      </c>
      <c r="G675">
        <v>97</v>
      </c>
      <c r="H675">
        <v>81</v>
      </c>
      <c r="I675">
        <v>105</v>
      </c>
      <c r="J675">
        <v>0</v>
      </c>
      <c r="K675">
        <v>3</v>
      </c>
      <c r="L675">
        <v>-23</v>
      </c>
      <c r="M675">
        <v>36</v>
      </c>
      <c r="N675">
        <v>70</v>
      </c>
      <c r="O675">
        <v>138</v>
      </c>
      <c r="P675">
        <v>-20</v>
      </c>
      <c r="Q675">
        <v>122</v>
      </c>
      <c r="R675">
        <v>83</v>
      </c>
      <c r="S675">
        <v>-73</v>
      </c>
      <c r="T675">
        <v>-36</v>
      </c>
      <c r="U675">
        <v>101</v>
      </c>
      <c r="V675">
        <v>-50</v>
      </c>
      <c r="W675">
        <v>7</v>
      </c>
      <c r="X675">
        <v>73</v>
      </c>
      <c r="Y675">
        <v>40</v>
      </c>
      <c r="Z675">
        <v>66</v>
      </c>
      <c r="AA675">
        <v>20</v>
      </c>
      <c r="AB675">
        <v>16</v>
      </c>
      <c r="AC675">
        <v>66</v>
      </c>
      <c r="AD675">
        <v>92</v>
      </c>
      <c r="AE675">
        <v>51</v>
      </c>
      <c r="AF675">
        <v>36</v>
      </c>
      <c r="AG675">
        <v>21</v>
      </c>
      <c r="AH675">
        <v>80</v>
      </c>
      <c r="AI675">
        <v>67</v>
      </c>
      <c r="AJ675">
        <v>36</v>
      </c>
      <c r="AK675">
        <v>-1</v>
      </c>
      <c r="AL675">
        <v>72</v>
      </c>
      <c r="AM675">
        <v>-117</v>
      </c>
      <c r="AN675">
        <v>-51</v>
      </c>
      <c r="AO675">
        <v>-55</v>
      </c>
    </row>
    <row r="676" spans="2:41" x14ac:dyDescent="0.25">
      <c r="B676">
        <v>90</v>
      </c>
      <c r="C676">
        <v>55</v>
      </c>
      <c r="D676">
        <v>83</v>
      </c>
      <c r="E676">
        <v>-12</v>
      </c>
      <c r="F676">
        <v>102</v>
      </c>
      <c r="G676">
        <v>41</v>
      </c>
      <c r="H676">
        <v>86</v>
      </c>
      <c r="I676">
        <v>32</v>
      </c>
      <c r="J676">
        <v>67</v>
      </c>
      <c r="K676">
        <v>-20</v>
      </c>
      <c r="L676">
        <v>124</v>
      </c>
      <c r="M676">
        <v>-26</v>
      </c>
      <c r="N676">
        <v>-40</v>
      </c>
      <c r="O676">
        <v>202</v>
      </c>
      <c r="P676">
        <v>-20</v>
      </c>
      <c r="Q676">
        <v>151</v>
      </c>
      <c r="R676">
        <v>133</v>
      </c>
      <c r="S676">
        <v>77</v>
      </c>
      <c r="T676">
        <v>-86</v>
      </c>
      <c r="U676">
        <v>-40</v>
      </c>
      <c r="V676">
        <v>-54</v>
      </c>
      <c r="W676">
        <v>17</v>
      </c>
      <c r="X676">
        <v>53</v>
      </c>
      <c r="Y676">
        <v>81</v>
      </c>
      <c r="Z676">
        <v>48</v>
      </c>
      <c r="AA676">
        <v>35</v>
      </c>
      <c r="AB676">
        <v>16</v>
      </c>
      <c r="AC676">
        <v>93</v>
      </c>
      <c r="AD676">
        <v>65</v>
      </c>
      <c r="AE676">
        <v>57</v>
      </c>
      <c r="AF676">
        <v>102</v>
      </c>
      <c r="AG676">
        <v>50</v>
      </c>
      <c r="AH676">
        <v>91</v>
      </c>
      <c r="AI676">
        <v>91</v>
      </c>
      <c r="AJ676">
        <v>17</v>
      </c>
      <c r="AK676">
        <v>-27</v>
      </c>
      <c r="AL676">
        <v>168</v>
      </c>
      <c r="AM676">
        <v>-121</v>
      </c>
      <c r="AN676">
        <v>170</v>
      </c>
      <c r="AO676">
        <v>70</v>
      </c>
    </row>
    <row r="677" spans="2:41" x14ac:dyDescent="0.25">
      <c r="B677">
        <v>92</v>
      </c>
      <c r="C677">
        <v>114</v>
      </c>
      <c r="D677">
        <v>134</v>
      </c>
      <c r="E677">
        <v>54</v>
      </c>
      <c r="F677">
        <v>50</v>
      </c>
      <c r="G677">
        <v>34</v>
      </c>
      <c r="H677">
        <v>26</v>
      </c>
      <c r="I677">
        <v>-13</v>
      </c>
      <c r="J677">
        <v>65</v>
      </c>
      <c r="K677">
        <v>45</v>
      </c>
      <c r="L677">
        <v>185</v>
      </c>
      <c r="M677">
        <v>59</v>
      </c>
      <c r="N677">
        <v>-74</v>
      </c>
      <c r="O677">
        <v>96</v>
      </c>
      <c r="P677">
        <v>97</v>
      </c>
      <c r="Q677">
        <v>52</v>
      </c>
      <c r="R677">
        <v>104</v>
      </c>
      <c r="S677">
        <v>167</v>
      </c>
      <c r="T677">
        <v>48</v>
      </c>
      <c r="U677">
        <v>-67</v>
      </c>
      <c r="V677">
        <v>77</v>
      </c>
      <c r="W677">
        <v>36</v>
      </c>
      <c r="X677">
        <v>54</v>
      </c>
      <c r="Y677">
        <v>89</v>
      </c>
      <c r="Z677">
        <v>56</v>
      </c>
      <c r="AA677">
        <v>25</v>
      </c>
      <c r="AB677">
        <v>64</v>
      </c>
      <c r="AC677">
        <v>81</v>
      </c>
      <c r="AD677">
        <v>40</v>
      </c>
      <c r="AE677">
        <v>82</v>
      </c>
      <c r="AF677">
        <v>114</v>
      </c>
      <c r="AG677">
        <v>74</v>
      </c>
      <c r="AH677">
        <v>65</v>
      </c>
      <c r="AI677">
        <v>82</v>
      </c>
      <c r="AJ677">
        <v>48</v>
      </c>
      <c r="AK677">
        <v>54</v>
      </c>
      <c r="AL677">
        <v>145</v>
      </c>
      <c r="AM677">
        <v>96</v>
      </c>
      <c r="AN677">
        <v>251</v>
      </c>
      <c r="AO677">
        <v>172</v>
      </c>
    </row>
    <row r="678" spans="2:41" x14ac:dyDescent="0.25">
      <c r="B678">
        <v>40</v>
      </c>
      <c r="C678">
        <v>108</v>
      </c>
      <c r="D678">
        <v>105</v>
      </c>
      <c r="E678">
        <v>116</v>
      </c>
      <c r="F678">
        <v>-2</v>
      </c>
      <c r="G678">
        <v>84</v>
      </c>
      <c r="H678">
        <v>-13</v>
      </c>
      <c r="I678">
        <v>26</v>
      </c>
      <c r="J678">
        <v>0</v>
      </c>
      <c r="K678">
        <v>122</v>
      </c>
      <c r="L678">
        <v>99</v>
      </c>
      <c r="M678">
        <v>170</v>
      </c>
      <c r="N678">
        <v>8</v>
      </c>
      <c r="O678">
        <v>-25</v>
      </c>
      <c r="P678">
        <v>169</v>
      </c>
      <c r="Q678">
        <v>-44</v>
      </c>
      <c r="R678">
        <v>12</v>
      </c>
      <c r="S678">
        <v>75</v>
      </c>
      <c r="T678">
        <v>179</v>
      </c>
      <c r="U678">
        <v>67</v>
      </c>
      <c r="V678">
        <v>173</v>
      </c>
      <c r="W678">
        <v>40</v>
      </c>
      <c r="X678">
        <v>74</v>
      </c>
      <c r="Y678">
        <v>55</v>
      </c>
      <c r="Z678">
        <v>67</v>
      </c>
      <c r="AA678">
        <v>18</v>
      </c>
      <c r="AB678">
        <v>84</v>
      </c>
      <c r="AC678">
        <v>42</v>
      </c>
      <c r="AD678">
        <v>54</v>
      </c>
      <c r="AE678">
        <v>84</v>
      </c>
      <c r="AF678">
        <v>64</v>
      </c>
      <c r="AG678">
        <v>68</v>
      </c>
      <c r="AH678">
        <v>26</v>
      </c>
      <c r="AI678">
        <v>49</v>
      </c>
      <c r="AJ678">
        <v>98</v>
      </c>
      <c r="AK678">
        <v>161</v>
      </c>
      <c r="AL678">
        <v>29</v>
      </c>
      <c r="AM678">
        <v>226</v>
      </c>
      <c r="AN678">
        <v>101</v>
      </c>
      <c r="AO678">
        <v>113</v>
      </c>
    </row>
    <row r="679" spans="2:41" x14ac:dyDescent="0.25">
      <c r="B679">
        <v>11</v>
      </c>
      <c r="C679">
        <v>42</v>
      </c>
      <c r="D679">
        <v>37</v>
      </c>
      <c r="E679">
        <v>87</v>
      </c>
      <c r="F679">
        <v>8</v>
      </c>
      <c r="G679">
        <v>136</v>
      </c>
      <c r="H679">
        <v>16</v>
      </c>
      <c r="I679">
        <v>115</v>
      </c>
      <c r="J679">
        <v>-28</v>
      </c>
      <c r="K679">
        <v>114</v>
      </c>
      <c r="L679">
        <v>-21</v>
      </c>
      <c r="M679">
        <v>137</v>
      </c>
      <c r="N679">
        <v>105</v>
      </c>
      <c r="O679">
        <v>-20</v>
      </c>
      <c r="P679">
        <v>100</v>
      </c>
      <c r="Q679">
        <v>-26</v>
      </c>
      <c r="R679">
        <v>-41</v>
      </c>
      <c r="S679">
        <v>-56</v>
      </c>
      <c r="T679">
        <v>123</v>
      </c>
      <c r="U679">
        <v>184</v>
      </c>
      <c r="V679">
        <v>93</v>
      </c>
      <c r="W679">
        <v>22</v>
      </c>
      <c r="X679">
        <v>86</v>
      </c>
      <c r="Y679">
        <v>28</v>
      </c>
      <c r="Z679">
        <v>50</v>
      </c>
      <c r="AA679">
        <v>40</v>
      </c>
      <c r="AB679">
        <v>53</v>
      </c>
      <c r="AC679">
        <v>35</v>
      </c>
      <c r="AD679">
        <v>101</v>
      </c>
      <c r="AE679">
        <v>57</v>
      </c>
      <c r="AF679">
        <v>16</v>
      </c>
      <c r="AG679">
        <v>43</v>
      </c>
      <c r="AH679">
        <v>21</v>
      </c>
      <c r="AI679">
        <v>40</v>
      </c>
      <c r="AJ679">
        <v>106</v>
      </c>
      <c r="AK679">
        <v>150</v>
      </c>
      <c r="AL679">
        <v>-29</v>
      </c>
      <c r="AM679">
        <v>108</v>
      </c>
      <c r="AN679">
        <v>-90</v>
      </c>
      <c r="AO679">
        <v>-26</v>
      </c>
    </row>
    <row r="680" spans="2:41" x14ac:dyDescent="0.25">
      <c r="B680">
        <v>49</v>
      </c>
      <c r="C680">
        <v>-3</v>
      </c>
      <c r="D680">
        <v>16</v>
      </c>
      <c r="E680">
        <v>9</v>
      </c>
      <c r="F680">
        <v>70</v>
      </c>
      <c r="G680">
        <v>116</v>
      </c>
      <c r="H680">
        <v>86</v>
      </c>
      <c r="I680">
        <v>135</v>
      </c>
      <c r="J680">
        <v>39</v>
      </c>
      <c r="K680">
        <v>43</v>
      </c>
      <c r="L680">
        <v>-27</v>
      </c>
      <c r="M680">
        <v>3</v>
      </c>
      <c r="N680">
        <v>91</v>
      </c>
      <c r="O680">
        <v>115</v>
      </c>
      <c r="P680">
        <v>-22</v>
      </c>
      <c r="Q680">
        <v>82</v>
      </c>
      <c r="R680">
        <v>1</v>
      </c>
      <c r="S680">
        <v>-65</v>
      </c>
      <c r="T680">
        <v>-46</v>
      </c>
      <c r="U680">
        <v>132</v>
      </c>
      <c r="V680">
        <v>-55</v>
      </c>
      <c r="W680">
        <v>2</v>
      </c>
      <c r="X680">
        <v>77</v>
      </c>
      <c r="Y680">
        <v>48</v>
      </c>
      <c r="Z680">
        <v>23</v>
      </c>
      <c r="AA680">
        <v>77</v>
      </c>
      <c r="AB680">
        <v>12</v>
      </c>
      <c r="AC680">
        <v>60</v>
      </c>
      <c r="AD680">
        <v>121</v>
      </c>
      <c r="AE680">
        <v>28</v>
      </c>
      <c r="AF680">
        <v>1</v>
      </c>
      <c r="AG680">
        <v>37</v>
      </c>
      <c r="AH680">
        <v>58</v>
      </c>
      <c r="AI680">
        <v>81</v>
      </c>
      <c r="AJ680">
        <v>64</v>
      </c>
      <c r="AK680">
        <v>53</v>
      </c>
      <c r="AL680">
        <v>41</v>
      </c>
      <c r="AM680">
        <v>-89</v>
      </c>
      <c r="AN680">
        <v>-84</v>
      </c>
      <c r="AO680">
        <v>-67</v>
      </c>
    </row>
    <row r="681" spans="2:41" x14ac:dyDescent="0.25">
      <c r="B681">
        <v>93</v>
      </c>
      <c r="C681">
        <v>23</v>
      </c>
      <c r="D681">
        <v>59</v>
      </c>
      <c r="E681">
        <v>-14</v>
      </c>
      <c r="F681">
        <v>96</v>
      </c>
      <c r="G681">
        <v>53</v>
      </c>
      <c r="H681">
        <v>106</v>
      </c>
      <c r="I681">
        <v>74</v>
      </c>
      <c r="J681">
        <v>124</v>
      </c>
      <c r="K681">
        <v>2</v>
      </c>
      <c r="L681">
        <v>84</v>
      </c>
      <c r="M681">
        <v>-68</v>
      </c>
      <c r="N681">
        <v>0</v>
      </c>
      <c r="O681">
        <v>198</v>
      </c>
      <c r="P681">
        <v>-53</v>
      </c>
      <c r="Q681">
        <v>121</v>
      </c>
      <c r="R681">
        <v>89</v>
      </c>
      <c r="S681">
        <v>75</v>
      </c>
      <c r="T681">
        <v>-120</v>
      </c>
      <c r="U681">
        <v>-17</v>
      </c>
      <c r="V681">
        <v>-82</v>
      </c>
      <c r="W681">
        <v>7</v>
      </c>
      <c r="X681">
        <v>54</v>
      </c>
      <c r="Y681">
        <v>81</v>
      </c>
      <c r="Z681">
        <v>12</v>
      </c>
      <c r="AA681">
        <v>82</v>
      </c>
      <c r="AB681">
        <v>8</v>
      </c>
      <c r="AC681">
        <v>89</v>
      </c>
      <c r="AD681">
        <v>102</v>
      </c>
      <c r="AE681">
        <v>21</v>
      </c>
      <c r="AF681">
        <v>32</v>
      </c>
      <c r="AG681">
        <v>59</v>
      </c>
      <c r="AH681">
        <v>84</v>
      </c>
      <c r="AI681">
        <v>106</v>
      </c>
      <c r="AJ681">
        <v>23</v>
      </c>
      <c r="AK681">
        <v>3</v>
      </c>
      <c r="AL681">
        <v>165</v>
      </c>
      <c r="AM681">
        <v>-110</v>
      </c>
      <c r="AN681">
        <v>119</v>
      </c>
      <c r="AO681">
        <v>64</v>
      </c>
    </row>
    <row r="682" spans="2:41" x14ac:dyDescent="0.25">
      <c r="B682">
        <v>84</v>
      </c>
      <c r="C682">
        <v>85</v>
      </c>
      <c r="D682">
        <v>104</v>
      </c>
      <c r="E682">
        <v>42</v>
      </c>
      <c r="F682">
        <v>50</v>
      </c>
      <c r="G682">
        <v>21</v>
      </c>
      <c r="H682">
        <v>48</v>
      </c>
      <c r="I682">
        <v>18</v>
      </c>
      <c r="J682">
        <v>115</v>
      </c>
      <c r="K682">
        <v>45</v>
      </c>
      <c r="L682">
        <v>152</v>
      </c>
      <c r="M682">
        <v>9</v>
      </c>
      <c r="N682">
        <v>-39</v>
      </c>
      <c r="O682">
        <v>105</v>
      </c>
      <c r="P682">
        <v>43</v>
      </c>
      <c r="Q682">
        <v>32</v>
      </c>
      <c r="R682">
        <v>103</v>
      </c>
      <c r="S682">
        <v>184</v>
      </c>
      <c r="T682">
        <v>7</v>
      </c>
      <c r="U682">
        <v>-70</v>
      </c>
      <c r="V682">
        <v>56</v>
      </c>
      <c r="W682">
        <v>36</v>
      </c>
      <c r="X682">
        <v>39</v>
      </c>
      <c r="Y682">
        <v>86</v>
      </c>
      <c r="Z682">
        <v>32</v>
      </c>
      <c r="AA682">
        <v>50</v>
      </c>
      <c r="AB682">
        <v>36</v>
      </c>
      <c r="AC682">
        <v>87</v>
      </c>
      <c r="AD682">
        <v>70</v>
      </c>
      <c r="AE682">
        <v>41</v>
      </c>
      <c r="AF682">
        <v>72</v>
      </c>
      <c r="AG682">
        <v>74</v>
      </c>
      <c r="AH682">
        <v>59</v>
      </c>
      <c r="AI682">
        <v>91</v>
      </c>
      <c r="AJ682">
        <v>36</v>
      </c>
      <c r="AK682">
        <v>66</v>
      </c>
      <c r="AL682">
        <v>167</v>
      </c>
      <c r="AM682">
        <v>100</v>
      </c>
      <c r="AN682">
        <v>213</v>
      </c>
      <c r="AO682">
        <v>188</v>
      </c>
    </row>
    <row r="683" spans="2:41" x14ac:dyDescent="0.25">
      <c r="B683">
        <v>29</v>
      </c>
      <c r="C683">
        <v>101</v>
      </c>
      <c r="D683">
        <v>77</v>
      </c>
      <c r="E683">
        <v>112</v>
      </c>
      <c r="F683">
        <v>-2</v>
      </c>
      <c r="G683">
        <v>58</v>
      </c>
      <c r="H683">
        <v>-2</v>
      </c>
      <c r="I683">
        <v>37</v>
      </c>
      <c r="J683">
        <v>38</v>
      </c>
      <c r="K683">
        <v>138</v>
      </c>
      <c r="L683">
        <v>77</v>
      </c>
      <c r="M683">
        <v>147</v>
      </c>
      <c r="N683">
        <v>35</v>
      </c>
      <c r="O683">
        <v>-42</v>
      </c>
      <c r="P683">
        <v>139</v>
      </c>
      <c r="Q683">
        <v>-59</v>
      </c>
      <c r="R683">
        <v>35</v>
      </c>
      <c r="S683">
        <v>123</v>
      </c>
      <c r="T683">
        <v>187</v>
      </c>
      <c r="U683">
        <v>45</v>
      </c>
      <c r="V683">
        <v>176</v>
      </c>
      <c r="W683">
        <v>53</v>
      </c>
      <c r="X683">
        <v>58</v>
      </c>
      <c r="Y683">
        <v>51</v>
      </c>
      <c r="Z683">
        <v>49</v>
      </c>
      <c r="AA683">
        <v>25</v>
      </c>
      <c r="AB683">
        <v>42</v>
      </c>
      <c r="AC683">
        <v>56</v>
      </c>
      <c r="AD683">
        <v>56</v>
      </c>
      <c r="AE683">
        <v>57</v>
      </c>
      <c r="AF683">
        <v>68</v>
      </c>
      <c r="AG683">
        <v>49</v>
      </c>
      <c r="AH683">
        <v>18</v>
      </c>
      <c r="AI683">
        <v>65</v>
      </c>
      <c r="AJ683">
        <v>81</v>
      </c>
      <c r="AK683">
        <v>156</v>
      </c>
      <c r="AL683">
        <v>65</v>
      </c>
      <c r="AM683">
        <v>244</v>
      </c>
      <c r="AN683">
        <v>92</v>
      </c>
      <c r="AO683">
        <v>147</v>
      </c>
    </row>
    <row r="684" spans="2:41" x14ac:dyDescent="0.25">
      <c r="B684">
        <v>1</v>
      </c>
      <c r="C684">
        <v>49</v>
      </c>
      <c r="D684">
        <v>16</v>
      </c>
      <c r="E684">
        <v>89</v>
      </c>
      <c r="F684">
        <v>2</v>
      </c>
      <c r="G684">
        <v>114</v>
      </c>
      <c r="H684">
        <v>28</v>
      </c>
      <c r="I684">
        <v>106</v>
      </c>
      <c r="J684">
        <v>-5</v>
      </c>
      <c r="K684">
        <v>148</v>
      </c>
      <c r="L684">
        <v>-34</v>
      </c>
      <c r="M684">
        <v>153</v>
      </c>
      <c r="N684">
        <v>119</v>
      </c>
      <c r="O684">
        <v>-65</v>
      </c>
      <c r="P684">
        <v>96</v>
      </c>
      <c r="Q684">
        <v>-35</v>
      </c>
      <c r="R684">
        <v>-10</v>
      </c>
      <c r="S684">
        <v>2</v>
      </c>
      <c r="T684">
        <v>181</v>
      </c>
      <c r="U684">
        <v>184</v>
      </c>
      <c r="V684">
        <v>112</v>
      </c>
      <c r="W684">
        <v>43</v>
      </c>
      <c r="X684">
        <v>67</v>
      </c>
      <c r="Y684">
        <v>16</v>
      </c>
      <c r="Z684">
        <v>40</v>
      </c>
      <c r="AA684">
        <v>38</v>
      </c>
      <c r="AB684">
        <v>3</v>
      </c>
      <c r="AC684">
        <v>45</v>
      </c>
      <c r="AD684">
        <v>69</v>
      </c>
      <c r="AE684">
        <v>36</v>
      </c>
      <c r="AF684">
        <v>54</v>
      </c>
      <c r="AG684">
        <v>7</v>
      </c>
      <c r="AH684">
        <v>2</v>
      </c>
      <c r="AI684">
        <v>54</v>
      </c>
      <c r="AJ684">
        <v>97</v>
      </c>
      <c r="AK684">
        <v>132</v>
      </c>
      <c r="AL684">
        <v>-2</v>
      </c>
      <c r="AM684">
        <v>153</v>
      </c>
      <c r="AN684">
        <v>-82</v>
      </c>
      <c r="AO684">
        <v>18</v>
      </c>
    </row>
    <row r="685" spans="2:41" x14ac:dyDescent="0.25">
      <c r="B685">
        <v>34</v>
      </c>
      <c r="C685">
        <v>-2</v>
      </c>
      <c r="D685">
        <v>-9</v>
      </c>
      <c r="E685">
        <v>7</v>
      </c>
      <c r="F685">
        <v>64</v>
      </c>
      <c r="G685">
        <v>101</v>
      </c>
      <c r="H685">
        <v>106</v>
      </c>
      <c r="I685">
        <v>120</v>
      </c>
      <c r="J685">
        <v>42</v>
      </c>
      <c r="K685">
        <v>64</v>
      </c>
      <c r="L685">
        <v>-42</v>
      </c>
      <c r="M685">
        <v>20</v>
      </c>
      <c r="N685">
        <v>91</v>
      </c>
      <c r="O685">
        <v>60</v>
      </c>
      <c r="P685">
        <v>-23</v>
      </c>
      <c r="Q685">
        <v>99</v>
      </c>
      <c r="R685">
        <v>25</v>
      </c>
      <c r="S685">
        <v>-24</v>
      </c>
      <c r="T685">
        <v>11</v>
      </c>
      <c r="U685">
        <v>148</v>
      </c>
      <c r="V685">
        <v>-39</v>
      </c>
      <c r="W685">
        <v>42</v>
      </c>
      <c r="X685">
        <v>54</v>
      </c>
      <c r="Y685">
        <v>17</v>
      </c>
      <c r="Z685">
        <v>21</v>
      </c>
      <c r="AA685">
        <v>76</v>
      </c>
      <c r="AB685">
        <v>-35</v>
      </c>
      <c r="AC685">
        <v>74</v>
      </c>
      <c r="AD685">
        <v>76</v>
      </c>
      <c r="AE685">
        <v>5</v>
      </c>
      <c r="AF685">
        <v>28</v>
      </c>
      <c r="AG685">
        <v>-17</v>
      </c>
      <c r="AH685">
        <v>24</v>
      </c>
      <c r="AI685">
        <v>67</v>
      </c>
      <c r="AJ685">
        <v>61</v>
      </c>
      <c r="AK685">
        <v>17</v>
      </c>
      <c r="AL685">
        <v>53</v>
      </c>
      <c r="AM685">
        <v>-43</v>
      </c>
      <c r="AN685">
        <v>-115</v>
      </c>
      <c r="AO685">
        <v>-42</v>
      </c>
    </row>
    <row r="686" spans="2:41" x14ac:dyDescent="0.25">
      <c r="B686">
        <v>89</v>
      </c>
      <c r="C686">
        <v>2</v>
      </c>
      <c r="D686">
        <v>37</v>
      </c>
      <c r="E686">
        <v>-21</v>
      </c>
      <c r="F686">
        <v>106</v>
      </c>
      <c r="G686">
        <v>43</v>
      </c>
      <c r="H686">
        <v>133</v>
      </c>
      <c r="I686">
        <v>55</v>
      </c>
      <c r="J686">
        <v>136</v>
      </c>
      <c r="K686">
        <v>7</v>
      </c>
      <c r="L686">
        <v>83</v>
      </c>
      <c r="M686">
        <v>-69</v>
      </c>
      <c r="N686">
        <v>-5</v>
      </c>
      <c r="O686">
        <v>152</v>
      </c>
      <c r="P686">
        <v>-57</v>
      </c>
      <c r="Q686">
        <v>183</v>
      </c>
      <c r="R686">
        <v>102</v>
      </c>
      <c r="S686">
        <v>90</v>
      </c>
      <c r="T686">
        <v>-89</v>
      </c>
      <c r="U686">
        <v>-7</v>
      </c>
      <c r="V686">
        <v>-82</v>
      </c>
      <c r="W686">
        <v>64</v>
      </c>
      <c r="X686">
        <v>36</v>
      </c>
      <c r="Y686">
        <v>33</v>
      </c>
      <c r="Z686">
        <v>28</v>
      </c>
      <c r="AA686">
        <v>103</v>
      </c>
      <c r="AB686">
        <v>-30</v>
      </c>
      <c r="AC686">
        <v>113</v>
      </c>
      <c r="AD686">
        <v>58</v>
      </c>
      <c r="AE686">
        <v>1</v>
      </c>
      <c r="AF686">
        <v>18</v>
      </c>
      <c r="AG686">
        <v>0</v>
      </c>
      <c r="AH686">
        <v>59</v>
      </c>
      <c r="AI686">
        <v>76</v>
      </c>
      <c r="AJ686">
        <v>23</v>
      </c>
      <c r="AK686">
        <v>-45</v>
      </c>
      <c r="AL686">
        <v>167</v>
      </c>
      <c r="AM686">
        <v>-116</v>
      </c>
      <c r="AN686">
        <v>72</v>
      </c>
      <c r="AO686">
        <v>38</v>
      </c>
    </row>
    <row r="687" spans="2:41" x14ac:dyDescent="0.25">
      <c r="B687">
        <v>89</v>
      </c>
      <c r="C687">
        <v>44</v>
      </c>
      <c r="D687">
        <v>103</v>
      </c>
      <c r="E687">
        <v>38</v>
      </c>
      <c r="F687">
        <v>82</v>
      </c>
      <c r="G687">
        <v>8</v>
      </c>
      <c r="H687">
        <v>81</v>
      </c>
      <c r="I687">
        <v>0</v>
      </c>
      <c r="J687">
        <v>150</v>
      </c>
      <c r="K687">
        <v>54</v>
      </c>
      <c r="L687">
        <v>184</v>
      </c>
      <c r="M687">
        <v>-5</v>
      </c>
      <c r="N687">
        <v>-56</v>
      </c>
      <c r="O687">
        <v>68</v>
      </c>
      <c r="P687">
        <v>40</v>
      </c>
      <c r="Q687">
        <v>113</v>
      </c>
      <c r="R687">
        <v>100</v>
      </c>
      <c r="S687">
        <v>210</v>
      </c>
      <c r="T687">
        <v>8</v>
      </c>
      <c r="U687">
        <v>-88</v>
      </c>
      <c r="V687">
        <v>42</v>
      </c>
      <c r="W687">
        <v>85</v>
      </c>
      <c r="X687">
        <v>24</v>
      </c>
      <c r="Y687">
        <v>35</v>
      </c>
      <c r="Z687">
        <v>69</v>
      </c>
      <c r="AA687">
        <v>82</v>
      </c>
      <c r="AB687">
        <v>6</v>
      </c>
      <c r="AC687">
        <v>114</v>
      </c>
      <c r="AD687">
        <v>24</v>
      </c>
      <c r="AE687">
        <v>35</v>
      </c>
      <c r="AF687">
        <v>44</v>
      </c>
      <c r="AG687">
        <v>41</v>
      </c>
      <c r="AH687">
        <v>66</v>
      </c>
      <c r="AI687">
        <v>56</v>
      </c>
      <c r="AJ687">
        <v>13</v>
      </c>
      <c r="AK687">
        <v>12</v>
      </c>
      <c r="AL687">
        <v>186</v>
      </c>
      <c r="AM687">
        <v>59</v>
      </c>
      <c r="AN687">
        <v>203</v>
      </c>
      <c r="AO687">
        <v>152</v>
      </c>
    </row>
    <row r="688" spans="2:41" x14ac:dyDescent="0.25">
      <c r="B688">
        <v>32</v>
      </c>
      <c r="C688">
        <v>64</v>
      </c>
      <c r="D688">
        <v>87</v>
      </c>
      <c r="E688">
        <v>116</v>
      </c>
      <c r="F688">
        <v>26</v>
      </c>
      <c r="G688">
        <v>36</v>
      </c>
      <c r="H688">
        <v>22</v>
      </c>
      <c r="I688">
        <v>5</v>
      </c>
      <c r="J688">
        <v>65</v>
      </c>
      <c r="K688">
        <v>138</v>
      </c>
      <c r="L688">
        <v>140</v>
      </c>
      <c r="M688">
        <v>132</v>
      </c>
      <c r="N688">
        <v>-1</v>
      </c>
      <c r="O688">
        <v>-83</v>
      </c>
      <c r="P688">
        <v>149</v>
      </c>
      <c r="Q688">
        <v>-6</v>
      </c>
      <c r="R688">
        <v>12</v>
      </c>
      <c r="S688">
        <v>165</v>
      </c>
      <c r="T688">
        <v>183</v>
      </c>
      <c r="U688">
        <v>10</v>
      </c>
      <c r="V688">
        <v>173</v>
      </c>
      <c r="W688">
        <v>80</v>
      </c>
      <c r="X688">
        <v>44</v>
      </c>
      <c r="Y688">
        <v>26</v>
      </c>
      <c r="Z688">
        <v>106</v>
      </c>
      <c r="AA688">
        <v>38</v>
      </c>
      <c r="AB688">
        <v>35</v>
      </c>
      <c r="AC688">
        <v>74</v>
      </c>
      <c r="AD688">
        <v>9</v>
      </c>
      <c r="AE688">
        <v>67</v>
      </c>
      <c r="AF688">
        <v>41</v>
      </c>
      <c r="AG688">
        <v>49</v>
      </c>
      <c r="AH688">
        <v>34</v>
      </c>
      <c r="AI688">
        <v>17</v>
      </c>
      <c r="AJ688">
        <v>48</v>
      </c>
      <c r="AK688">
        <v>130</v>
      </c>
      <c r="AL688">
        <v>100</v>
      </c>
      <c r="AM688">
        <v>231</v>
      </c>
      <c r="AN688">
        <v>104</v>
      </c>
      <c r="AO688">
        <v>144</v>
      </c>
    </row>
    <row r="689" spans="2:41" x14ac:dyDescent="0.25">
      <c r="B689">
        <v>-6</v>
      </c>
      <c r="C689">
        <v>28</v>
      </c>
      <c r="D689">
        <v>10</v>
      </c>
      <c r="E689">
        <v>107</v>
      </c>
      <c r="F689">
        <v>18</v>
      </c>
      <c r="G689">
        <v>88</v>
      </c>
      <c r="H689">
        <v>12</v>
      </c>
      <c r="I689">
        <v>56</v>
      </c>
      <c r="J689">
        <v>-8</v>
      </c>
      <c r="K689">
        <v>148</v>
      </c>
      <c r="L689">
        <v>28</v>
      </c>
      <c r="M689">
        <v>144</v>
      </c>
      <c r="N689">
        <v>107</v>
      </c>
      <c r="O689">
        <v>-114</v>
      </c>
      <c r="P689">
        <v>120</v>
      </c>
      <c r="Q689">
        <v>-21</v>
      </c>
      <c r="R689">
        <v>-56</v>
      </c>
      <c r="S689">
        <v>16</v>
      </c>
      <c r="T689">
        <v>188</v>
      </c>
      <c r="U689">
        <v>163</v>
      </c>
      <c r="V689">
        <v>137</v>
      </c>
      <c r="W689">
        <v>40</v>
      </c>
      <c r="X689">
        <v>64</v>
      </c>
      <c r="Y689">
        <v>26</v>
      </c>
      <c r="Z689">
        <v>114</v>
      </c>
      <c r="AA689">
        <v>18</v>
      </c>
      <c r="AB689">
        <v>20</v>
      </c>
      <c r="AC689">
        <v>53</v>
      </c>
      <c r="AD689">
        <v>29</v>
      </c>
      <c r="AE689">
        <v>53</v>
      </c>
      <c r="AF689">
        <v>29</v>
      </c>
      <c r="AG689">
        <v>18</v>
      </c>
      <c r="AH689">
        <v>12</v>
      </c>
      <c r="AI689">
        <v>-3</v>
      </c>
      <c r="AJ689">
        <v>73</v>
      </c>
      <c r="AK689">
        <v>137</v>
      </c>
      <c r="AL689">
        <v>18</v>
      </c>
      <c r="AM689">
        <v>177</v>
      </c>
      <c r="AN689">
        <v>-83</v>
      </c>
      <c r="AO689">
        <v>24</v>
      </c>
    </row>
    <row r="690" spans="2:41" x14ac:dyDescent="0.25">
      <c r="B690">
        <v>22</v>
      </c>
      <c r="C690">
        <v>-10</v>
      </c>
      <c r="D690">
        <v>-18</v>
      </c>
      <c r="E690">
        <v>37</v>
      </c>
      <c r="F690">
        <v>70</v>
      </c>
      <c r="G690">
        <v>80</v>
      </c>
      <c r="H690">
        <v>66</v>
      </c>
      <c r="I690">
        <v>71</v>
      </c>
      <c r="J690">
        <v>9</v>
      </c>
      <c r="K690">
        <v>73</v>
      </c>
      <c r="L690">
        <v>-2</v>
      </c>
      <c r="M690">
        <v>11</v>
      </c>
      <c r="N690">
        <v>124</v>
      </c>
      <c r="O690">
        <v>26</v>
      </c>
      <c r="P690">
        <v>5</v>
      </c>
      <c r="Q690">
        <v>71</v>
      </c>
      <c r="R690">
        <v>-34</v>
      </c>
      <c r="S690">
        <v>-49</v>
      </c>
      <c r="T690">
        <v>22</v>
      </c>
      <c r="U690">
        <v>156</v>
      </c>
      <c r="V690">
        <v>2</v>
      </c>
      <c r="W690">
        <v>12</v>
      </c>
      <c r="X690">
        <v>54</v>
      </c>
      <c r="Y690">
        <v>39</v>
      </c>
      <c r="Z690">
        <v>84</v>
      </c>
      <c r="AA690">
        <v>39</v>
      </c>
      <c r="AB690">
        <v>-14</v>
      </c>
      <c r="AC690">
        <v>64</v>
      </c>
      <c r="AD690">
        <v>43</v>
      </c>
      <c r="AE690">
        <v>20</v>
      </c>
      <c r="AF690">
        <v>35</v>
      </c>
      <c r="AG690">
        <v>-2</v>
      </c>
      <c r="AH690">
        <v>35</v>
      </c>
      <c r="AI690">
        <v>12</v>
      </c>
      <c r="AJ690">
        <v>54</v>
      </c>
      <c r="AK690">
        <v>37</v>
      </c>
      <c r="AL690">
        <v>18</v>
      </c>
      <c r="AM690">
        <v>-35</v>
      </c>
      <c r="AN690">
        <v>-123</v>
      </c>
      <c r="AO690">
        <v>-52</v>
      </c>
    </row>
    <row r="691" spans="2:41" x14ac:dyDescent="0.25">
      <c r="B691">
        <v>73</v>
      </c>
      <c r="C691">
        <v>-2</v>
      </c>
      <c r="D691">
        <v>40</v>
      </c>
      <c r="E691">
        <v>-8</v>
      </c>
      <c r="F691">
        <v>118</v>
      </c>
      <c r="G691">
        <v>10</v>
      </c>
      <c r="H691">
        <v>96</v>
      </c>
      <c r="I691">
        <v>21</v>
      </c>
      <c r="J691">
        <v>84</v>
      </c>
      <c r="K691">
        <v>-3</v>
      </c>
      <c r="L691">
        <v>98</v>
      </c>
      <c r="M691">
        <v>-86</v>
      </c>
      <c r="N691">
        <v>33</v>
      </c>
      <c r="O691">
        <v>171</v>
      </c>
      <c r="P691">
        <v>-45</v>
      </c>
      <c r="Q691">
        <v>140</v>
      </c>
      <c r="R691">
        <v>57</v>
      </c>
      <c r="S691">
        <v>52</v>
      </c>
      <c r="T691">
        <v>-106</v>
      </c>
      <c r="U691">
        <v>16</v>
      </c>
      <c r="V691">
        <v>-56</v>
      </c>
      <c r="W691">
        <v>37</v>
      </c>
      <c r="X691">
        <v>22</v>
      </c>
      <c r="Y691">
        <v>59</v>
      </c>
      <c r="Z691">
        <v>57</v>
      </c>
      <c r="AA691">
        <v>68</v>
      </c>
      <c r="AB691">
        <v>-21</v>
      </c>
      <c r="AC691">
        <v>83</v>
      </c>
      <c r="AD691">
        <v>27</v>
      </c>
      <c r="AE691">
        <v>9</v>
      </c>
      <c r="AF691">
        <v>57</v>
      </c>
      <c r="AG691">
        <v>21</v>
      </c>
      <c r="AH691">
        <v>69</v>
      </c>
      <c r="AI691">
        <v>40</v>
      </c>
      <c r="AJ691">
        <v>24</v>
      </c>
      <c r="AK691">
        <v>-33</v>
      </c>
      <c r="AL691">
        <v>91</v>
      </c>
      <c r="AM691">
        <v>-145</v>
      </c>
      <c r="AN691">
        <v>56</v>
      </c>
      <c r="AO691">
        <v>11</v>
      </c>
    </row>
    <row r="692" spans="2:41" x14ac:dyDescent="0.25">
      <c r="B692">
        <v>82</v>
      </c>
      <c r="C692">
        <v>55</v>
      </c>
      <c r="D692">
        <v>106</v>
      </c>
      <c r="E692">
        <v>24</v>
      </c>
      <c r="F692">
        <v>82</v>
      </c>
      <c r="G692">
        <v>-22</v>
      </c>
      <c r="H692">
        <v>43</v>
      </c>
      <c r="I692">
        <v>-34</v>
      </c>
      <c r="J692">
        <v>103</v>
      </c>
      <c r="K692">
        <v>3</v>
      </c>
      <c r="L692">
        <v>188</v>
      </c>
      <c r="M692">
        <v>-33</v>
      </c>
      <c r="N692">
        <v>-39</v>
      </c>
      <c r="O692">
        <v>129</v>
      </c>
      <c r="P692">
        <v>33</v>
      </c>
      <c r="Q692">
        <v>89</v>
      </c>
      <c r="R692">
        <v>97</v>
      </c>
      <c r="S692">
        <v>172</v>
      </c>
      <c r="T692">
        <v>-46</v>
      </c>
      <c r="U692">
        <v>-77</v>
      </c>
      <c r="V692">
        <v>37</v>
      </c>
      <c r="W692">
        <v>83</v>
      </c>
      <c r="X692">
        <v>1</v>
      </c>
      <c r="Y692">
        <v>72</v>
      </c>
      <c r="Z692">
        <v>70</v>
      </c>
      <c r="AA692">
        <v>67</v>
      </c>
      <c r="AB692">
        <v>21</v>
      </c>
      <c r="AC692">
        <v>84</v>
      </c>
      <c r="AD692">
        <v>9</v>
      </c>
      <c r="AE692">
        <v>33</v>
      </c>
      <c r="AF692">
        <v>72</v>
      </c>
      <c r="AG692">
        <v>59</v>
      </c>
      <c r="AH692">
        <v>57</v>
      </c>
      <c r="AI692">
        <v>36</v>
      </c>
      <c r="AJ692">
        <v>23</v>
      </c>
      <c r="AK692">
        <v>16</v>
      </c>
      <c r="AL692">
        <v>108</v>
      </c>
      <c r="AM692">
        <v>7</v>
      </c>
      <c r="AN692">
        <v>198</v>
      </c>
      <c r="AO692">
        <v>131</v>
      </c>
    </row>
    <row r="693" spans="2:41" x14ac:dyDescent="0.25">
      <c r="B693">
        <v>33</v>
      </c>
      <c r="C693">
        <v>80</v>
      </c>
      <c r="D693">
        <v>98</v>
      </c>
      <c r="E693">
        <v>99</v>
      </c>
      <c r="F693">
        <v>7</v>
      </c>
      <c r="G693">
        <v>22</v>
      </c>
      <c r="H693">
        <v>-21</v>
      </c>
      <c r="I693">
        <v>-27</v>
      </c>
      <c r="J693">
        <v>29</v>
      </c>
      <c r="K693">
        <v>91</v>
      </c>
      <c r="L693">
        <v>124</v>
      </c>
      <c r="M693">
        <v>124</v>
      </c>
      <c r="N693">
        <v>8</v>
      </c>
      <c r="O693">
        <v>-33</v>
      </c>
      <c r="P693">
        <v>156</v>
      </c>
      <c r="Q693">
        <v>-6</v>
      </c>
      <c r="R693">
        <v>48</v>
      </c>
      <c r="S693">
        <v>132</v>
      </c>
      <c r="T693">
        <v>132</v>
      </c>
      <c r="U693">
        <v>-5</v>
      </c>
      <c r="V693">
        <v>167</v>
      </c>
      <c r="W693">
        <v>92</v>
      </c>
      <c r="X693">
        <v>13</v>
      </c>
      <c r="Y693">
        <v>59</v>
      </c>
      <c r="Z693">
        <v>99</v>
      </c>
      <c r="AA693">
        <v>42</v>
      </c>
      <c r="AB693">
        <v>50</v>
      </c>
      <c r="AC693">
        <v>57</v>
      </c>
      <c r="AD693">
        <v>6</v>
      </c>
      <c r="AE693">
        <v>66</v>
      </c>
      <c r="AF693">
        <v>49</v>
      </c>
      <c r="AG693">
        <v>64</v>
      </c>
      <c r="AH693">
        <v>18</v>
      </c>
      <c r="AI693">
        <v>9</v>
      </c>
      <c r="AJ693">
        <v>56</v>
      </c>
      <c r="AK693">
        <v>140</v>
      </c>
      <c r="AL693">
        <v>12</v>
      </c>
      <c r="AM693">
        <v>195</v>
      </c>
      <c r="AN693">
        <v>118</v>
      </c>
      <c r="AO693">
        <v>107</v>
      </c>
    </row>
    <row r="694" spans="2:41" x14ac:dyDescent="0.25">
      <c r="B694">
        <v>-20</v>
      </c>
      <c r="C694">
        <v>28</v>
      </c>
      <c r="D694">
        <v>32</v>
      </c>
      <c r="E694">
        <v>112</v>
      </c>
      <c r="F694">
        <v>-17</v>
      </c>
      <c r="G694">
        <v>104</v>
      </c>
      <c r="H694">
        <v>-14</v>
      </c>
      <c r="I694">
        <v>39</v>
      </c>
      <c r="J694">
        <v>-43</v>
      </c>
      <c r="K694">
        <v>145</v>
      </c>
      <c r="L694">
        <v>-18</v>
      </c>
      <c r="M694">
        <v>182</v>
      </c>
      <c r="N694">
        <v>122</v>
      </c>
      <c r="O694">
        <v>-93</v>
      </c>
      <c r="P694">
        <v>164</v>
      </c>
      <c r="Q694">
        <v>-25</v>
      </c>
      <c r="R694">
        <v>-11</v>
      </c>
      <c r="S694">
        <v>-10</v>
      </c>
      <c r="T694">
        <v>187</v>
      </c>
      <c r="U694">
        <v>149</v>
      </c>
      <c r="V694">
        <v>145</v>
      </c>
      <c r="W694">
        <v>59</v>
      </c>
      <c r="X694">
        <v>35</v>
      </c>
      <c r="Y694">
        <v>34</v>
      </c>
      <c r="Z694">
        <v>108</v>
      </c>
      <c r="AA694">
        <v>28</v>
      </c>
      <c r="AB694">
        <v>34</v>
      </c>
      <c r="AC694">
        <v>27</v>
      </c>
      <c r="AD694">
        <v>21</v>
      </c>
      <c r="AE694">
        <v>67</v>
      </c>
      <c r="AF694">
        <v>22</v>
      </c>
      <c r="AG694">
        <v>27</v>
      </c>
      <c r="AH694">
        <v>-2</v>
      </c>
      <c r="AI694">
        <v>4</v>
      </c>
      <c r="AJ694">
        <v>81</v>
      </c>
      <c r="AK694">
        <v>180</v>
      </c>
      <c r="AL694">
        <v>-85</v>
      </c>
      <c r="AM694">
        <v>177</v>
      </c>
      <c r="AN694">
        <v>-72</v>
      </c>
      <c r="AO694">
        <v>-26</v>
      </c>
    </row>
    <row r="695" spans="2:41" x14ac:dyDescent="0.25">
      <c r="B695">
        <v>-4</v>
      </c>
      <c r="C695">
        <v>-18</v>
      </c>
      <c r="D695">
        <v>-8</v>
      </c>
      <c r="E695">
        <v>56</v>
      </c>
      <c r="F695">
        <v>41</v>
      </c>
      <c r="G695">
        <v>116</v>
      </c>
      <c r="H695">
        <v>57</v>
      </c>
      <c r="I695">
        <v>92</v>
      </c>
      <c r="J695">
        <v>-35</v>
      </c>
      <c r="K695">
        <v>101</v>
      </c>
      <c r="L695">
        <v>-71</v>
      </c>
      <c r="M695">
        <v>74</v>
      </c>
      <c r="N695">
        <v>138</v>
      </c>
      <c r="O695">
        <v>20</v>
      </c>
      <c r="P695">
        <v>61</v>
      </c>
      <c r="Q695">
        <v>57</v>
      </c>
      <c r="R695">
        <v>-3</v>
      </c>
      <c r="S695">
        <v>-87</v>
      </c>
      <c r="T695">
        <v>54</v>
      </c>
      <c r="U695">
        <v>173</v>
      </c>
      <c r="V695">
        <v>-4</v>
      </c>
      <c r="W695">
        <v>21</v>
      </c>
      <c r="X695">
        <v>37</v>
      </c>
      <c r="Y695">
        <v>32</v>
      </c>
      <c r="Z695">
        <v>86</v>
      </c>
      <c r="AA695">
        <v>53</v>
      </c>
      <c r="AB695">
        <v>-2</v>
      </c>
      <c r="AC695">
        <v>32</v>
      </c>
      <c r="AD695">
        <v>48</v>
      </c>
      <c r="AE695">
        <v>25</v>
      </c>
      <c r="AF695">
        <v>27</v>
      </c>
      <c r="AG695">
        <v>12</v>
      </c>
      <c r="AH695">
        <v>24</v>
      </c>
      <c r="AI695">
        <v>27</v>
      </c>
      <c r="AJ695">
        <v>61</v>
      </c>
      <c r="AK695">
        <v>92</v>
      </c>
      <c r="AL695">
        <v>-67</v>
      </c>
      <c r="AM695">
        <v>0</v>
      </c>
      <c r="AN695">
        <v>-163</v>
      </c>
      <c r="AO695">
        <v>-99</v>
      </c>
    </row>
    <row r="696" spans="2:41" x14ac:dyDescent="0.25">
      <c r="B696">
        <v>72</v>
      </c>
      <c r="C696">
        <v>-6</v>
      </c>
      <c r="D696">
        <v>17</v>
      </c>
      <c r="E696">
        <v>24</v>
      </c>
      <c r="F696">
        <v>106</v>
      </c>
      <c r="G696">
        <v>57</v>
      </c>
      <c r="H696">
        <v>108</v>
      </c>
      <c r="I696">
        <v>71</v>
      </c>
      <c r="J696">
        <v>54</v>
      </c>
      <c r="K696">
        <v>34</v>
      </c>
      <c r="L696">
        <v>21</v>
      </c>
      <c r="M696">
        <v>-50</v>
      </c>
      <c r="N696">
        <v>53</v>
      </c>
      <c r="O696">
        <v>154</v>
      </c>
      <c r="P696">
        <v>-4</v>
      </c>
      <c r="Q696">
        <v>150</v>
      </c>
      <c r="R696">
        <v>60</v>
      </c>
      <c r="S696">
        <v>-4</v>
      </c>
      <c r="T696">
        <v>-88</v>
      </c>
      <c r="U696">
        <v>42</v>
      </c>
      <c r="V696">
        <v>-99</v>
      </c>
      <c r="W696">
        <v>5</v>
      </c>
      <c r="X696">
        <v>32</v>
      </c>
      <c r="Y696">
        <v>52</v>
      </c>
      <c r="Z696">
        <v>51</v>
      </c>
      <c r="AA696">
        <v>75</v>
      </c>
      <c r="AB696">
        <v>-11</v>
      </c>
      <c r="AC696">
        <v>70</v>
      </c>
      <c r="AD696">
        <v>55</v>
      </c>
      <c r="AE696">
        <v>-10</v>
      </c>
      <c r="AF696">
        <v>52</v>
      </c>
      <c r="AG696">
        <v>23</v>
      </c>
      <c r="AH696">
        <v>74</v>
      </c>
      <c r="AI696">
        <v>61</v>
      </c>
      <c r="AJ696">
        <v>32</v>
      </c>
      <c r="AK696">
        <v>3</v>
      </c>
      <c r="AL696">
        <v>52</v>
      </c>
      <c r="AM696">
        <v>-138</v>
      </c>
      <c r="AN696">
        <v>-7</v>
      </c>
      <c r="AO696">
        <v>-3</v>
      </c>
    </row>
    <row r="697" spans="2:41" x14ac:dyDescent="0.25">
      <c r="B697">
        <v>114</v>
      </c>
      <c r="C697">
        <v>50</v>
      </c>
      <c r="D697">
        <v>85</v>
      </c>
      <c r="E697">
        <v>61</v>
      </c>
      <c r="F697">
        <v>90</v>
      </c>
      <c r="G697">
        <v>8</v>
      </c>
      <c r="H697">
        <v>69</v>
      </c>
      <c r="I697">
        <v>21</v>
      </c>
      <c r="J697">
        <v>104</v>
      </c>
      <c r="K697">
        <v>45</v>
      </c>
      <c r="L697">
        <v>129</v>
      </c>
      <c r="M697">
        <v>-30</v>
      </c>
      <c r="N697">
        <v>-20</v>
      </c>
      <c r="O697">
        <v>116</v>
      </c>
      <c r="P697">
        <v>42</v>
      </c>
      <c r="Q697">
        <v>116</v>
      </c>
      <c r="R697">
        <v>93</v>
      </c>
      <c r="S697">
        <v>136</v>
      </c>
      <c r="T697">
        <v>-62</v>
      </c>
      <c r="U697">
        <v>-76</v>
      </c>
      <c r="V697">
        <v>-28</v>
      </c>
      <c r="W697">
        <v>22</v>
      </c>
      <c r="X697">
        <v>23</v>
      </c>
      <c r="Y697">
        <v>72</v>
      </c>
      <c r="Z697">
        <v>51</v>
      </c>
      <c r="AA697">
        <v>77</v>
      </c>
      <c r="AB697">
        <v>10</v>
      </c>
      <c r="AC697">
        <v>90</v>
      </c>
      <c r="AD697">
        <v>45</v>
      </c>
      <c r="AE697">
        <v>1</v>
      </c>
      <c r="AF697">
        <v>70</v>
      </c>
      <c r="AG697">
        <v>51</v>
      </c>
      <c r="AH697">
        <v>86</v>
      </c>
      <c r="AI697">
        <v>68</v>
      </c>
      <c r="AJ697">
        <v>11</v>
      </c>
      <c r="AK697">
        <v>7</v>
      </c>
      <c r="AL697">
        <v>135</v>
      </c>
      <c r="AM697">
        <v>-33</v>
      </c>
      <c r="AN697">
        <v>178</v>
      </c>
      <c r="AO697">
        <v>164</v>
      </c>
    </row>
    <row r="698" spans="2:41" x14ac:dyDescent="0.25">
      <c r="B698">
        <v>75</v>
      </c>
      <c r="C698">
        <v>84</v>
      </c>
      <c r="D698">
        <v>98</v>
      </c>
      <c r="E698">
        <v>124</v>
      </c>
      <c r="F698">
        <v>23</v>
      </c>
      <c r="G698">
        <v>35</v>
      </c>
      <c r="H698">
        <v>1</v>
      </c>
      <c r="I698">
        <v>18</v>
      </c>
      <c r="J698">
        <v>53</v>
      </c>
      <c r="K698">
        <v>123</v>
      </c>
      <c r="L698">
        <v>98</v>
      </c>
      <c r="M698">
        <v>116</v>
      </c>
      <c r="N698">
        <v>-1</v>
      </c>
      <c r="O698">
        <v>-34</v>
      </c>
      <c r="P698">
        <v>134</v>
      </c>
      <c r="Q698">
        <v>7</v>
      </c>
      <c r="R698">
        <v>49</v>
      </c>
      <c r="S698">
        <v>135</v>
      </c>
      <c r="T698">
        <v>103</v>
      </c>
      <c r="U698">
        <v>-40</v>
      </c>
      <c r="V698">
        <v>129</v>
      </c>
      <c r="W698">
        <v>39</v>
      </c>
      <c r="X698">
        <v>35</v>
      </c>
      <c r="Y698">
        <v>75</v>
      </c>
      <c r="Z698">
        <v>71</v>
      </c>
      <c r="AA698">
        <v>59</v>
      </c>
      <c r="AB698">
        <v>37</v>
      </c>
      <c r="AC698">
        <v>70</v>
      </c>
      <c r="AD698">
        <v>40</v>
      </c>
      <c r="AE698">
        <v>42</v>
      </c>
      <c r="AF698">
        <v>64</v>
      </c>
      <c r="AG698">
        <v>68</v>
      </c>
      <c r="AH698">
        <v>56</v>
      </c>
      <c r="AI698">
        <v>36</v>
      </c>
      <c r="AJ698">
        <v>37</v>
      </c>
      <c r="AK698">
        <v>97</v>
      </c>
      <c r="AL698">
        <v>88</v>
      </c>
      <c r="AM698">
        <v>165</v>
      </c>
      <c r="AN698">
        <v>149</v>
      </c>
      <c r="AO698">
        <v>188</v>
      </c>
    </row>
    <row r="699" spans="2:41" x14ac:dyDescent="0.25">
      <c r="B699">
        <v>25</v>
      </c>
      <c r="C699">
        <v>59</v>
      </c>
      <c r="D699">
        <v>38</v>
      </c>
      <c r="E699">
        <v>123</v>
      </c>
      <c r="F699">
        <v>6</v>
      </c>
      <c r="G699">
        <v>98</v>
      </c>
      <c r="H699">
        <v>-7</v>
      </c>
      <c r="I699">
        <v>83</v>
      </c>
      <c r="J699">
        <v>-20</v>
      </c>
      <c r="K699">
        <v>152</v>
      </c>
      <c r="L699">
        <v>-35</v>
      </c>
      <c r="M699">
        <v>197</v>
      </c>
      <c r="N699">
        <v>88</v>
      </c>
      <c r="O699">
        <v>-107</v>
      </c>
      <c r="P699">
        <v>123</v>
      </c>
      <c r="Q699">
        <v>-33</v>
      </c>
      <c r="R699">
        <v>-13</v>
      </c>
      <c r="S699">
        <v>-11</v>
      </c>
      <c r="T699">
        <v>176</v>
      </c>
      <c r="U699">
        <v>107</v>
      </c>
      <c r="V699">
        <v>151</v>
      </c>
      <c r="W699">
        <v>32</v>
      </c>
      <c r="X699">
        <v>43</v>
      </c>
      <c r="Y699">
        <v>56</v>
      </c>
      <c r="Z699">
        <v>60</v>
      </c>
      <c r="AA699">
        <v>36</v>
      </c>
      <c r="AB699">
        <v>28</v>
      </c>
      <c r="AC699">
        <v>38</v>
      </c>
      <c r="AD699">
        <v>53</v>
      </c>
      <c r="AE699">
        <v>54</v>
      </c>
      <c r="AF699">
        <v>52</v>
      </c>
      <c r="AG699">
        <v>50</v>
      </c>
      <c r="AH699">
        <v>35</v>
      </c>
      <c r="AI699">
        <v>12</v>
      </c>
      <c r="AJ699">
        <v>72</v>
      </c>
      <c r="AK699">
        <v>130</v>
      </c>
      <c r="AL699">
        <v>-1</v>
      </c>
      <c r="AM699">
        <v>172</v>
      </c>
      <c r="AN699">
        <v>-35</v>
      </c>
      <c r="AO699">
        <v>67</v>
      </c>
    </row>
    <row r="700" spans="2:41" x14ac:dyDescent="0.25">
      <c r="B700">
        <v>28</v>
      </c>
      <c r="C700">
        <v>20</v>
      </c>
      <c r="D700">
        <v>-11</v>
      </c>
      <c r="E700">
        <v>52</v>
      </c>
      <c r="F700">
        <v>69</v>
      </c>
      <c r="G700">
        <v>105</v>
      </c>
      <c r="H700">
        <v>58</v>
      </c>
      <c r="I700">
        <v>130</v>
      </c>
      <c r="J700">
        <v>-6</v>
      </c>
      <c r="K700">
        <v>76</v>
      </c>
      <c r="L700">
        <v>-100</v>
      </c>
      <c r="M700">
        <v>99</v>
      </c>
      <c r="N700">
        <v>131</v>
      </c>
      <c r="O700">
        <v>-9</v>
      </c>
      <c r="P700">
        <v>12</v>
      </c>
      <c r="Q700">
        <v>44</v>
      </c>
      <c r="R700">
        <v>-18</v>
      </c>
      <c r="S700">
        <v>-118</v>
      </c>
      <c r="T700">
        <v>53</v>
      </c>
      <c r="U700">
        <v>162</v>
      </c>
      <c r="V700">
        <v>22</v>
      </c>
      <c r="W700">
        <v>17</v>
      </c>
      <c r="X700">
        <v>22</v>
      </c>
      <c r="Y700">
        <v>41</v>
      </c>
      <c r="Z700">
        <v>19</v>
      </c>
      <c r="AA700">
        <v>33</v>
      </c>
      <c r="AB700">
        <v>7</v>
      </c>
      <c r="AC700">
        <v>43</v>
      </c>
      <c r="AD700">
        <v>68</v>
      </c>
      <c r="AE700">
        <v>32</v>
      </c>
      <c r="AF700">
        <v>42</v>
      </c>
      <c r="AG700">
        <v>17</v>
      </c>
      <c r="AH700">
        <v>43</v>
      </c>
      <c r="AI700">
        <v>38</v>
      </c>
      <c r="AJ700">
        <v>60</v>
      </c>
      <c r="AK700">
        <v>41</v>
      </c>
      <c r="AL700">
        <v>-12</v>
      </c>
      <c r="AM700">
        <v>-8</v>
      </c>
      <c r="AN700">
        <v>-136</v>
      </c>
      <c r="AO700">
        <v>-37</v>
      </c>
    </row>
    <row r="701" spans="2:41" x14ac:dyDescent="0.25">
      <c r="B701">
        <v>80</v>
      </c>
      <c r="C701">
        <v>22</v>
      </c>
      <c r="D701">
        <v>7</v>
      </c>
      <c r="E701">
        <v>-11</v>
      </c>
      <c r="F701">
        <v>135</v>
      </c>
      <c r="G701">
        <v>42</v>
      </c>
      <c r="H701">
        <v>119</v>
      </c>
      <c r="I701">
        <v>90</v>
      </c>
      <c r="J701">
        <v>91</v>
      </c>
      <c r="K701">
        <v>-20</v>
      </c>
      <c r="L701">
        <v>-18</v>
      </c>
      <c r="M701">
        <v>-44</v>
      </c>
      <c r="N701">
        <v>65</v>
      </c>
      <c r="O701">
        <v>144</v>
      </c>
      <c r="P701">
        <v>-60</v>
      </c>
      <c r="Q701">
        <v>144</v>
      </c>
      <c r="R701">
        <v>56</v>
      </c>
      <c r="S701">
        <v>-57</v>
      </c>
      <c r="T701">
        <v>-103</v>
      </c>
      <c r="U701">
        <v>48</v>
      </c>
      <c r="V701">
        <v>-72</v>
      </c>
      <c r="W701">
        <v>26</v>
      </c>
      <c r="X701">
        <v>-4</v>
      </c>
      <c r="Y701">
        <v>54</v>
      </c>
      <c r="Z701">
        <v>-10</v>
      </c>
      <c r="AA701">
        <v>49</v>
      </c>
      <c r="AB701">
        <v>-3</v>
      </c>
      <c r="AC701">
        <v>83</v>
      </c>
      <c r="AD701">
        <v>51</v>
      </c>
      <c r="AE701">
        <v>-1</v>
      </c>
      <c r="AF701">
        <v>38</v>
      </c>
      <c r="AG701">
        <v>6</v>
      </c>
      <c r="AH701">
        <v>82</v>
      </c>
      <c r="AI701">
        <v>84</v>
      </c>
      <c r="AJ701">
        <v>28</v>
      </c>
      <c r="AK701">
        <v>-45</v>
      </c>
      <c r="AL701">
        <v>75</v>
      </c>
      <c r="AM701">
        <v>-149</v>
      </c>
      <c r="AN701">
        <v>2</v>
      </c>
      <c r="AO701">
        <v>10</v>
      </c>
    </row>
    <row r="702" spans="2:41" x14ac:dyDescent="0.25">
      <c r="B702">
        <v>90</v>
      </c>
      <c r="C702">
        <v>77</v>
      </c>
      <c r="D702">
        <v>68</v>
      </c>
      <c r="E702">
        <v>-1</v>
      </c>
      <c r="F702">
        <v>115</v>
      </c>
      <c r="G702">
        <v>-14</v>
      </c>
      <c r="H702">
        <v>93</v>
      </c>
      <c r="I702">
        <v>11</v>
      </c>
      <c r="J702">
        <v>148</v>
      </c>
      <c r="K702">
        <v>-29</v>
      </c>
      <c r="L702">
        <v>107</v>
      </c>
      <c r="M702">
        <v>-43</v>
      </c>
      <c r="N702">
        <v>-20</v>
      </c>
      <c r="O702">
        <v>146</v>
      </c>
      <c r="P702">
        <v>-22</v>
      </c>
      <c r="Q702">
        <v>121</v>
      </c>
      <c r="R702">
        <v>121</v>
      </c>
      <c r="S702">
        <v>86</v>
      </c>
      <c r="T702">
        <v>-107</v>
      </c>
      <c r="U702">
        <v>-71</v>
      </c>
      <c r="V702">
        <v>-3</v>
      </c>
      <c r="W702">
        <v>70</v>
      </c>
      <c r="X702">
        <v>-12</v>
      </c>
      <c r="Y702">
        <v>67</v>
      </c>
      <c r="Z702">
        <v>-4</v>
      </c>
      <c r="AA702">
        <v>48</v>
      </c>
      <c r="AB702">
        <v>6</v>
      </c>
      <c r="AC702">
        <v>102</v>
      </c>
      <c r="AD702">
        <v>25</v>
      </c>
      <c r="AE702">
        <v>3</v>
      </c>
      <c r="AF702">
        <v>57</v>
      </c>
      <c r="AG702">
        <v>28</v>
      </c>
      <c r="AH702">
        <v>105</v>
      </c>
      <c r="AI702">
        <v>92</v>
      </c>
      <c r="AJ702">
        <v>17</v>
      </c>
      <c r="AK702">
        <v>-38</v>
      </c>
      <c r="AL702">
        <v>154</v>
      </c>
      <c r="AM702">
        <v>-34</v>
      </c>
      <c r="AN702">
        <v>178</v>
      </c>
      <c r="AO702">
        <v>155</v>
      </c>
    </row>
    <row r="703" spans="2:41" x14ac:dyDescent="0.25">
      <c r="B703">
        <v>41</v>
      </c>
      <c r="C703">
        <v>119</v>
      </c>
      <c r="D703">
        <v>77</v>
      </c>
      <c r="E703">
        <v>74</v>
      </c>
      <c r="F703">
        <v>34</v>
      </c>
      <c r="G703">
        <v>-5</v>
      </c>
      <c r="H703">
        <v>32</v>
      </c>
      <c r="I703">
        <v>-12</v>
      </c>
      <c r="J703">
        <v>93</v>
      </c>
      <c r="K703">
        <v>54</v>
      </c>
      <c r="L703">
        <v>117</v>
      </c>
      <c r="M703">
        <v>114</v>
      </c>
      <c r="N703">
        <v>-10</v>
      </c>
      <c r="O703">
        <v>4</v>
      </c>
      <c r="P703">
        <v>84</v>
      </c>
      <c r="Q703">
        <v>12</v>
      </c>
      <c r="R703">
        <v>91</v>
      </c>
      <c r="S703">
        <v>115</v>
      </c>
      <c r="T703">
        <v>58</v>
      </c>
      <c r="U703">
        <v>-33</v>
      </c>
      <c r="V703">
        <v>152</v>
      </c>
      <c r="W703">
        <v>104</v>
      </c>
      <c r="X703">
        <v>8</v>
      </c>
      <c r="Y703">
        <v>57</v>
      </c>
      <c r="Z703">
        <v>35</v>
      </c>
      <c r="AA703">
        <v>19</v>
      </c>
      <c r="AB703">
        <v>33</v>
      </c>
      <c r="AC703">
        <v>73</v>
      </c>
      <c r="AD703">
        <v>33</v>
      </c>
      <c r="AE703">
        <v>40</v>
      </c>
      <c r="AF703">
        <v>59</v>
      </c>
      <c r="AG703">
        <v>48</v>
      </c>
      <c r="AH703">
        <v>86</v>
      </c>
      <c r="AI703">
        <v>53</v>
      </c>
      <c r="AJ703">
        <v>51</v>
      </c>
      <c r="AK703">
        <v>56</v>
      </c>
      <c r="AL703">
        <v>108</v>
      </c>
      <c r="AM703">
        <v>178</v>
      </c>
      <c r="AN703">
        <v>154</v>
      </c>
      <c r="AO703">
        <v>186</v>
      </c>
    </row>
    <row r="704" spans="2:41" x14ac:dyDescent="0.25">
      <c r="B704">
        <v>-9</v>
      </c>
      <c r="C704">
        <v>90</v>
      </c>
      <c r="D704">
        <v>21</v>
      </c>
      <c r="E704">
        <v>102</v>
      </c>
      <c r="F704">
        <v>-11</v>
      </c>
      <c r="G704">
        <v>65</v>
      </c>
      <c r="H704">
        <v>9</v>
      </c>
      <c r="I704">
        <v>37</v>
      </c>
      <c r="J704">
        <v>7</v>
      </c>
      <c r="K704">
        <v>106</v>
      </c>
      <c r="L704">
        <v>16</v>
      </c>
      <c r="M704">
        <v>228</v>
      </c>
      <c r="N704">
        <v>87</v>
      </c>
      <c r="O704">
        <v>-89</v>
      </c>
      <c r="P704">
        <v>109</v>
      </c>
      <c r="Q704">
        <v>-34</v>
      </c>
      <c r="R704">
        <v>16</v>
      </c>
      <c r="S704">
        <v>1</v>
      </c>
      <c r="T704">
        <v>161</v>
      </c>
      <c r="U704">
        <v>132</v>
      </c>
      <c r="V704">
        <v>188</v>
      </c>
      <c r="W704">
        <v>92</v>
      </c>
      <c r="X704">
        <v>38</v>
      </c>
      <c r="Y704">
        <v>34</v>
      </c>
      <c r="Z704">
        <v>74</v>
      </c>
      <c r="AA704">
        <v>4</v>
      </c>
      <c r="AB704">
        <v>26</v>
      </c>
      <c r="AC704">
        <v>34</v>
      </c>
      <c r="AD704">
        <v>68</v>
      </c>
      <c r="AE704">
        <v>53</v>
      </c>
      <c r="AF704">
        <v>24</v>
      </c>
      <c r="AG704">
        <v>42</v>
      </c>
      <c r="AH704">
        <v>45</v>
      </c>
      <c r="AI704">
        <v>16</v>
      </c>
      <c r="AJ704">
        <v>107</v>
      </c>
      <c r="AK704">
        <v>103</v>
      </c>
      <c r="AL704">
        <v>-2</v>
      </c>
      <c r="AM704">
        <v>185</v>
      </c>
      <c r="AN704">
        <v>-2</v>
      </c>
      <c r="AO704">
        <v>69</v>
      </c>
    </row>
    <row r="705" spans="2:41" x14ac:dyDescent="0.25">
      <c r="B705">
        <v>-4</v>
      </c>
      <c r="C705">
        <v>23</v>
      </c>
      <c r="D705">
        <v>-33</v>
      </c>
      <c r="E705">
        <v>45</v>
      </c>
      <c r="F705">
        <v>23</v>
      </c>
      <c r="G705">
        <v>89</v>
      </c>
      <c r="H705">
        <v>56</v>
      </c>
      <c r="I705">
        <v>90</v>
      </c>
      <c r="J705">
        <v>-6</v>
      </c>
      <c r="K705">
        <v>42</v>
      </c>
      <c r="L705">
        <v>-71</v>
      </c>
      <c r="M705">
        <v>144</v>
      </c>
      <c r="N705">
        <v>138</v>
      </c>
      <c r="O705">
        <v>-12</v>
      </c>
      <c r="P705">
        <v>12</v>
      </c>
      <c r="Q705">
        <v>36</v>
      </c>
      <c r="R705">
        <v>-1</v>
      </c>
      <c r="S705">
        <v>-94</v>
      </c>
      <c r="T705">
        <v>55</v>
      </c>
      <c r="U705">
        <v>197</v>
      </c>
      <c r="V705">
        <v>58</v>
      </c>
      <c r="W705">
        <v>69</v>
      </c>
      <c r="X705">
        <v>49</v>
      </c>
      <c r="Y705">
        <v>17</v>
      </c>
      <c r="Z705">
        <v>90</v>
      </c>
      <c r="AA705">
        <v>21</v>
      </c>
      <c r="AB705">
        <v>-10</v>
      </c>
      <c r="AC705">
        <v>35</v>
      </c>
      <c r="AD705">
        <v>107</v>
      </c>
      <c r="AE705">
        <v>35</v>
      </c>
      <c r="AF705">
        <v>11</v>
      </c>
      <c r="AG705">
        <v>27</v>
      </c>
      <c r="AH705">
        <v>32</v>
      </c>
      <c r="AI705">
        <v>17</v>
      </c>
      <c r="AJ705">
        <v>105</v>
      </c>
      <c r="AK705">
        <v>24</v>
      </c>
      <c r="AL705">
        <v>-45</v>
      </c>
      <c r="AM705">
        <v>-1</v>
      </c>
      <c r="AN705">
        <v>-126</v>
      </c>
      <c r="AO705">
        <v>-43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05"/>
  <sheetViews>
    <sheetView zoomScale="40" zoomScaleNormal="40" workbookViewId="0">
      <selection activeCell="AF29" sqref="AF29"/>
    </sheetView>
  </sheetViews>
  <sheetFormatPr defaultRowHeight="15" x14ac:dyDescent="0.25"/>
  <cols>
    <col min="1" max="2" width="9.140625" style="1"/>
    <col min="3" max="3" width="11.140625" style="1" customWidth="1"/>
    <col min="4" max="4" width="9.140625" style="1"/>
    <col min="5" max="5" width="17.5703125" style="1" customWidth="1"/>
    <col min="6" max="16384" width="9.140625" style="1"/>
  </cols>
  <sheetData>
    <row r="4" spans="2:5" x14ac:dyDescent="0.25">
      <c r="B4" s="1" t="s">
        <v>0</v>
      </c>
      <c r="C4" s="1" t="s">
        <v>3</v>
      </c>
      <c r="E4" s="1" t="s">
        <v>4</v>
      </c>
    </row>
    <row r="5" spans="2:5" x14ac:dyDescent="0.25">
      <c r="B5" s="1">
        <v>1</v>
      </c>
      <c r="C5" s="1">
        <v>107</v>
      </c>
      <c r="E5" s="1">
        <f>(C5+C6+C7+C8+C9)/5</f>
        <v>19.600000000000001</v>
      </c>
    </row>
    <row r="6" spans="2:5" x14ac:dyDescent="0.25">
      <c r="B6" s="1">
        <v>2</v>
      </c>
      <c r="C6" s="1">
        <v>51</v>
      </c>
      <c r="E6" s="1">
        <f t="shared" ref="E6:E69" si="0">(C6+C7+C8+C9+C10)/5</f>
        <v>12</v>
      </c>
    </row>
    <row r="7" spans="2:5" x14ac:dyDescent="0.25">
      <c r="B7" s="1">
        <v>3</v>
      </c>
      <c r="C7" s="1">
        <v>-21</v>
      </c>
      <c r="E7" s="1">
        <f t="shared" si="0"/>
        <v>15.2</v>
      </c>
    </row>
    <row r="8" spans="2:5" x14ac:dyDescent="0.25">
      <c r="B8" s="1">
        <v>4</v>
      </c>
      <c r="C8" s="1">
        <v>-44</v>
      </c>
      <c r="E8" s="1">
        <f t="shared" si="0"/>
        <v>24.2</v>
      </c>
    </row>
    <row r="9" spans="2:5" x14ac:dyDescent="0.25">
      <c r="B9" s="1">
        <v>5</v>
      </c>
      <c r="C9" s="1">
        <v>5</v>
      </c>
      <c r="E9" s="1">
        <f t="shared" si="0"/>
        <v>34.799999999999997</v>
      </c>
    </row>
    <row r="10" spans="2:5" x14ac:dyDescent="0.25">
      <c r="B10" s="1">
        <v>6</v>
      </c>
      <c r="C10" s="1">
        <v>69</v>
      </c>
      <c r="E10" s="1">
        <f t="shared" si="0"/>
        <v>45.2</v>
      </c>
    </row>
    <row r="11" spans="2:5" x14ac:dyDescent="0.25">
      <c r="B11" s="1">
        <v>7</v>
      </c>
      <c r="C11" s="1">
        <v>67</v>
      </c>
      <c r="E11" s="1">
        <f t="shared" si="0"/>
        <v>49.8</v>
      </c>
    </row>
    <row r="12" spans="2:5" x14ac:dyDescent="0.25">
      <c r="B12" s="1">
        <v>8</v>
      </c>
      <c r="C12" s="1">
        <v>24</v>
      </c>
      <c r="E12" s="1">
        <f t="shared" si="0"/>
        <v>47.4</v>
      </c>
    </row>
    <row r="13" spans="2:5" x14ac:dyDescent="0.25">
      <c r="B13" s="1">
        <v>9</v>
      </c>
      <c r="C13" s="1">
        <v>9</v>
      </c>
      <c r="E13" s="1">
        <f t="shared" si="0"/>
        <v>44.4</v>
      </c>
    </row>
    <row r="14" spans="2:5" x14ac:dyDescent="0.25">
      <c r="B14" s="1">
        <v>10</v>
      </c>
      <c r="C14" s="1">
        <v>57</v>
      </c>
      <c r="E14" s="1">
        <f t="shared" si="0"/>
        <v>45.2</v>
      </c>
    </row>
    <row r="15" spans="2:5" x14ac:dyDescent="0.25">
      <c r="B15" s="1">
        <v>11</v>
      </c>
      <c r="C15" s="1">
        <v>92</v>
      </c>
      <c r="E15" s="1">
        <f t="shared" si="0"/>
        <v>47</v>
      </c>
    </row>
    <row r="16" spans="2:5" x14ac:dyDescent="0.25">
      <c r="B16" s="1">
        <v>12</v>
      </c>
      <c r="C16" s="1">
        <v>55</v>
      </c>
      <c r="E16" s="1">
        <f t="shared" si="0"/>
        <v>50</v>
      </c>
    </row>
    <row r="17" spans="2:5" x14ac:dyDescent="0.25">
      <c r="B17" s="1">
        <v>13</v>
      </c>
      <c r="C17" s="1">
        <v>9</v>
      </c>
      <c r="E17" s="1">
        <f t="shared" si="0"/>
        <v>54</v>
      </c>
    </row>
    <row r="18" spans="2:5" x14ac:dyDescent="0.25">
      <c r="B18" s="1">
        <v>14</v>
      </c>
      <c r="C18" s="1">
        <v>13</v>
      </c>
      <c r="E18" s="1">
        <f t="shared" si="0"/>
        <v>48.6</v>
      </c>
    </row>
    <row r="19" spans="2:5" x14ac:dyDescent="0.25">
      <c r="B19" s="1">
        <v>15</v>
      </c>
      <c r="C19" s="1">
        <v>66</v>
      </c>
      <c r="E19" s="1">
        <f t="shared" si="0"/>
        <v>32.6</v>
      </c>
    </row>
    <row r="20" spans="2:5" x14ac:dyDescent="0.25">
      <c r="B20" s="1">
        <v>16</v>
      </c>
      <c r="C20" s="1">
        <v>107</v>
      </c>
      <c r="E20" s="1">
        <f t="shared" si="0"/>
        <v>20</v>
      </c>
    </row>
    <row r="21" spans="2:5" x14ac:dyDescent="0.25">
      <c r="B21" s="1">
        <v>17</v>
      </c>
      <c r="C21" s="1">
        <v>75</v>
      </c>
      <c r="E21" s="1">
        <f t="shared" si="0"/>
        <v>19.2</v>
      </c>
    </row>
    <row r="22" spans="2:5" x14ac:dyDescent="0.25">
      <c r="B22" s="1">
        <v>18</v>
      </c>
      <c r="C22" s="1">
        <v>-18</v>
      </c>
      <c r="E22" s="1">
        <f t="shared" si="0"/>
        <v>21.6</v>
      </c>
    </row>
    <row r="23" spans="2:5" x14ac:dyDescent="0.25">
      <c r="B23" s="1">
        <v>19</v>
      </c>
      <c r="C23" s="1">
        <v>-67</v>
      </c>
      <c r="E23" s="1">
        <f t="shared" si="0"/>
        <v>23.6</v>
      </c>
    </row>
    <row r="24" spans="2:5" x14ac:dyDescent="0.25">
      <c r="B24" s="1">
        <v>20</v>
      </c>
      <c r="C24" s="1">
        <v>3</v>
      </c>
      <c r="E24" s="1">
        <f t="shared" si="0"/>
        <v>25.8</v>
      </c>
    </row>
    <row r="25" spans="2:5" x14ac:dyDescent="0.25">
      <c r="B25" s="1">
        <v>21</v>
      </c>
      <c r="C25" s="1">
        <v>103</v>
      </c>
      <c r="E25" s="1">
        <f t="shared" si="0"/>
        <v>21.4</v>
      </c>
    </row>
    <row r="26" spans="2:5" x14ac:dyDescent="0.25">
      <c r="B26" s="1">
        <v>22</v>
      </c>
      <c r="C26" s="1">
        <v>87</v>
      </c>
      <c r="E26" s="1">
        <f t="shared" si="0"/>
        <v>11.2</v>
      </c>
    </row>
    <row r="27" spans="2:5" x14ac:dyDescent="0.25">
      <c r="B27" s="1">
        <v>23</v>
      </c>
      <c r="C27" s="1">
        <v>-8</v>
      </c>
      <c r="E27" s="1">
        <f t="shared" si="0"/>
        <v>7.2</v>
      </c>
    </row>
    <row r="28" spans="2:5" x14ac:dyDescent="0.25">
      <c r="B28" s="1">
        <v>24</v>
      </c>
      <c r="C28" s="1">
        <v>-56</v>
      </c>
      <c r="E28" s="1">
        <f t="shared" si="0"/>
        <v>12.4</v>
      </c>
    </row>
    <row r="29" spans="2:5" x14ac:dyDescent="0.25">
      <c r="B29" s="1">
        <v>25</v>
      </c>
      <c r="C29" s="1">
        <v>-19</v>
      </c>
      <c r="E29" s="1">
        <f t="shared" si="0"/>
        <v>20</v>
      </c>
    </row>
    <row r="30" spans="2:5" x14ac:dyDescent="0.25">
      <c r="B30" s="1">
        <v>26</v>
      </c>
      <c r="C30" s="1">
        <v>52</v>
      </c>
      <c r="E30" s="1">
        <f t="shared" si="0"/>
        <v>24.6</v>
      </c>
    </row>
    <row r="31" spans="2:5" x14ac:dyDescent="0.25">
      <c r="B31" s="1">
        <v>27</v>
      </c>
      <c r="C31" s="1">
        <v>67</v>
      </c>
      <c r="E31" s="1">
        <f t="shared" si="0"/>
        <v>27.6</v>
      </c>
    </row>
    <row r="32" spans="2:5" x14ac:dyDescent="0.25">
      <c r="B32" s="1">
        <v>28</v>
      </c>
      <c r="C32" s="1">
        <v>18</v>
      </c>
      <c r="E32" s="1">
        <f t="shared" si="0"/>
        <v>33.799999999999997</v>
      </c>
    </row>
    <row r="33" spans="2:5" x14ac:dyDescent="0.25">
      <c r="B33" s="1">
        <v>29</v>
      </c>
      <c r="C33" s="1">
        <v>-18</v>
      </c>
      <c r="E33" s="1">
        <f t="shared" si="0"/>
        <v>42.2</v>
      </c>
    </row>
    <row r="34" spans="2:5" x14ac:dyDescent="0.25">
      <c r="B34" s="1">
        <v>30</v>
      </c>
      <c r="C34" s="1">
        <v>4</v>
      </c>
      <c r="E34" s="1">
        <f t="shared" si="0"/>
        <v>47.6</v>
      </c>
    </row>
    <row r="35" spans="2:5" x14ac:dyDescent="0.25">
      <c r="B35" s="1">
        <v>31</v>
      </c>
      <c r="C35" s="1">
        <v>67</v>
      </c>
      <c r="E35" s="1">
        <f t="shared" si="0"/>
        <v>50.4</v>
      </c>
    </row>
    <row r="36" spans="2:5" x14ac:dyDescent="0.25">
      <c r="B36" s="1">
        <v>32</v>
      </c>
      <c r="C36" s="1">
        <v>98</v>
      </c>
      <c r="E36" s="1">
        <f t="shared" si="0"/>
        <v>54</v>
      </c>
    </row>
    <row r="37" spans="2:5" x14ac:dyDescent="0.25">
      <c r="B37" s="1">
        <v>33</v>
      </c>
      <c r="C37" s="1">
        <v>60</v>
      </c>
      <c r="E37" s="1">
        <f t="shared" si="0"/>
        <v>58.6</v>
      </c>
    </row>
    <row r="38" spans="2:5" x14ac:dyDescent="0.25">
      <c r="B38" s="1">
        <v>34</v>
      </c>
      <c r="C38" s="1">
        <v>9</v>
      </c>
      <c r="E38" s="1">
        <f t="shared" si="0"/>
        <v>63.2</v>
      </c>
    </row>
    <row r="39" spans="2:5" x14ac:dyDescent="0.25">
      <c r="B39" s="1">
        <v>35</v>
      </c>
      <c r="C39" s="1">
        <v>18</v>
      </c>
      <c r="E39" s="1">
        <f t="shared" si="0"/>
        <v>66.599999999999994</v>
      </c>
    </row>
    <row r="40" spans="2:5" x14ac:dyDescent="0.25">
      <c r="B40" s="1">
        <v>36</v>
      </c>
      <c r="C40" s="1">
        <v>85</v>
      </c>
      <c r="E40" s="1">
        <f t="shared" si="0"/>
        <v>67</v>
      </c>
    </row>
    <row r="41" spans="2:5" x14ac:dyDescent="0.25">
      <c r="B41" s="1">
        <v>37</v>
      </c>
      <c r="C41" s="1">
        <v>121</v>
      </c>
      <c r="E41" s="1">
        <f t="shared" si="0"/>
        <v>63</v>
      </c>
    </row>
    <row r="42" spans="2:5" x14ac:dyDescent="0.25">
      <c r="B42" s="1">
        <v>38</v>
      </c>
      <c r="C42" s="1">
        <v>83</v>
      </c>
      <c r="E42" s="1">
        <f t="shared" si="0"/>
        <v>58.4</v>
      </c>
    </row>
    <row r="43" spans="2:5" x14ac:dyDescent="0.25">
      <c r="B43" s="1">
        <v>39</v>
      </c>
      <c r="C43" s="1">
        <v>26</v>
      </c>
      <c r="E43" s="1">
        <f t="shared" si="0"/>
        <v>57</v>
      </c>
    </row>
    <row r="44" spans="2:5" x14ac:dyDescent="0.25">
      <c r="B44" s="1">
        <v>40</v>
      </c>
      <c r="C44" s="1">
        <v>20</v>
      </c>
      <c r="E44" s="1">
        <f t="shared" si="0"/>
        <v>57.6</v>
      </c>
    </row>
    <row r="45" spans="2:5" x14ac:dyDescent="0.25">
      <c r="B45" s="1">
        <v>41</v>
      </c>
      <c r="C45" s="1">
        <v>65</v>
      </c>
      <c r="E45" s="1">
        <f t="shared" si="0"/>
        <v>57.4</v>
      </c>
    </row>
    <row r="46" spans="2:5" x14ac:dyDescent="0.25">
      <c r="B46" s="1">
        <v>42</v>
      </c>
      <c r="C46" s="1">
        <v>98</v>
      </c>
      <c r="E46" s="1">
        <f t="shared" si="0"/>
        <v>54.4</v>
      </c>
    </row>
    <row r="47" spans="2:5" x14ac:dyDescent="0.25">
      <c r="B47" s="1">
        <v>43</v>
      </c>
      <c r="C47" s="1">
        <v>76</v>
      </c>
      <c r="E47" s="1">
        <f t="shared" si="0"/>
        <v>52.6</v>
      </c>
    </row>
    <row r="48" spans="2:5" x14ac:dyDescent="0.25">
      <c r="B48" s="1">
        <v>44</v>
      </c>
      <c r="C48" s="1">
        <v>29</v>
      </c>
      <c r="E48" s="1">
        <f t="shared" si="0"/>
        <v>55.8</v>
      </c>
    </row>
    <row r="49" spans="2:5" x14ac:dyDescent="0.25">
      <c r="B49" s="1">
        <v>45</v>
      </c>
      <c r="C49" s="1">
        <v>19</v>
      </c>
      <c r="E49" s="1">
        <f t="shared" si="0"/>
        <v>60.4</v>
      </c>
    </row>
    <row r="50" spans="2:5" x14ac:dyDescent="0.25">
      <c r="B50" s="1">
        <v>46</v>
      </c>
      <c r="C50" s="1">
        <v>50</v>
      </c>
      <c r="E50" s="1">
        <f t="shared" si="0"/>
        <v>64.400000000000006</v>
      </c>
    </row>
    <row r="51" spans="2:5" x14ac:dyDescent="0.25">
      <c r="B51" s="1">
        <v>47</v>
      </c>
      <c r="C51" s="1">
        <v>89</v>
      </c>
      <c r="E51" s="1">
        <f t="shared" si="0"/>
        <v>74</v>
      </c>
    </row>
    <row r="52" spans="2:5" x14ac:dyDescent="0.25">
      <c r="B52" s="1">
        <v>48</v>
      </c>
      <c r="C52" s="1">
        <v>92</v>
      </c>
      <c r="E52" s="1">
        <f t="shared" si="0"/>
        <v>85.6</v>
      </c>
    </row>
    <row r="53" spans="2:5" x14ac:dyDescent="0.25">
      <c r="B53" s="1">
        <v>49</v>
      </c>
      <c r="C53" s="1">
        <v>52</v>
      </c>
      <c r="E53" s="1">
        <f t="shared" si="0"/>
        <v>87</v>
      </c>
    </row>
    <row r="54" spans="2:5" x14ac:dyDescent="0.25">
      <c r="B54" s="1">
        <v>50</v>
      </c>
      <c r="C54" s="1">
        <v>39</v>
      </c>
      <c r="E54" s="1">
        <f t="shared" si="0"/>
        <v>81.599999999999994</v>
      </c>
    </row>
    <row r="55" spans="2:5" x14ac:dyDescent="0.25">
      <c r="B55" s="1">
        <v>51</v>
      </c>
      <c r="C55" s="1">
        <v>98</v>
      </c>
      <c r="E55" s="1">
        <f t="shared" si="0"/>
        <v>76.400000000000006</v>
      </c>
    </row>
    <row r="56" spans="2:5" x14ac:dyDescent="0.25">
      <c r="B56" s="1">
        <v>52</v>
      </c>
      <c r="C56" s="1">
        <v>147</v>
      </c>
      <c r="E56" s="1">
        <f t="shared" si="0"/>
        <v>63.8</v>
      </c>
    </row>
    <row r="57" spans="2:5" x14ac:dyDescent="0.25">
      <c r="B57" s="1">
        <v>53</v>
      </c>
      <c r="C57" s="1">
        <v>99</v>
      </c>
      <c r="E57" s="1">
        <f t="shared" si="0"/>
        <v>46</v>
      </c>
    </row>
    <row r="58" spans="2:5" x14ac:dyDescent="0.25">
      <c r="B58" s="1">
        <v>54</v>
      </c>
      <c r="C58" s="1">
        <v>25</v>
      </c>
      <c r="E58" s="1">
        <f t="shared" si="0"/>
        <v>41.2</v>
      </c>
    </row>
    <row r="59" spans="2:5" x14ac:dyDescent="0.25">
      <c r="B59" s="1">
        <v>55</v>
      </c>
      <c r="C59" s="1">
        <v>13</v>
      </c>
      <c r="E59" s="1">
        <f t="shared" si="0"/>
        <v>49</v>
      </c>
    </row>
    <row r="60" spans="2:5" x14ac:dyDescent="0.25">
      <c r="B60" s="1">
        <v>56</v>
      </c>
      <c r="C60" s="1">
        <v>35</v>
      </c>
      <c r="E60" s="1">
        <f t="shared" si="0"/>
        <v>57.2</v>
      </c>
    </row>
    <row r="61" spans="2:5" x14ac:dyDescent="0.25">
      <c r="B61" s="1">
        <v>57</v>
      </c>
      <c r="C61" s="1">
        <v>58</v>
      </c>
      <c r="E61" s="1">
        <f t="shared" si="0"/>
        <v>72.599999999999994</v>
      </c>
    </row>
    <row r="62" spans="2:5" x14ac:dyDescent="0.25">
      <c r="B62" s="1">
        <v>58</v>
      </c>
      <c r="C62" s="1">
        <v>75</v>
      </c>
      <c r="E62" s="1">
        <f t="shared" si="0"/>
        <v>99.8</v>
      </c>
    </row>
    <row r="63" spans="2:5" x14ac:dyDescent="0.25">
      <c r="B63" s="1">
        <v>59</v>
      </c>
      <c r="C63" s="1">
        <v>64</v>
      </c>
      <c r="E63" s="1">
        <f t="shared" si="0"/>
        <v>126.6</v>
      </c>
    </row>
    <row r="64" spans="2:5" x14ac:dyDescent="0.25">
      <c r="B64" s="1">
        <v>60</v>
      </c>
      <c r="C64" s="1">
        <v>54</v>
      </c>
      <c r="E64" s="1">
        <f t="shared" si="0"/>
        <v>146</v>
      </c>
    </row>
    <row r="65" spans="2:5" x14ac:dyDescent="0.25">
      <c r="B65" s="1">
        <v>61</v>
      </c>
      <c r="C65" s="1">
        <v>112</v>
      </c>
      <c r="E65" s="1">
        <f t="shared" si="0"/>
        <v>154.4</v>
      </c>
    </row>
    <row r="66" spans="2:5" x14ac:dyDescent="0.25">
      <c r="B66" s="1">
        <v>62</v>
      </c>
      <c r="C66" s="1">
        <v>194</v>
      </c>
      <c r="E66" s="1">
        <f t="shared" si="0"/>
        <v>149.80000000000001</v>
      </c>
    </row>
    <row r="67" spans="2:5" x14ac:dyDescent="0.25">
      <c r="B67" s="1">
        <v>63</v>
      </c>
      <c r="C67" s="1">
        <v>209</v>
      </c>
      <c r="E67" s="1">
        <f t="shared" si="0"/>
        <v>140.80000000000001</v>
      </c>
    </row>
    <row r="68" spans="2:5" x14ac:dyDescent="0.25">
      <c r="B68" s="1">
        <v>64</v>
      </c>
      <c r="C68" s="1">
        <v>161</v>
      </c>
      <c r="E68" s="1">
        <f t="shared" si="0"/>
        <v>132.19999999999999</v>
      </c>
    </row>
    <row r="69" spans="2:5" x14ac:dyDescent="0.25">
      <c r="B69" s="1">
        <v>65</v>
      </c>
      <c r="C69" s="1">
        <v>96</v>
      </c>
      <c r="E69" s="1">
        <f t="shared" si="0"/>
        <v>121.6</v>
      </c>
    </row>
    <row r="70" spans="2:5" x14ac:dyDescent="0.25">
      <c r="B70" s="1">
        <v>66</v>
      </c>
      <c r="C70" s="1">
        <v>89</v>
      </c>
      <c r="E70" s="1">
        <f t="shared" ref="E70:E133" si="1">(C70+C71+C72+C73+C74)/5</f>
        <v>114.4</v>
      </c>
    </row>
    <row r="71" spans="2:5" x14ac:dyDescent="0.25">
      <c r="B71" s="1">
        <v>67</v>
      </c>
      <c r="C71" s="1">
        <v>149</v>
      </c>
      <c r="E71" s="1">
        <f t="shared" si="1"/>
        <v>113.4</v>
      </c>
    </row>
    <row r="72" spans="2:5" x14ac:dyDescent="0.25">
      <c r="B72" s="1">
        <v>68</v>
      </c>
      <c r="C72" s="1">
        <v>166</v>
      </c>
      <c r="E72" s="1">
        <f t="shared" si="1"/>
        <v>110.8</v>
      </c>
    </row>
    <row r="73" spans="2:5" x14ac:dyDescent="0.25">
      <c r="B73" s="1">
        <v>69</v>
      </c>
      <c r="C73" s="1">
        <v>108</v>
      </c>
      <c r="E73" s="1">
        <f t="shared" si="1"/>
        <v>105</v>
      </c>
    </row>
    <row r="74" spans="2:5" x14ac:dyDescent="0.25">
      <c r="B74" s="1">
        <v>70</v>
      </c>
      <c r="C74" s="1">
        <v>60</v>
      </c>
      <c r="E74" s="1">
        <f t="shared" si="1"/>
        <v>97.2</v>
      </c>
    </row>
    <row r="75" spans="2:5" x14ac:dyDescent="0.25">
      <c r="B75" s="1">
        <v>71</v>
      </c>
      <c r="C75" s="1">
        <v>84</v>
      </c>
      <c r="E75" s="1">
        <f t="shared" si="1"/>
        <v>85.6</v>
      </c>
    </row>
    <row r="76" spans="2:5" x14ac:dyDescent="0.25">
      <c r="B76" s="1">
        <v>72</v>
      </c>
      <c r="C76" s="1">
        <v>136</v>
      </c>
      <c r="E76" s="1">
        <f t="shared" si="1"/>
        <v>73.599999999999994</v>
      </c>
    </row>
    <row r="77" spans="2:5" x14ac:dyDescent="0.25">
      <c r="B77" s="1">
        <v>73</v>
      </c>
      <c r="C77" s="1">
        <v>137</v>
      </c>
      <c r="E77" s="1">
        <f t="shared" si="1"/>
        <v>79.8</v>
      </c>
    </row>
    <row r="78" spans="2:5" x14ac:dyDescent="0.25">
      <c r="B78" s="1">
        <v>74</v>
      </c>
      <c r="C78" s="1">
        <v>69</v>
      </c>
      <c r="E78" s="1">
        <f t="shared" si="1"/>
        <v>107.6</v>
      </c>
    </row>
    <row r="79" spans="2:5" x14ac:dyDescent="0.25">
      <c r="B79" s="1">
        <v>75</v>
      </c>
      <c r="C79" s="1">
        <v>2</v>
      </c>
      <c r="E79" s="1">
        <f t="shared" si="1"/>
        <v>137.80000000000001</v>
      </c>
    </row>
    <row r="80" spans="2:5" x14ac:dyDescent="0.25">
      <c r="B80" s="1">
        <v>76</v>
      </c>
      <c r="C80" s="1">
        <v>24</v>
      </c>
      <c r="E80" s="1">
        <f t="shared" si="1"/>
        <v>157.80000000000001</v>
      </c>
    </row>
    <row r="81" spans="2:5" x14ac:dyDescent="0.25">
      <c r="B81" s="1">
        <v>77</v>
      </c>
      <c r="C81" s="1">
        <v>167</v>
      </c>
      <c r="E81" s="1">
        <f t="shared" si="1"/>
        <v>164.4</v>
      </c>
    </row>
    <row r="82" spans="2:5" x14ac:dyDescent="0.25">
      <c r="B82" s="1">
        <v>78</v>
      </c>
      <c r="C82" s="1">
        <v>276</v>
      </c>
      <c r="E82" s="1">
        <f t="shared" si="1"/>
        <v>152</v>
      </c>
    </row>
    <row r="83" spans="2:5" x14ac:dyDescent="0.25">
      <c r="B83" s="1">
        <v>79</v>
      </c>
      <c r="C83" s="1">
        <v>220</v>
      </c>
      <c r="E83" s="1">
        <f t="shared" si="1"/>
        <v>124.8</v>
      </c>
    </row>
    <row r="84" spans="2:5" x14ac:dyDescent="0.25">
      <c r="B84" s="1">
        <v>80</v>
      </c>
      <c r="C84" s="1">
        <v>102</v>
      </c>
      <c r="E84" s="1">
        <f t="shared" si="1"/>
        <v>100.4</v>
      </c>
    </row>
    <row r="85" spans="2:5" x14ac:dyDescent="0.25">
      <c r="B85" s="1">
        <v>81</v>
      </c>
      <c r="C85" s="1">
        <v>57</v>
      </c>
      <c r="E85" s="1">
        <f t="shared" si="1"/>
        <v>84.4</v>
      </c>
    </row>
    <row r="86" spans="2:5" x14ac:dyDescent="0.25">
      <c r="B86" s="1">
        <v>82</v>
      </c>
      <c r="C86" s="1">
        <v>105</v>
      </c>
      <c r="E86" s="1">
        <f t="shared" si="1"/>
        <v>72.8</v>
      </c>
    </row>
    <row r="87" spans="2:5" x14ac:dyDescent="0.25">
      <c r="B87" s="1">
        <v>83</v>
      </c>
      <c r="C87" s="1">
        <v>140</v>
      </c>
      <c r="E87" s="1">
        <f t="shared" si="1"/>
        <v>65.8</v>
      </c>
    </row>
    <row r="88" spans="2:5" x14ac:dyDescent="0.25">
      <c r="B88" s="1">
        <v>84</v>
      </c>
      <c r="C88" s="1">
        <v>98</v>
      </c>
      <c r="E88" s="1">
        <f t="shared" si="1"/>
        <v>63.4</v>
      </c>
    </row>
    <row r="89" spans="2:5" x14ac:dyDescent="0.25">
      <c r="B89" s="1">
        <v>85</v>
      </c>
      <c r="C89" s="1">
        <v>22</v>
      </c>
      <c r="E89" s="1">
        <f t="shared" si="1"/>
        <v>55.8</v>
      </c>
    </row>
    <row r="90" spans="2:5" x14ac:dyDescent="0.25">
      <c r="B90" s="1">
        <v>86</v>
      </c>
      <c r="C90" s="1">
        <v>-1</v>
      </c>
      <c r="E90" s="1">
        <f t="shared" si="1"/>
        <v>45.6</v>
      </c>
    </row>
    <row r="91" spans="2:5" x14ac:dyDescent="0.25">
      <c r="B91" s="1">
        <v>87</v>
      </c>
      <c r="C91" s="1">
        <v>70</v>
      </c>
      <c r="E91" s="1">
        <f t="shared" si="1"/>
        <v>41</v>
      </c>
    </row>
    <row r="92" spans="2:5" x14ac:dyDescent="0.25">
      <c r="B92" s="1">
        <v>88</v>
      </c>
      <c r="C92" s="1">
        <v>128</v>
      </c>
      <c r="E92" s="1">
        <f t="shared" si="1"/>
        <v>41.6</v>
      </c>
    </row>
    <row r="93" spans="2:5" x14ac:dyDescent="0.25">
      <c r="B93" s="1">
        <v>89</v>
      </c>
      <c r="C93" s="1">
        <v>60</v>
      </c>
      <c r="E93" s="1">
        <f t="shared" si="1"/>
        <v>40.200000000000003</v>
      </c>
    </row>
    <row r="94" spans="2:5" x14ac:dyDescent="0.25">
      <c r="B94" s="1">
        <v>90</v>
      </c>
      <c r="C94" s="1">
        <v>-29</v>
      </c>
      <c r="E94" s="1">
        <f t="shared" si="1"/>
        <v>40</v>
      </c>
    </row>
    <row r="95" spans="2:5" x14ac:dyDescent="0.25">
      <c r="B95" s="1">
        <v>91</v>
      </c>
      <c r="C95" s="1">
        <v>-24</v>
      </c>
      <c r="E95" s="1">
        <f t="shared" si="1"/>
        <v>43</v>
      </c>
    </row>
    <row r="96" spans="2:5" x14ac:dyDescent="0.25">
      <c r="B96" s="1">
        <v>92</v>
      </c>
      <c r="C96" s="1">
        <v>73</v>
      </c>
      <c r="E96" s="1">
        <f t="shared" si="1"/>
        <v>34.799999999999997</v>
      </c>
    </row>
    <row r="97" spans="2:5" x14ac:dyDescent="0.25">
      <c r="B97" s="1">
        <v>93</v>
      </c>
      <c r="C97" s="1">
        <v>121</v>
      </c>
      <c r="E97" s="1">
        <f t="shared" si="1"/>
        <v>4</v>
      </c>
    </row>
    <row r="98" spans="2:5" x14ac:dyDescent="0.25">
      <c r="B98" s="1">
        <v>94</v>
      </c>
      <c r="C98" s="1">
        <v>59</v>
      </c>
      <c r="E98" s="1">
        <f t="shared" si="1"/>
        <v>-34</v>
      </c>
    </row>
    <row r="99" spans="2:5" x14ac:dyDescent="0.25">
      <c r="B99" s="1">
        <v>95</v>
      </c>
      <c r="C99" s="1">
        <v>-14</v>
      </c>
      <c r="E99" s="1">
        <f t="shared" si="1"/>
        <v>-60.8</v>
      </c>
    </row>
    <row r="100" spans="2:5" x14ac:dyDescent="0.25">
      <c r="B100" s="1">
        <v>96</v>
      </c>
      <c r="C100" s="1">
        <v>-65</v>
      </c>
      <c r="E100" s="1">
        <f t="shared" si="1"/>
        <v>-78.599999999999994</v>
      </c>
    </row>
    <row r="101" spans="2:5" x14ac:dyDescent="0.25">
      <c r="B101" s="1">
        <v>97</v>
      </c>
      <c r="C101" s="1">
        <v>-81</v>
      </c>
      <c r="E101" s="1">
        <f t="shared" si="1"/>
        <v>-88.6</v>
      </c>
    </row>
    <row r="102" spans="2:5" x14ac:dyDescent="0.25">
      <c r="B102" s="1">
        <v>98</v>
      </c>
      <c r="C102" s="1">
        <v>-69</v>
      </c>
      <c r="E102" s="1">
        <f t="shared" si="1"/>
        <v>-92.4</v>
      </c>
    </row>
    <row r="103" spans="2:5" x14ac:dyDescent="0.25">
      <c r="B103" s="1">
        <v>99</v>
      </c>
      <c r="C103" s="1">
        <v>-75</v>
      </c>
      <c r="E103" s="1">
        <f t="shared" si="1"/>
        <v>-101.6</v>
      </c>
    </row>
    <row r="104" spans="2:5" x14ac:dyDescent="0.25">
      <c r="B104" s="1">
        <v>100</v>
      </c>
      <c r="C104" s="1">
        <v>-103</v>
      </c>
      <c r="E104" s="1">
        <f t="shared" si="1"/>
        <v>-121</v>
      </c>
    </row>
    <row r="105" spans="2:5" x14ac:dyDescent="0.25">
      <c r="B105" s="1">
        <v>101</v>
      </c>
      <c r="C105" s="1">
        <v>-115</v>
      </c>
      <c r="E105" s="1">
        <f t="shared" si="1"/>
        <v>-141.4</v>
      </c>
    </row>
    <row r="106" spans="2:5" x14ac:dyDescent="0.25">
      <c r="B106" s="1">
        <v>102</v>
      </c>
      <c r="C106" s="1">
        <v>-100</v>
      </c>
      <c r="E106" s="1">
        <f t="shared" si="1"/>
        <v>-149.6</v>
      </c>
    </row>
    <row r="107" spans="2:5" x14ac:dyDescent="0.25">
      <c r="B107" s="1">
        <v>103</v>
      </c>
      <c r="C107" s="1">
        <v>-115</v>
      </c>
      <c r="E107" s="1">
        <f t="shared" si="1"/>
        <v>-137.19999999999999</v>
      </c>
    </row>
    <row r="108" spans="2:5" x14ac:dyDescent="0.25">
      <c r="B108" s="1">
        <v>104</v>
      </c>
      <c r="C108" s="1">
        <v>-172</v>
      </c>
      <c r="E108" s="1">
        <f t="shared" si="1"/>
        <v>-102.8</v>
      </c>
    </row>
    <row r="109" spans="2:5" x14ac:dyDescent="0.25">
      <c r="B109" s="1">
        <v>105</v>
      </c>
      <c r="C109" s="1">
        <v>-205</v>
      </c>
      <c r="E109" s="1">
        <f t="shared" si="1"/>
        <v>-60</v>
      </c>
    </row>
    <row r="110" spans="2:5" x14ac:dyDescent="0.25">
      <c r="B110" s="1">
        <v>106</v>
      </c>
      <c r="C110" s="1">
        <v>-156</v>
      </c>
      <c r="E110" s="1">
        <f t="shared" si="1"/>
        <v>-30.4</v>
      </c>
    </row>
    <row r="111" spans="2:5" x14ac:dyDescent="0.25">
      <c r="B111" s="1">
        <v>107</v>
      </c>
      <c r="C111" s="1">
        <v>-38</v>
      </c>
      <c r="E111" s="1">
        <f t="shared" si="1"/>
        <v>-27.2</v>
      </c>
    </row>
    <row r="112" spans="2:5" x14ac:dyDescent="0.25">
      <c r="B112" s="1">
        <v>108</v>
      </c>
      <c r="C112" s="1">
        <v>57</v>
      </c>
      <c r="E112" s="1">
        <f t="shared" si="1"/>
        <v>-48.6</v>
      </c>
    </row>
    <row r="113" spans="2:5" x14ac:dyDescent="0.25">
      <c r="B113" s="1">
        <v>109</v>
      </c>
      <c r="C113" s="1">
        <v>42</v>
      </c>
      <c r="E113" s="1">
        <f t="shared" si="1"/>
        <v>-78.400000000000006</v>
      </c>
    </row>
    <row r="114" spans="2:5" x14ac:dyDescent="0.25">
      <c r="B114" s="1">
        <v>110</v>
      </c>
      <c r="C114" s="1">
        <v>-57</v>
      </c>
      <c r="E114" s="1">
        <f t="shared" si="1"/>
        <v>-99.2</v>
      </c>
    </row>
    <row r="115" spans="2:5" x14ac:dyDescent="0.25">
      <c r="B115" s="1">
        <v>111</v>
      </c>
      <c r="C115" s="1">
        <v>-140</v>
      </c>
      <c r="E115" s="1">
        <f t="shared" si="1"/>
        <v>-104.6</v>
      </c>
    </row>
    <row r="116" spans="2:5" x14ac:dyDescent="0.25">
      <c r="B116" s="1">
        <v>112</v>
      </c>
      <c r="C116" s="1">
        <v>-145</v>
      </c>
      <c r="E116" s="1">
        <f t="shared" si="1"/>
        <v>-101</v>
      </c>
    </row>
    <row r="117" spans="2:5" x14ac:dyDescent="0.25">
      <c r="B117" s="1">
        <v>113</v>
      </c>
      <c r="C117" s="1">
        <v>-92</v>
      </c>
      <c r="E117" s="1">
        <f t="shared" si="1"/>
        <v>-102.4</v>
      </c>
    </row>
    <row r="118" spans="2:5" x14ac:dyDescent="0.25">
      <c r="B118" s="1">
        <v>114</v>
      </c>
      <c r="C118" s="1">
        <v>-62</v>
      </c>
      <c r="E118" s="1">
        <f t="shared" si="1"/>
        <v>-112</v>
      </c>
    </row>
    <row r="119" spans="2:5" x14ac:dyDescent="0.25">
      <c r="B119" s="1">
        <v>115</v>
      </c>
      <c r="C119" s="1">
        <v>-84</v>
      </c>
      <c r="E119" s="1">
        <f t="shared" si="1"/>
        <v>-125.8</v>
      </c>
    </row>
    <row r="120" spans="2:5" x14ac:dyDescent="0.25">
      <c r="B120" s="1">
        <v>116</v>
      </c>
      <c r="C120" s="1">
        <v>-122</v>
      </c>
      <c r="E120" s="1">
        <f t="shared" si="1"/>
        <v>-143</v>
      </c>
    </row>
    <row r="121" spans="2:5" x14ac:dyDescent="0.25">
      <c r="B121" s="1">
        <v>117</v>
      </c>
      <c r="C121" s="1">
        <v>-152</v>
      </c>
      <c r="E121" s="1">
        <f t="shared" si="1"/>
        <v>-164.2</v>
      </c>
    </row>
    <row r="122" spans="2:5" x14ac:dyDescent="0.25">
      <c r="B122" s="1">
        <v>118</v>
      </c>
      <c r="C122" s="1">
        <v>-140</v>
      </c>
      <c r="E122" s="1">
        <f t="shared" si="1"/>
        <v>-176.8</v>
      </c>
    </row>
    <row r="123" spans="2:5" x14ac:dyDescent="0.25">
      <c r="B123" s="1">
        <v>119</v>
      </c>
      <c r="C123" s="1">
        <v>-131</v>
      </c>
      <c r="E123" s="1">
        <f t="shared" si="1"/>
        <v>-171.8</v>
      </c>
    </row>
    <row r="124" spans="2:5" x14ac:dyDescent="0.25">
      <c r="B124" s="1">
        <v>120</v>
      </c>
      <c r="C124" s="1">
        <v>-170</v>
      </c>
      <c r="E124" s="1">
        <f t="shared" si="1"/>
        <v>-153.19999999999999</v>
      </c>
    </row>
    <row r="125" spans="2:5" x14ac:dyDescent="0.25">
      <c r="B125" s="1">
        <v>121</v>
      </c>
      <c r="C125" s="1">
        <v>-228</v>
      </c>
      <c r="E125" s="1">
        <f t="shared" si="1"/>
        <v>-134.80000000000001</v>
      </c>
    </row>
    <row r="126" spans="2:5" x14ac:dyDescent="0.25">
      <c r="B126" s="1">
        <v>122</v>
      </c>
      <c r="C126" s="1">
        <v>-215</v>
      </c>
      <c r="E126" s="1">
        <f t="shared" si="1"/>
        <v>-131</v>
      </c>
    </row>
    <row r="127" spans="2:5" x14ac:dyDescent="0.25">
      <c r="B127" s="1">
        <v>123</v>
      </c>
      <c r="C127" s="1">
        <v>-115</v>
      </c>
      <c r="E127" s="1">
        <f t="shared" si="1"/>
        <v>-146.80000000000001</v>
      </c>
    </row>
    <row r="128" spans="2:5" x14ac:dyDescent="0.25">
      <c r="B128" s="1">
        <v>124</v>
      </c>
      <c r="C128" s="1">
        <v>-38</v>
      </c>
      <c r="E128" s="1">
        <f t="shared" si="1"/>
        <v>-174.2</v>
      </c>
    </row>
    <row r="129" spans="2:5" x14ac:dyDescent="0.25">
      <c r="B129" s="1">
        <v>125</v>
      </c>
      <c r="C129" s="1">
        <v>-78</v>
      </c>
      <c r="E129" s="1">
        <f t="shared" si="1"/>
        <v>-202.2</v>
      </c>
    </row>
    <row r="130" spans="2:5" x14ac:dyDescent="0.25">
      <c r="B130" s="1">
        <v>126</v>
      </c>
      <c r="C130" s="1">
        <v>-209</v>
      </c>
      <c r="E130" s="1">
        <f t="shared" si="1"/>
        <v>-221.2</v>
      </c>
    </row>
    <row r="131" spans="2:5" x14ac:dyDescent="0.25">
      <c r="B131" s="1">
        <v>127</v>
      </c>
      <c r="C131" s="1">
        <v>-294</v>
      </c>
      <c r="E131" s="1">
        <f t="shared" si="1"/>
        <v>-219.6</v>
      </c>
    </row>
    <row r="132" spans="2:5" x14ac:dyDescent="0.25">
      <c r="B132" s="1">
        <v>128</v>
      </c>
      <c r="C132" s="1">
        <v>-252</v>
      </c>
      <c r="E132" s="1">
        <f t="shared" si="1"/>
        <v>-197</v>
      </c>
    </row>
    <row r="133" spans="2:5" x14ac:dyDescent="0.25">
      <c r="B133" s="1">
        <v>129</v>
      </c>
      <c r="C133" s="1">
        <v>-178</v>
      </c>
      <c r="E133" s="1">
        <f t="shared" si="1"/>
        <v>-173.2</v>
      </c>
    </row>
    <row r="134" spans="2:5" x14ac:dyDescent="0.25">
      <c r="B134" s="1">
        <v>130</v>
      </c>
      <c r="C134" s="1">
        <v>-173</v>
      </c>
      <c r="E134" s="1">
        <f t="shared" ref="E134:E197" si="2">(C134+C135+C136+C137+C138)/5</f>
        <v>-162.4</v>
      </c>
    </row>
    <row r="135" spans="2:5" x14ac:dyDescent="0.25">
      <c r="B135" s="1">
        <v>131</v>
      </c>
      <c r="C135" s="1">
        <v>-201</v>
      </c>
      <c r="E135" s="1">
        <f t="shared" si="2"/>
        <v>-161.80000000000001</v>
      </c>
    </row>
    <row r="136" spans="2:5" x14ac:dyDescent="0.25">
      <c r="B136" s="1">
        <v>132</v>
      </c>
      <c r="C136" s="1">
        <v>-181</v>
      </c>
      <c r="E136" s="1">
        <f t="shared" si="2"/>
        <v>-164.8</v>
      </c>
    </row>
    <row r="137" spans="2:5" x14ac:dyDescent="0.25">
      <c r="B137" s="1">
        <v>133</v>
      </c>
      <c r="C137" s="1">
        <v>-133</v>
      </c>
      <c r="E137" s="1">
        <f t="shared" si="2"/>
        <v>-170.4</v>
      </c>
    </row>
    <row r="138" spans="2:5" x14ac:dyDescent="0.25">
      <c r="B138" s="1">
        <v>134</v>
      </c>
      <c r="C138" s="1">
        <v>-124</v>
      </c>
      <c r="E138" s="1">
        <f t="shared" si="2"/>
        <v>-168.4</v>
      </c>
    </row>
    <row r="139" spans="2:5" x14ac:dyDescent="0.25">
      <c r="B139" s="1">
        <v>135</v>
      </c>
      <c r="C139" s="1">
        <v>-170</v>
      </c>
      <c r="E139" s="1">
        <f t="shared" si="2"/>
        <v>-157.19999999999999</v>
      </c>
    </row>
    <row r="140" spans="2:5" x14ac:dyDescent="0.25">
      <c r="B140" s="1">
        <v>136</v>
      </c>
      <c r="C140" s="1">
        <v>-216</v>
      </c>
      <c r="E140" s="1">
        <f t="shared" si="2"/>
        <v>-144</v>
      </c>
    </row>
    <row r="141" spans="2:5" x14ac:dyDescent="0.25">
      <c r="B141" s="1">
        <v>137</v>
      </c>
      <c r="C141" s="1">
        <v>-209</v>
      </c>
      <c r="E141" s="1">
        <f t="shared" si="2"/>
        <v>-138.19999999999999</v>
      </c>
    </row>
    <row r="142" spans="2:5" x14ac:dyDescent="0.25">
      <c r="B142" s="1">
        <v>138</v>
      </c>
      <c r="C142" s="1">
        <v>-123</v>
      </c>
      <c r="E142" s="1">
        <f t="shared" si="2"/>
        <v>-145.19999999999999</v>
      </c>
    </row>
    <row r="143" spans="2:5" x14ac:dyDescent="0.25">
      <c r="B143" s="1">
        <v>139</v>
      </c>
      <c r="C143" s="1">
        <v>-68</v>
      </c>
      <c r="E143" s="1">
        <f t="shared" si="2"/>
        <v>-164.2</v>
      </c>
    </row>
    <row r="144" spans="2:5" x14ac:dyDescent="0.25">
      <c r="B144" s="1">
        <v>140</v>
      </c>
      <c r="C144" s="1">
        <v>-104</v>
      </c>
      <c r="E144" s="1">
        <f t="shared" si="2"/>
        <v>-174.2</v>
      </c>
    </row>
    <row r="145" spans="2:5" x14ac:dyDescent="0.25">
      <c r="B145" s="1">
        <v>141</v>
      </c>
      <c r="C145" s="1">
        <v>-187</v>
      </c>
      <c r="E145" s="1">
        <f t="shared" si="2"/>
        <v>-160.80000000000001</v>
      </c>
    </row>
    <row r="146" spans="2:5" x14ac:dyDescent="0.25">
      <c r="B146" s="1">
        <v>142</v>
      </c>
      <c r="C146" s="1">
        <v>-244</v>
      </c>
      <c r="E146" s="1">
        <f t="shared" si="2"/>
        <v>-136.4</v>
      </c>
    </row>
    <row r="147" spans="2:5" x14ac:dyDescent="0.25">
      <c r="B147" s="1">
        <v>143</v>
      </c>
      <c r="C147" s="1">
        <v>-218</v>
      </c>
      <c r="E147" s="1">
        <f t="shared" si="2"/>
        <v>-114.6</v>
      </c>
    </row>
    <row r="148" spans="2:5" x14ac:dyDescent="0.25">
      <c r="B148" s="1">
        <v>144</v>
      </c>
      <c r="C148" s="1">
        <v>-118</v>
      </c>
      <c r="E148" s="1">
        <f t="shared" si="2"/>
        <v>-95</v>
      </c>
    </row>
    <row r="149" spans="2:5" x14ac:dyDescent="0.25">
      <c r="B149" s="1">
        <v>145</v>
      </c>
      <c r="C149" s="1">
        <v>-37</v>
      </c>
      <c r="E149" s="1">
        <f t="shared" si="2"/>
        <v>-77.400000000000006</v>
      </c>
    </row>
    <row r="150" spans="2:5" x14ac:dyDescent="0.25">
      <c r="B150" s="1">
        <v>146</v>
      </c>
      <c r="C150" s="1">
        <v>-65</v>
      </c>
      <c r="E150" s="1">
        <f t="shared" si="2"/>
        <v>-70.8</v>
      </c>
    </row>
    <row r="151" spans="2:5" x14ac:dyDescent="0.25">
      <c r="B151" s="1">
        <v>147</v>
      </c>
      <c r="C151" s="1">
        <v>-135</v>
      </c>
      <c r="E151" s="1">
        <f t="shared" si="2"/>
        <v>-67.8</v>
      </c>
    </row>
    <row r="152" spans="2:5" x14ac:dyDescent="0.25">
      <c r="B152" s="1">
        <v>148</v>
      </c>
      <c r="C152" s="1">
        <v>-120</v>
      </c>
      <c r="E152" s="1">
        <f t="shared" si="2"/>
        <v>-54.4</v>
      </c>
    </row>
    <row r="153" spans="2:5" x14ac:dyDescent="0.25">
      <c r="B153" s="1">
        <v>149</v>
      </c>
      <c r="C153" s="1">
        <v>-30</v>
      </c>
      <c r="E153" s="1">
        <f t="shared" si="2"/>
        <v>-35.799999999999997</v>
      </c>
    </row>
    <row r="154" spans="2:5" x14ac:dyDescent="0.25">
      <c r="B154" s="1">
        <v>150</v>
      </c>
      <c r="C154" s="1">
        <v>-4</v>
      </c>
      <c r="E154" s="1">
        <f t="shared" si="2"/>
        <v>-28.6</v>
      </c>
    </row>
    <row r="155" spans="2:5" x14ac:dyDescent="0.25">
      <c r="B155" s="1">
        <v>151</v>
      </c>
      <c r="C155" s="1">
        <v>-50</v>
      </c>
      <c r="E155" s="1">
        <f t="shared" si="2"/>
        <v>-30.4</v>
      </c>
    </row>
    <row r="156" spans="2:5" x14ac:dyDescent="0.25">
      <c r="B156" s="1">
        <v>152</v>
      </c>
      <c r="C156" s="1">
        <v>-68</v>
      </c>
      <c r="E156" s="1">
        <f t="shared" si="2"/>
        <v>-34.4</v>
      </c>
    </row>
    <row r="157" spans="2:5" x14ac:dyDescent="0.25">
      <c r="B157" s="1">
        <v>153</v>
      </c>
      <c r="C157" s="1">
        <v>-27</v>
      </c>
      <c r="E157" s="1">
        <f t="shared" si="2"/>
        <v>-41.4</v>
      </c>
    </row>
    <row r="158" spans="2:5" x14ac:dyDescent="0.25">
      <c r="B158" s="1">
        <v>154</v>
      </c>
      <c r="C158" s="1">
        <v>6</v>
      </c>
      <c r="E158" s="1">
        <f t="shared" si="2"/>
        <v>-49</v>
      </c>
    </row>
    <row r="159" spans="2:5" x14ac:dyDescent="0.25">
      <c r="B159" s="1">
        <v>155</v>
      </c>
      <c r="C159" s="1">
        <v>-13</v>
      </c>
      <c r="E159" s="1">
        <f t="shared" si="2"/>
        <v>-43.8</v>
      </c>
    </row>
    <row r="160" spans="2:5" x14ac:dyDescent="0.25">
      <c r="B160" s="1">
        <v>156</v>
      </c>
      <c r="C160" s="1">
        <v>-70</v>
      </c>
      <c r="E160" s="1">
        <f t="shared" si="2"/>
        <v>-23.4</v>
      </c>
    </row>
    <row r="161" spans="2:5" x14ac:dyDescent="0.25">
      <c r="B161" s="1">
        <v>157</v>
      </c>
      <c r="C161" s="1">
        <v>-103</v>
      </c>
      <c r="E161" s="1">
        <f t="shared" si="2"/>
        <v>-0.8</v>
      </c>
    </row>
    <row r="162" spans="2:5" x14ac:dyDescent="0.25">
      <c r="B162" s="1">
        <v>158</v>
      </c>
      <c r="C162" s="1">
        <v>-65</v>
      </c>
      <c r="E162" s="1">
        <f t="shared" si="2"/>
        <v>16.399999999999999</v>
      </c>
    </row>
    <row r="163" spans="2:5" x14ac:dyDescent="0.25">
      <c r="B163" s="1">
        <v>159</v>
      </c>
      <c r="C163" s="1">
        <v>32</v>
      </c>
      <c r="E163" s="1">
        <f t="shared" si="2"/>
        <v>27.4</v>
      </c>
    </row>
    <row r="164" spans="2:5" x14ac:dyDescent="0.25">
      <c r="B164" s="1">
        <v>160</v>
      </c>
      <c r="C164" s="1">
        <v>89</v>
      </c>
      <c r="E164" s="1">
        <f t="shared" si="2"/>
        <v>28</v>
      </c>
    </row>
    <row r="165" spans="2:5" x14ac:dyDescent="0.25">
      <c r="B165" s="1">
        <v>161</v>
      </c>
      <c r="C165" s="1">
        <v>43</v>
      </c>
      <c r="E165" s="1">
        <f t="shared" si="2"/>
        <v>20</v>
      </c>
    </row>
    <row r="166" spans="2:5" x14ac:dyDescent="0.25">
      <c r="B166" s="1">
        <v>162</v>
      </c>
      <c r="C166" s="1">
        <v>-17</v>
      </c>
      <c r="E166" s="1">
        <f t="shared" si="2"/>
        <v>13.6</v>
      </c>
    </row>
    <row r="167" spans="2:5" x14ac:dyDescent="0.25">
      <c r="B167" s="1">
        <v>163</v>
      </c>
      <c r="C167" s="1">
        <v>-10</v>
      </c>
      <c r="E167" s="1">
        <f t="shared" si="2"/>
        <v>11.6</v>
      </c>
    </row>
    <row r="168" spans="2:5" x14ac:dyDescent="0.25">
      <c r="B168" s="1">
        <v>164</v>
      </c>
      <c r="C168" s="1">
        <v>35</v>
      </c>
      <c r="E168" s="1">
        <f t="shared" si="2"/>
        <v>8.1999999999999993</v>
      </c>
    </row>
    <row r="169" spans="2:5" x14ac:dyDescent="0.25">
      <c r="B169" s="1">
        <v>165</v>
      </c>
      <c r="C169" s="1">
        <v>49</v>
      </c>
      <c r="E169" s="1">
        <f t="shared" si="2"/>
        <v>9.4</v>
      </c>
    </row>
    <row r="170" spans="2:5" x14ac:dyDescent="0.25">
      <c r="B170" s="1">
        <v>166</v>
      </c>
      <c r="C170" s="1">
        <v>11</v>
      </c>
      <c r="E170" s="1">
        <f t="shared" si="2"/>
        <v>24.2</v>
      </c>
    </row>
    <row r="171" spans="2:5" x14ac:dyDescent="0.25">
      <c r="B171" s="1">
        <v>167</v>
      </c>
      <c r="C171" s="1">
        <v>-27</v>
      </c>
      <c r="E171" s="1">
        <f t="shared" si="2"/>
        <v>48.2</v>
      </c>
    </row>
    <row r="172" spans="2:5" x14ac:dyDescent="0.25">
      <c r="B172" s="1">
        <v>168</v>
      </c>
      <c r="C172" s="1">
        <v>-27</v>
      </c>
      <c r="E172" s="1">
        <f t="shared" si="2"/>
        <v>66.8</v>
      </c>
    </row>
    <row r="173" spans="2:5" x14ac:dyDescent="0.25">
      <c r="B173" s="1">
        <v>169</v>
      </c>
      <c r="C173" s="1">
        <v>41</v>
      </c>
      <c r="E173" s="1">
        <f t="shared" si="2"/>
        <v>74.2</v>
      </c>
    </row>
    <row r="174" spans="2:5" x14ac:dyDescent="0.25">
      <c r="B174" s="1">
        <v>170</v>
      </c>
      <c r="C174" s="1">
        <v>123</v>
      </c>
      <c r="E174" s="1">
        <f t="shared" si="2"/>
        <v>76.599999999999994</v>
      </c>
    </row>
    <row r="175" spans="2:5" x14ac:dyDescent="0.25">
      <c r="B175" s="1">
        <v>171</v>
      </c>
      <c r="C175" s="1">
        <v>131</v>
      </c>
      <c r="E175" s="1">
        <f t="shared" si="2"/>
        <v>77.8</v>
      </c>
    </row>
    <row r="176" spans="2:5" x14ac:dyDescent="0.25">
      <c r="B176" s="1">
        <v>172</v>
      </c>
      <c r="C176" s="1">
        <v>66</v>
      </c>
      <c r="E176" s="1">
        <f t="shared" si="2"/>
        <v>76.400000000000006</v>
      </c>
    </row>
    <row r="177" spans="2:5" x14ac:dyDescent="0.25">
      <c r="B177" s="1">
        <v>173</v>
      </c>
      <c r="C177" s="1">
        <v>10</v>
      </c>
      <c r="E177" s="1">
        <f t="shared" si="2"/>
        <v>74.8</v>
      </c>
    </row>
    <row r="178" spans="2:5" x14ac:dyDescent="0.25">
      <c r="B178" s="1">
        <v>174</v>
      </c>
      <c r="C178" s="1">
        <v>53</v>
      </c>
      <c r="E178" s="1">
        <f t="shared" si="2"/>
        <v>74.400000000000006</v>
      </c>
    </row>
    <row r="179" spans="2:5" x14ac:dyDescent="0.25">
      <c r="B179" s="1">
        <v>175</v>
      </c>
      <c r="C179" s="1">
        <v>129</v>
      </c>
      <c r="E179" s="1">
        <f t="shared" si="2"/>
        <v>70.2</v>
      </c>
    </row>
    <row r="180" spans="2:5" x14ac:dyDescent="0.25">
      <c r="B180" s="1">
        <v>176</v>
      </c>
      <c r="C180" s="1">
        <v>124</v>
      </c>
      <c r="E180" s="1">
        <f t="shared" si="2"/>
        <v>62.4</v>
      </c>
    </row>
    <row r="181" spans="2:5" x14ac:dyDescent="0.25">
      <c r="B181" s="1">
        <v>177</v>
      </c>
      <c r="C181" s="1">
        <v>58</v>
      </c>
      <c r="E181" s="1">
        <f t="shared" si="2"/>
        <v>59.2</v>
      </c>
    </row>
    <row r="182" spans="2:5" x14ac:dyDescent="0.25">
      <c r="B182" s="1">
        <v>178</v>
      </c>
      <c r="C182" s="1">
        <v>8</v>
      </c>
      <c r="E182" s="1">
        <f t="shared" si="2"/>
        <v>62.6</v>
      </c>
    </row>
    <row r="183" spans="2:5" x14ac:dyDescent="0.25">
      <c r="B183" s="1">
        <v>179</v>
      </c>
      <c r="C183" s="1">
        <v>32</v>
      </c>
      <c r="E183" s="1">
        <f t="shared" si="2"/>
        <v>72.400000000000006</v>
      </c>
    </row>
    <row r="184" spans="2:5" x14ac:dyDescent="0.25">
      <c r="B184" s="1">
        <v>180</v>
      </c>
      <c r="C184" s="1">
        <v>90</v>
      </c>
      <c r="E184" s="1">
        <f t="shared" si="2"/>
        <v>86</v>
      </c>
    </row>
    <row r="185" spans="2:5" x14ac:dyDescent="0.25">
      <c r="B185" s="1">
        <v>181</v>
      </c>
      <c r="C185" s="1">
        <v>108</v>
      </c>
      <c r="E185" s="1">
        <f t="shared" si="2"/>
        <v>103.8</v>
      </c>
    </row>
    <row r="186" spans="2:5" x14ac:dyDescent="0.25">
      <c r="B186" s="1">
        <v>182</v>
      </c>
      <c r="C186" s="1">
        <v>75</v>
      </c>
      <c r="E186" s="1">
        <f t="shared" si="2"/>
        <v>121.8</v>
      </c>
    </row>
    <row r="187" spans="2:5" x14ac:dyDescent="0.25">
      <c r="B187" s="1">
        <v>183</v>
      </c>
      <c r="C187" s="1">
        <v>57</v>
      </c>
      <c r="E187" s="1">
        <f t="shared" si="2"/>
        <v>129.80000000000001</v>
      </c>
    </row>
    <row r="188" spans="2:5" x14ac:dyDescent="0.25">
      <c r="B188" s="1">
        <v>184</v>
      </c>
      <c r="C188" s="1">
        <v>100</v>
      </c>
      <c r="E188" s="1">
        <f t="shared" si="2"/>
        <v>125.2</v>
      </c>
    </row>
    <row r="189" spans="2:5" x14ac:dyDescent="0.25">
      <c r="B189" s="1">
        <v>185</v>
      </c>
      <c r="C189" s="1">
        <v>179</v>
      </c>
      <c r="E189" s="1">
        <f t="shared" si="2"/>
        <v>116.8</v>
      </c>
    </row>
    <row r="190" spans="2:5" x14ac:dyDescent="0.25">
      <c r="B190" s="1">
        <v>186</v>
      </c>
      <c r="C190" s="1">
        <v>198</v>
      </c>
      <c r="E190" s="1">
        <f t="shared" si="2"/>
        <v>107.2</v>
      </c>
    </row>
    <row r="191" spans="2:5" x14ac:dyDescent="0.25">
      <c r="B191" s="1">
        <v>187</v>
      </c>
      <c r="C191" s="1">
        <v>115</v>
      </c>
      <c r="E191" s="1">
        <f t="shared" si="2"/>
        <v>94</v>
      </c>
    </row>
    <row r="192" spans="2:5" x14ac:dyDescent="0.25">
      <c r="B192" s="1">
        <v>188</v>
      </c>
      <c r="C192" s="1">
        <v>34</v>
      </c>
      <c r="E192" s="1">
        <f t="shared" si="2"/>
        <v>86</v>
      </c>
    </row>
    <row r="193" spans="2:5" x14ac:dyDescent="0.25">
      <c r="B193" s="1">
        <v>189</v>
      </c>
      <c r="C193" s="1">
        <v>58</v>
      </c>
      <c r="E193" s="1">
        <f t="shared" si="2"/>
        <v>87.4</v>
      </c>
    </row>
    <row r="194" spans="2:5" x14ac:dyDescent="0.25">
      <c r="B194" s="1">
        <v>190</v>
      </c>
      <c r="C194" s="1">
        <v>131</v>
      </c>
      <c r="E194" s="1">
        <f t="shared" si="2"/>
        <v>90</v>
      </c>
    </row>
    <row r="195" spans="2:5" x14ac:dyDescent="0.25">
      <c r="B195" s="1">
        <v>191</v>
      </c>
      <c r="C195" s="1">
        <v>132</v>
      </c>
      <c r="E195" s="1">
        <f t="shared" si="2"/>
        <v>93.6</v>
      </c>
    </row>
    <row r="196" spans="2:5" x14ac:dyDescent="0.25">
      <c r="B196" s="1">
        <v>192</v>
      </c>
      <c r="C196" s="1">
        <v>75</v>
      </c>
      <c r="E196" s="1">
        <f t="shared" si="2"/>
        <v>104.6</v>
      </c>
    </row>
    <row r="197" spans="2:5" x14ac:dyDescent="0.25">
      <c r="B197" s="1">
        <v>193</v>
      </c>
      <c r="C197" s="1">
        <v>41</v>
      </c>
      <c r="E197" s="1">
        <f t="shared" si="2"/>
        <v>117</v>
      </c>
    </row>
    <row r="198" spans="2:5" x14ac:dyDescent="0.25">
      <c r="B198" s="1">
        <v>194</v>
      </c>
      <c r="C198" s="1">
        <v>71</v>
      </c>
      <c r="E198" s="1">
        <f t="shared" ref="E198:E261" si="3">(C198+C199+C200+C201+C202)/5</f>
        <v>123</v>
      </c>
    </row>
    <row r="199" spans="2:5" x14ac:dyDescent="0.25">
      <c r="B199" s="1">
        <v>195</v>
      </c>
      <c r="C199" s="1">
        <v>149</v>
      </c>
      <c r="E199" s="1">
        <f t="shared" si="3"/>
        <v>124.8</v>
      </c>
    </row>
    <row r="200" spans="2:5" x14ac:dyDescent="0.25">
      <c r="B200" s="1">
        <v>196</v>
      </c>
      <c r="C200" s="1">
        <v>187</v>
      </c>
      <c r="E200" s="1">
        <f t="shared" si="3"/>
        <v>122</v>
      </c>
    </row>
    <row r="201" spans="2:5" x14ac:dyDescent="0.25">
      <c r="B201" s="1">
        <v>197</v>
      </c>
      <c r="C201" s="1">
        <v>137</v>
      </c>
      <c r="E201" s="1">
        <f t="shared" si="3"/>
        <v>117.2</v>
      </c>
    </row>
    <row r="202" spans="2:5" x14ac:dyDescent="0.25">
      <c r="B202" s="1">
        <v>198</v>
      </c>
      <c r="C202" s="1">
        <v>71</v>
      </c>
      <c r="E202" s="1">
        <f t="shared" si="3"/>
        <v>119</v>
      </c>
    </row>
    <row r="203" spans="2:5" x14ac:dyDescent="0.25">
      <c r="B203" s="1">
        <v>199</v>
      </c>
      <c r="C203" s="1">
        <v>80</v>
      </c>
      <c r="E203" s="1">
        <f t="shared" si="3"/>
        <v>127.4</v>
      </c>
    </row>
    <row r="204" spans="2:5" x14ac:dyDescent="0.25">
      <c r="B204" s="1">
        <v>200</v>
      </c>
      <c r="C204" s="1">
        <v>135</v>
      </c>
      <c r="E204" s="1">
        <f t="shared" si="3"/>
        <v>128.80000000000001</v>
      </c>
    </row>
    <row r="205" spans="2:5" x14ac:dyDescent="0.25">
      <c r="B205" s="1">
        <v>201</v>
      </c>
      <c r="C205" s="1">
        <v>163</v>
      </c>
      <c r="E205" s="1">
        <f t="shared" si="3"/>
        <v>123.6</v>
      </c>
    </row>
    <row r="206" spans="2:5" x14ac:dyDescent="0.25">
      <c r="B206" s="1">
        <v>202</v>
      </c>
      <c r="C206" s="1">
        <v>146</v>
      </c>
      <c r="E206" s="1">
        <f t="shared" si="3"/>
        <v>117.2</v>
      </c>
    </row>
    <row r="207" spans="2:5" x14ac:dyDescent="0.25">
      <c r="B207" s="1">
        <v>203</v>
      </c>
      <c r="C207" s="1">
        <v>113</v>
      </c>
      <c r="E207" s="1">
        <f t="shared" si="3"/>
        <v>111.6</v>
      </c>
    </row>
    <row r="208" spans="2:5" x14ac:dyDescent="0.25">
      <c r="B208" s="1">
        <v>204</v>
      </c>
      <c r="C208" s="1">
        <v>87</v>
      </c>
      <c r="E208" s="1">
        <f t="shared" si="3"/>
        <v>109.4</v>
      </c>
    </row>
    <row r="209" spans="2:5" x14ac:dyDescent="0.25">
      <c r="B209" s="1">
        <v>205</v>
      </c>
      <c r="C209" s="1">
        <v>109</v>
      </c>
      <c r="E209" s="1">
        <f t="shared" si="3"/>
        <v>115</v>
      </c>
    </row>
    <row r="210" spans="2:5" x14ac:dyDescent="0.25">
      <c r="B210" s="1">
        <v>206</v>
      </c>
      <c r="C210" s="1">
        <v>131</v>
      </c>
      <c r="E210" s="1">
        <f t="shared" si="3"/>
        <v>125.4</v>
      </c>
    </row>
    <row r="211" spans="2:5" x14ac:dyDescent="0.25">
      <c r="B211" s="1">
        <v>207</v>
      </c>
      <c r="C211" s="1">
        <v>118</v>
      </c>
      <c r="E211" s="1">
        <f t="shared" si="3"/>
        <v>136.19999999999999</v>
      </c>
    </row>
    <row r="212" spans="2:5" x14ac:dyDescent="0.25">
      <c r="B212" s="1">
        <v>208</v>
      </c>
      <c r="C212" s="1">
        <v>102</v>
      </c>
      <c r="E212" s="1">
        <f t="shared" si="3"/>
        <v>143.80000000000001</v>
      </c>
    </row>
    <row r="213" spans="2:5" x14ac:dyDescent="0.25">
      <c r="B213" s="1">
        <v>209</v>
      </c>
      <c r="C213" s="1">
        <v>115</v>
      </c>
      <c r="E213" s="1">
        <f t="shared" si="3"/>
        <v>146.80000000000001</v>
      </c>
    </row>
    <row r="214" spans="2:5" x14ac:dyDescent="0.25">
      <c r="B214" s="1">
        <v>210</v>
      </c>
      <c r="C214" s="1">
        <v>161</v>
      </c>
      <c r="E214" s="1">
        <f t="shared" si="3"/>
        <v>147.80000000000001</v>
      </c>
    </row>
    <row r="215" spans="2:5" x14ac:dyDescent="0.25">
      <c r="B215" s="1">
        <v>211</v>
      </c>
      <c r="C215" s="1">
        <v>185</v>
      </c>
      <c r="E215" s="1">
        <f t="shared" si="3"/>
        <v>151.6</v>
      </c>
    </row>
    <row r="216" spans="2:5" x14ac:dyDescent="0.25">
      <c r="B216" s="1">
        <v>212</v>
      </c>
      <c r="C216" s="1">
        <v>156</v>
      </c>
      <c r="E216" s="1">
        <f t="shared" si="3"/>
        <v>161</v>
      </c>
    </row>
    <row r="217" spans="2:5" x14ac:dyDescent="0.25">
      <c r="B217" s="1">
        <v>213</v>
      </c>
      <c r="C217" s="1">
        <v>117</v>
      </c>
      <c r="E217" s="1">
        <f t="shared" si="3"/>
        <v>173.2</v>
      </c>
    </row>
    <row r="218" spans="2:5" x14ac:dyDescent="0.25">
      <c r="B218" s="1">
        <v>214</v>
      </c>
      <c r="C218" s="1">
        <v>120</v>
      </c>
      <c r="E218" s="1">
        <f t="shared" si="3"/>
        <v>180.8</v>
      </c>
    </row>
    <row r="219" spans="2:5" x14ac:dyDescent="0.25">
      <c r="B219" s="1">
        <v>215</v>
      </c>
      <c r="C219" s="1">
        <v>180</v>
      </c>
      <c r="E219" s="1">
        <f t="shared" si="3"/>
        <v>179.4</v>
      </c>
    </row>
    <row r="220" spans="2:5" x14ac:dyDescent="0.25">
      <c r="B220" s="1">
        <v>216</v>
      </c>
      <c r="C220" s="1">
        <v>232</v>
      </c>
      <c r="E220" s="1">
        <f t="shared" si="3"/>
        <v>173.8</v>
      </c>
    </row>
    <row r="221" spans="2:5" x14ac:dyDescent="0.25">
      <c r="B221" s="1">
        <v>217</v>
      </c>
      <c r="C221" s="1">
        <v>217</v>
      </c>
      <c r="E221" s="1">
        <f t="shared" si="3"/>
        <v>173.8</v>
      </c>
    </row>
    <row r="222" spans="2:5" x14ac:dyDescent="0.25">
      <c r="B222" s="1">
        <v>218</v>
      </c>
      <c r="C222" s="1">
        <v>155</v>
      </c>
      <c r="E222" s="1">
        <f t="shared" si="3"/>
        <v>176.4</v>
      </c>
    </row>
    <row r="223" spans="2:5" x14ac:dyDescent="0.25">
      <c r="B223" s="1">
        <v>219</v>
      </c>
      <c r="C223" s="1">
        <v>113</v>
      </c>
      <c r="E223" s="1">
        <f t="shared" si="3"/>
        <v>175</v>
      </c>
    </row>
    <row r="224" spans="2:5" x14ac:dyDescent="0.25">
      <c r="B224" s="1">
        <v>220</v>
      </c>
      <c r="C224" s="1">
        <v>152</v>
      </c>
      <c r="E224" s="1">
        <f t="shared" si="3"/>
        <v>171.6</v>
      </c>
    </row>
    <row r="225" spans="2:5" x14ac:dyDescent="0.25">
      <c r="B225" s="1">
        <v>221</v>
      </c>
      <c r="C225" s="1">
        <v>232</v>
      </c>
      <c r="E225" s="1">
        <f t="shared" si="3"/>
        <v>167</v>
      </c>
    </row>
    <row r="226" spans="2:5" x14ac:dyDescent="0.25">
      <c r="B226" s="1">
        <v>222</v>
      </c>
      <c r="C226" s="1">
        <v>230</v>
      </c>
      <c r="E226" s="1">
        <f t="shared" si="3"/>
        <v>160.80000000000001</v>
      </c>
    </row>
    <row r="227" spans="2:5" x14ac:dyDescent="0.25">
      <c r="B227" s="1">
        <v>223</v>
      </c>
      <c r="C227" s="1">
        <v>148</v>
      </c>
      <c r="E227" s="1">
        <f t="shared" si="3"/>
        <v>154.19999999999999</v>
      </c>
    </row>
    <row r="228" spans="2:5" x14ac:dyDescent="0.25">
      <c r="B228" s="1">
        <v>224</v>
      </c>
      <c r="C228" s="1">
        <v>96</v>
      </c>
      <c r="E228" s="1">
        <f t="shared" si="3"/>
        <v>150.4</v>
      </c>
    </row>
    <row r="229" spans="2:5" x14ac:dyDescent="0.25">
      <c r="B229" s="1">
        <v>225</v>
      </c>
      <c r="C229" s="1">
        <v>129</v>
      </c>
      <c r="E229" s="1">
        <f t="shared" si="3"/>
        <v>144.6</v>
      </c>
    </row>
    <row r="230" spans="2:5" x14ac:dyDescent="0.25">
      <c r="B230" s="1">
        <v>226</v>
      </c>
      <c r="C230" s="1">
        <v>201</v>
      </c>
      <c r="E230" s="1">
        <f t="shared" si="3"/>
        <v>132.19999999999999</v>
      </c>
    </row>
    <row r="231" spans="2:5" x14ac:dyDescent="0.25">
      <c r="B231" s="1">
        <v>227</v>
      </c>
      <c r="C231" s="1">
        <v>197</v>
      </c>
      <c r="E231" s="1">
        <f t="shared" si="3"/>
        <v>116.4</v>
      </c>
    </row>
    <row r="232" spans="2:5" x14ac:dyDescent="0.25">
      <c r="B232" s="1">
        <v>228</v>
      </c>
      <c r="C232" s="1">
        <v>129</v>
      </c>
      <c r="E232" s="1">
        <f t="shared" si="3"/>
        <v>107</v>
      </c>
    </row>
    <row r="233" spans="2:5" x14ac:dyDescent="0.25">
      <c r="B233" s="1">
        <v>229</v>
      </c>
      <c r="C233" s="1">
        <v>67</v>
      </c>
      <c r="E233" s="1">
        <f t="shared" si="3"/>
        <v>103</v>
      </c>
    </row>
    <row r="234" spans="2:5" x14ac:dyDescent="0.25">
      <c r="B234" s="1">
        <v>230</v>
      </c>
      <c r="C234" s="1">
        <v>67</v>
      </c>
      <c r="E234" s="1">
        <f t="shared" si="3"/>
        <v>101</v>
      </c>
    </row>
    <row r="235" spans="2:5" x14ac:dyDescent="0.25">
      <c r="B235" s="1">
        <v>231</v>
      </c>
      <c r="C235" s="1">
        <v>122</v>
      </c>
      <c r="E235" s="1">
        <f t="shared" si="3"/>
        <v>101.6</v>
      </c>
    </row>
    <row r="236" spans="2:5" x14ac:dyDescent="0.25">
      <c r="B236" s="1">
        <v>232</v>
      </c>
      <c r="C236" s="1">
        <v>150</v>
      </c>
      <c r="E236" s="1">
        <f t="shared" si="3"/>
        <v>104.8</v>
      </c>
    </row>
    <row r="237" spans="2:5" x14ac:dyDescent="0.25">
      <c r="B237" s="1">
        <v>233</v>
      </c>
      <c r="C237" s="1">
        <v>109</v>
      </c>
      <c r="E237" s="1">
        <f t="shared" si="3"/>
        <v>109</v>
      </c>
    </row>
    <row r="238" spans="2:5" x14ac:dyDescent="0.25">
      <c r="B238" s="1">
        <v>234</v>
      </c>
      <c r="C238" s="1">
        <v>57</v>
      </c>
      <c r="E238" s="1">
        <f t="shared" si="3"/>
        <v>112.8</v>
      </c>
    </row>
    <row r="239" spans="2:5" x14ac:dyDescent="0.25">
      <c r="B239" s="1">
        <v>235</v>
      </c>
      <c r="C239" s="1">
        <v>70</v>
      </c>
      <c r="E239" s="1">
        <f t="shared" si="3"/>
        <v>113</v>
      </c>
    </row>
    <row r="240" spans="2:5" x14ac:dyDescent="0.25">
      <c r="B240" s="1">
        <v>236</v>
      </c>
      <c r="C240" s="1">
        <v>138</v>
      </c>
      <c r="E240" s="1">
        <f t="shared" si="3"/>
        <v>109</v>
      </c>
    </row>
    <row r="241" spans="2:5" x14ac:dyDescent="0.25">
      <c r="B241" s="1">
        <v>237</v>
      </c>
      <c r="C241" s="1">
        <v>171</v>
      </c>
      <c r="E241" s="1">
        <f t="shared" si="3"/>
        <v>103</v>
      </c>
    </row>
    <row r="242" spans="2:5" x14ac:dyDescent="0.25">
      <c r="B242" s="1">
        <v>238</v>
      </c>
      <c r="C242" s="1">
        <v>128</v>
      </c>
      <c r="E242" s="1">
        <f t="shared" si="3"/>
        <v>96.8</v>
      </c>
    </row>
    <row r="243" spans="2:5" x14ac:dyDescent="0.25">
      <c r="B243" s="1">
        <v>239</v>
      </c>
      <c r="C243" s="1">
        <v>58</v>
      </c>
      <c r="E243" s="1">
        <f t="shared" si="3"/>
        <v>90.6</v>
      </c>
    </row>
    <row r="244" spans="2:5" x14ac:dyDescent="0.25">
      <c r="B244" s="1">
        <v>240</v>
      </c>
      <c r="C244" s="1">
        <v>50</v>
      </c>
      <c r="E244" s="1">
        <f t="shared" si="3"/>
        <v>86.8</v>
      </c>
    </row>
    <row r="245" spans="2:5" x14ac:dyDescent="0.25">
      <c r="B245" s="1">
        <v>241</v>
      </c>
      <c r="C245" s="1">
        <v>108</v>
      </c>
      <c r="E245" s="1">
        <f t="shared" si="3"/>
        <v>84.8</v>
      </c>
    </row>
    <row r="246" spans="2:5" x14ac:dyDescent="0.25">
      <c r="B246" s="1">
        <v>242</v>
      </c>
      <c r="C246" s="1">
        <v>140</v>
      </c>
      <c r="E246" s="1">
        <f t="shared" si="3"/>
        <v>83.4</v>
      </c>
    </row>
    <row r="247" spans="2:5" x14ac:dyDescent="0.25">
      <c r="B247" s="1">
        <v>243</v>
      </c>
      <c r="C247" s="1">
        <v>97</v>
      </c>
      <c r="E247" s="1">
        <f t="shared" si="3"/>
        <v>83</v>
      </c>
    </row>
    <row r="248" spans="2:5" x14ac:dyDescent="0.25">
      <c r="B248" s="1">
        <v>244</v>
      </c>
      <c r="C248" s="1">
        <v>39</v>
      </c>
      <c r="E248" s="1">
        <f t="shared" si="3"/>
        <v>84.6</v>
      </c>
    </row>
    <row r="249" spans="2:5" x14ac:dyDescent="0.25">
      <c r="B249" s="1">
        <v>245</v>
      </c>
      <c r="C249" s="1">
        <v>40</v>
      </c>
      <c r="E249" s="1">
        <f t="shared" si="3"/>
        <v>87.6</v>
      </c>
    </row>
    <row r="250" spans="2:5" x14ac:dyDescent="0.25">
      <c r="B250" s="1">
        <v>246</v>
      </c>
      <c r="C250" s="1">
        <v>101</v>
      </c>
      <c r="E250" s="1">
        <f t="shared" si="3"/>
        <v>89.4</v>
      </c>
    </row>
    <row r="251" spans="2:5" x14ac:dyDescent="0.25">
      <c r="B251" s="1">
        <v>247</v>
      </c>
      <c r="C251" s="1">
        <v>138</v>
      </c>
      <c r="E251" s="1">
        <f t="shared" si="3"/>
        <v>90.2</v>
      </c>
    </row>
    <row r="252" spans="2:5" x14ac:dyDescent="0.25">
      <c r="B252" s="1">
        <v>248</v>
      </c>
      <c r="C252" s="1">
        <v>105</v>
      </c>
      <c r="E252" s="1">
        <f t="shared" si="3"/>
        <v>92.2</v>
      </c>
    </row>
    <row r="253" spans="2:5" x14ac:dyDescent="0.25">
      <c r="B253" s="1">
        <v>249</v>
      </c>
      <c r="C253" s="1">
        <v>54</v>
      </c>
      <c r="E253" s="1">
        <f t="shared" si="3"/>
        <v>91.6</v>
      </c>
    </row>
    <row r="254" spans="2:5" x14ac:dyDescent="0.25">
      <c r="B254" s="1">
        <v>250</v>
      </c>
      <c r="C254" s="1">
        <v>49</v>
      </c>
      <c r="E254" s="1">
        <f t="shared" si="3"/>
        <v>88.2</v>
      </c>
    </row>
    <row r="255" spans="2:5" x14ac:dyDescent="0.25">
      <c r="B255" s="1">
        <v>251</v>
      </c>
      <c r="C255" s="1">
        <v>105</v>
      </c>
      <c r="E255" s="1">
        <f t="shared" si="3"/>
        <v>86.2</v>
      </c>
    </row>
    <row r="256" spans="2:5" x14ac:dyDescent="0.25">
      <c r="B256" s="1">
        <v>252</v>
      </c>
      <c r="C256" s="1">
        <v>148</v>
      </c>
      <c r="E256" s="1">
        <f t="shared" si="3"/>
        <v>82.8</v>
      </c>
    </row>
    <row r="257" spans="2:5" x14ac:dyDescent="0.25">
      <c r="B257" s="1">
        <v>253</v>
      </c>
      <c r="C257" s="1">
        <v>102</v>
      </c>
      <c r="E257" s="1">
        <f t="shared" si="3"/>
        <v>78</v>
      </c>
    </row>
    <row r="258" spans="2:5" x14ac:dyDescent="0.25">
      <c r="B258" s="1">
        <v>254</v>
      </c>
      <c r="C258" s="1">
        <v>37</v>
      </c>
      <c r="E258" s="1">
        <f t="shared" si="3"/>
        <v>79.400000000000006</v>
      </c>
    </row>
    <row r="259" spans="2:5" x14ac:dyDescent="0.25">
      <c r="B259" s="1">
        <v>255</v>
      </c>
      <c r="C259" s="1">
        <v>39</v>
      </c>
      <c r="E259" s="1">
        <f t="shared" si="3"/>
        <v>81.599999999999994</v>
      </c>
    </row>
    <row r="260" spans="2:5" x14ac:dyDescent="0.25">
      <c r="B260" s="1">
        <v>256</v>
      </c>
      <c r="C260" s="1">
        <v>88</v>
      </c>
      <c r="E260" s="1">
        <f t="shared" si="3"/>
        <v>72</v>
      </c>
    </row>
    <row r="261" spans="2:5" x14ac:dyDescent="0.25">
      <c r="B261" s="1">
        <v>257</v>
      </c>
      <c r="C261" s="1">
        <v>124</v>
      </c>
      <c r="E261" s="1">
        <f t="shared" si="3"/>
        <v>55.6</v>
      </c>
    </row>
    <row r="262" spans="2:5" x14ac:dyDescent="0.25">
      <c r="B262" s="1">
        <v>258</v>
      </c>
      <c r="C262" s="1">
        <v>109</v>
      </c>
      <c r="E262" s="1">
        <f t="shared" ref="E262:E325" si="4">(C262+C263+C264+C265+C266)/5</f>
        <v>44</v>
      </c>
    </row>
    <row r="263" spans="2:5" x14ac:dyDescent="0.25">
      <c r="B263" s="1">
        <v>259</v>
      </c>
      <c r="C263" s="1">
        <v>48</v>
      </c>
      <c r="E263" s="1">
        <f t="shared" si="4"/>
        <v>36.6</v>
      </c>
    </row>
    <row r="264" spans="2:5" x14ac:dyDescent="0.25">
      <c r="B264" s="1">
        <v>260</v>
      </c>
      <c r="C264" s="1">
        <v>-9</v>
      </c>
      <c r="E264" s="1">
        <f t="shared" si="4"/>
        <v>32.200000000000003</v>
      </c>
    </row>
    <row r="265" spans="2:5" x14ac:dyDescent="0.25">
      <c r="B265" s="1">
        <v>261</v>
      </c>
      <c r="C265" s="1">
        <v>6</v>
      </c>
      <c r="E265" s="1">
        <f t="shared" si="4"/>
        <v>35.4</v>
      </c>
    </row>
    <row r="266" spans="2:5" x14ac:dyDescent="0.25">
      <c r="B266" s="1">
        <v>262</v>
      </c>
      <c r="C266" s="1">
        <v>66</v>
      </c>
      <c r="E266" s="1">
        <f t="shared" si="4"/>
        <v>45.6</v>
      </c>
    </row>
    <row r="267" spans="2:5" x14ac:dyDescent="0.25">
      <c r="B267" s="1">
        <v>263</v>
      </c>
      <c r="C267" s="1">
        <v>72</v>
      </c>
      <c r="E267" s="1">
        <f t="shared" si="4"/>
        <v>55</v>
      </c>
    </row>
    <row r="268" spans="2:5" x14ac:dyDescent="0.25">
      <c r="B268" s="1">
        <v>264</v>
      </c>
      <c r="C268" s="1">
        <v>26</v>
      </c>
      <c r="E268" s="1">
        <f t="shared" si="4"/>
        <v>60.6</v>
      </c>
    </row>
    <row r="269" spans="2:5" x14ac:dyDescent="0.25">
      <c r="B269" s="1">
        <v>265</v>
      </c>
      <c r="C269" s="1">
        <v>7</v>
      </c>
      <c r="E269" s="1">
        <f t="shared" si="4"/>
        <v>66.400000000000006</v>
      </c>
    </row>
    <row r="270" spans="2:5" x14ac:dyDescent="0.25">
      <c r="B270" s="1">
        <v>266</v>
      </c>
      <c r="C270" s="1">
        <v>57</v>
      </c>
      <c r="E270" s="1">
        <f t="shared" si="4"/>
        <v>73.2</v>
      </c>
    </row>
    <row r="271" spans="2:5" x14ac:dyDescent="0.25">
      <c r="B271" s="1">
        <v>267</v>
      </c>
      <c r="C271" s="1">
        <v>113</v>
      </c>
      <c r="E271" s="1">
        <f t="shared" si="4"/>
        <v>77</v>
      </c>
    </row>
    <row r="272" spans="2:5" x14ac:dyDescent="0.25">
      <c r="B272" s="1">
        <v>268</v>
      </c>
      <c r="C272" s="1">
        <v>100</v>
      </c>
      <c r="E272" s="1">
        <f t="shared" si="4"/>
        <v>80.8</v>
      </c>
    </row>
    <row r="273" spans="2:5" x14ac:dyDescent="0.25">
      <c r="B273" s="1">
        <v>269</v>
      </c>
      <c r="C273" s="1">
        <v>55</v>
      </c>
      <c r="E273" s="1">
        <f t="shared" si="4"/>
        <v>90.2</v>
      </c>
    </row>
    <row r="274" spans="2:5" x14ac:dyDescent="0.25">
      <c r="B274" s="1">
        <v>270</v>
      </c>
      <c r="C274" s="1">
        <v>41</v>
      </c>
      <c r="E274" s="1">
        <f t="shared" si="4"/>
        <v>102.4</v>
      </c>
    </row>
    <row r="275" spans="2:5" x14ac:dyDescent="0.25">
      <c r="B275" s="1">
        <v>271</v>
      </c>
      <c r="C275" s="1">
        <v>76</v>
      </c>
      <c r="E275" s="1">
        <f t="shared" si="4"/>
        <v>108.2</v>
      </c>
    </row>
    <row r="276" spans="2:5" x14ac:dyDescent="0.25">
      <c r="B276" s="1">
        <v>272</v>
      </c>
      <c r="C276" s="1">
        <v>132</v>
      </c>
      <c r="E276" s="1">
        <f t="shared" si="4"/>
        <v>106.8</v>
      </c>
    </row>
    <row r="277" spans="2:5" x14ac:dyDescent="0.25">
      <c r="B277" s="1">
        <v>273</v>
      </c>
      <c r="C277" s="1">
        <v>147</v>
      </c>
      <c r="E277" s="1">
        <f t="shared" si="4"/>
        <v>103.6</v>
      </c>
    </row>
    <row r="278" spans="2:5" x14ac:dyDescent="0.25">
      <c r="B278" s="1">
        <v>274</v>
      </c>
      <c r="C278" s="1">
        <v>116</v>
      </c>
      <c r="E278" s="1">
        <f t="shared" si="4"/>
        <v>102</v>
      </c>
    </row>
    <row r="279" spans="2:5" x14ac:dyDescent="0.25">
      <c r="B279" s="1">
        <v>275</v>
      </c>
      <c r="C279" s="1">
        <v>70</v>
      </c>
      <c r="E279" s="1">
        <f t="shared" si="4"/>
        <v>101.2</v>
      </c>
    </row>
    <row r="280" spans="2:5" x14ac:dyDescent="0.25">
      <c r="B280" s="1">
        <v>276</v>
      </c>
      <c r="C280" s="1">
        <v>69</v>
      </c>
      <c r="E280" s="1">
        <f t="shared" si="4"/>
        <v>102.2</v>
      </c>
    </row>
    <row r="281" spans="2:5" x14ac:dyDescent="0.25">
      <c r="B281" s="1">
        <v>277</v>
      </c>
      <c r="C281" s="1">
        <v>116</v>
      </c>
      <c r="E281" s="1">
        <f t="shared" si="4"/>
        <v>104.6</v>
      </c>
    </row>
    <row r="282" spans="2:5" x14ac:dyDescent="0.25">
      <c r="B282" s="1">
        <v>278</v>
      </c>
      <c r="C282" s="1">
        <v>139</v>
      </c>
      <c r="E282" s="1">
        <f t="shared" si="4"/>
        <v>105.2</v>
      </c>
    </row>
    <row r="283" spans="2:5" x14ac:dyDescent="0.25">
      <c r="B283" s="1">
        <v>279</v>
      </c>
      <c r="C283" s="1">
        <v>112</v>
      </c>
      <c r="E283" s="1">
        <f t="shared" si="4"/>
        <v>102.2</v>
      </c>
    </row>
    <row r="284" spans="2:5" x14ac:dyDescent="0.25">
      <c r="B284" s="1">
        <v>280</v>
      </c>
      <c r="C284" s="1">
        <v>75</v>
      </c>
      <c r="E284" s="1">
        <f t="shared" si="4"/>
        <v>93.8</v>
      </c>
    </row>
    <row r="285" spans="2:5" x14ac:dyDescent="0.25">
      <c r="B285" s="1">
        <v>281</v>
      </c>
      <c r="C285" s="1">
        <v>81</v>
      </c>
      <c r="E285" s="1">
        <f t="shared" si="4"/>
        <v>80.599999999999994</v>
      </c>
    </row>
    <row r="286" spans="2:5" x14ac:dyDescent="0.25">
      <c r="B286" s="1">
        <v>282</v>
      </c>
      <c r="C286" s="1">
        <v>119</v>
      </c>
      <c r="E286" s="1">
        <f t="shared" si="4"/>
        <v>67.8</v>
      </c>
    </row>
    <row r="287" spans="2:5" x14ac:dyDescent="0.25">
      <c r="B287" s="1">
        <v>283</v>
      </c>
      <c r="C287" s="1">
        <v>124</v>
      </c>
      <c r="E287" s="1">
        <f t="shared" si="4"/>
        <v>60.8</v>
      </c>
    </row>
    <row r="288" spans="2:5" x14ac:dyDescent="0.25">
      <c r="B288" s="1">
        <v>284</v>
      </c>
      <c r="C288" s="1">
        <v>70</v>
      </c>
      <c r="E288" s="1">
        <f t="shared" si="4"/>
        <v>59.4</v>
      </c>
    </row>
    <row r="289" spans="2:5" x14ac:dyDescent="0.25">
      <c r="B289" s="1">
        <v>285</v>
      </c>
      <c r="C289" s="1">
        <v>9</v>
      </c>
      <c r="E289" s="1">
        <f t="shared" si="4"/>
        <v>60.6</v>
      </c>
    </row>
    <row r="290" spans="2:5" x14ac:dyDescent="0.25">
      <c r="B290" s="1">
        <v>286</v>
      </c>
      <c r="C290" s="1">
        <v>17</v>
      </c>
      <c r="E290" s="1">
        <f t="shared" si="4"/>
        <v>60.6</v>
      </c>
    </row>
    <row r="291" spans="2:5" x14ac:dyDescent="0.25">
      <c r="B291" s="1">
        <v>287</v>
      </c>
      <c r="C291" s="1">
        <v>84</v>
      </c>
      <c r="E291" s="1">
        <f t="shared" si="4"/>
        <v>57.8</v>
      </c>
    </row>
    <row r="292" spans="2:5" x14ac:dyDescent="0.25">
      <c r="B292" s="1">
        <v>288</v>
      </c>
      <c r="C292" s="1">
        <v>117</v>
      </c>
      <c r="E292" s="1">
        <f t="shared" si="4"/>
        <v>55.4</v>
      </c>
    </row>
    <row r="293" spans="2:5" x14ac:dyDescent="0.25">
      <c r="B293" s="1">
        <v>289</v>
      </c>
      <c r="C293" s="1">
        <v>76</v>
      </c>
      <c r="E293" s="1">
        <f t="shared" si="4"/>
        <v>53.8</v>
      </c>
    </row>
    <row r="294" spans="2:5" x14ac:dyDescent="0.25">
      <c r="B294" s="1">
        <v>290</v>
      </c>
      <c r="C294" s="1">
        <v>9</v>
      </c>
      <c r="E294" s="1">
        <f t="shared" si="4"/>
        <v>53</v>
      </c>
    </row>
    <row r="295" spans="2:5" x14ac:dyDescent="0.25">
      <c r="B295" s="1">
        <v>291</v>
      </c>
      <c r="C295" s="1">
        <v>3</v>
      </c>
      <c r="E295" s="1">
        <f t="shared" si="4"/>
        <v>56.2</v>
      </c>
    </row>
    <row r="296" spans="2:5" x14ac:dyDescent="0.25">
      <c r="B296" s="1">
        <v>292</v>
      </c>
      <c r="C296" s="1">
        <v>72</v>
      </c>
      <c r="E296" s="1">
        <f t="shared" si="4"/>
        <v>58</v>
      </c>
    </row>
    <row r="297" spans="2:5" x14ac:dyDescent="0.25">
      <c r="B297" s="1">
        <v>293</v>
      </c>
      <c r="C297" s="1">
        <v>109</v>
      </c>
      <c r="E297" s="1">
        <f t="shared" si="4"/>
        <v>55</v>
      </c>
    </row>
    <row r="298" spans="2:5" x14ac:dyDescent="0.25">
      <c r="B298" s="1">
        <v>294</v>
      </c>
      <c r="C298" s="1">
        <v>72</v>
      </c>
      <c r="E298" s="1">
        <f t="shared" si="4"/>
        <v>54.6</v>
      </c>
    </row>
    <row r="299" spans="2:5" x14ac:dyDescent="0.25">
      <c r="B299" s="1">
        <v>295</v>
      </c>
      <c r="C299" s="1">
        <v>25</v>
      </c>
      <c r="E299" s="1">
        <f t="shared" si="4"/>
        <v>59.8</v>
      </c>
    </row>
    <row r="300" spans="2:5" x14ac:dyDescent="0.25">
      <c r="B300" s="1">
        <v>296</v>
      </c>
      <c r="C300" s="1">
        <v>12</v>
      </c>
      <c r="E300" s="1">
        <f t="shared" si="4"/>
        <v>64.8</v>
      </c>
    </row>
    <row r="301" spans="2:5" x14ac:dyDescent="0.25">
      <c r="B301" s="1">
        <v>297</v>
      </c>
      <c r="C301" s="1">
        <v>57</v>
      </c>
      <c r="E301" s="1">
        <f t="shared" si="4"/>
        <v>68</v>
      </c>
    </row>
    <row r="302" spans="2:5" x14ac:dyDescent="0.25">
      <c r="B302" s="1">
        <v>298</v>
      </c>
      <c r="C302" s="1">
        <v>107</v>
      </c>
      <c r="E302" s="1">
        <f t="shared" si="4"/>
        <v>67.599999999999994</v>
      </c>
    </row>
    <row r="303" spans="2:5" x14ac:dyDescent="0.25">
      <c r="B303" s="1">
        <v>299</v>
      </c>
      <c r="C303" s="1">
        <v>98</v>
      </c>
      <c r="E303" s="1">
        <f t="shared" si="4"/>
        <v>65.599999999999994</v>
      </c>
    </row>
    <row r="304" spans="2:5" x14ac:dyDescent="0.25">
      <c r="B304" s="1">
        <v>300</v>
      </c>
      <c r="C304" s="1">
        <v>50</v>
      </c>
      <c r="E304" s="1">
        <f t="shared" si="4"/>
        <v>63.6</v>
      </c>
    </row>
    <row r="305" spans="2:5" x14ac:dyDescent="0.25">
      <c r="B305" s="1">
        <v>301</v>
      </c>
      <c r="C305" s="1">
        <v>28</v>
      </c>
      <c r="E305" s="1">
        <f t="shared" si="4"/>
        <v>61.6</v>
      </c>
    </row>
    <row r="306" spans="2:5" x14ac:dyDescent="0.25">
      <c r="B306" s="1">
        <v>302</v>
      </c>
      <c r="C306" s="1">
        <v>55</v>
      </c>
      <c r="E306" s="1">
        <f t="shared" si="4"/>
        <v>60.8</v>
      </c>
    </row>
    <row r="307" spans="2:5" x14ac:dyDescent="0.25">
      <c r="B307" s="1">
        <v>303</v>
      </c>
      <c r="C307" s="1">
        <v>97</v>
      </c>
      <c r="E307" s="1">
        <f t="shared" si="4"/>
        <v>61.8</v>
      </c>
    </row>
    <row r="308" spans="2:5" x14ac:dyDescent="0.25">
      <c r="B308" s="1">
        <v>304</v>
      </c>
      <c r="C308" s="1">
        <v>88</v>
      </c>
      <c r="E308" s="1">
        <f t="shared" si="4"/>
        <v>62.8</v>
      </c>
    </row>
    <row r="309" spans="2:5" x14ac:dyDescent="0.25">
      <c r="B309" s="1">
        <v>305</v>
      </c>
      <c r="C309" s="1">
        <v>40</v>
      </c>
      <c r="E309" s="1">
        <f t="shared" si="4"/>
        <v>62.6</v>
      </c>
    </row>
    <row r="310" spans="2:5" x14ac:dyDescent="0.25">
      <c r="B310" s="1">
        <v>306</v>
      </c>
      <c r="C310" s="1">
        <v>24</v>
      </c>
      <c r="E310" s="1">
        <f t="shared" si="4"/>
        <v>62.2</v>
      </c>
    </row>
    <row r="311" spans="2:5" x14ac:dyDescent="0.25">
      <c r="B311" s="1">
        <v>307</v>
      </c>
      <c r="C311" s="1">
        <v>60</v>
      </c>
      <c r="E311" s="1">
        <f t="shared" si="4"/>
        <v>59.8</v>
      </c>
    </row>
    <row r="312" spans="2:5" x14ac:dyDescent="0.25">
      <c r="B312" s="1">
        <v>308</v>
      </c>
      <c r="C312" s="1">
        <v>102</v>
      </c>
      <c r="E312" s="1">
        <f t="shared" si="4"/>
        <v>56.6</v>
      </c>
    </row>
    <row r="313" spans="2:5" x14ac:dyDescent="0.25">
      <c r="B313" s="1">
        <v>309</v>
      </c>
      <c r="C313" s="1">
        <v>87</v>
      </c>
      <c r="E313" s="1">
        <f t="shared" si="4"/>
        <v>56.8</v>
      </c>
    </row>
    <row r="314" spans="2:5" x14ac:dyDescent="0.25">
      <c r="B314" s="1">
        <v>310</v>
      </c>
      <c r="C314" s="1">
        <v>38</v>
      </c>
      <c r="E314" s="1">
        <f t="shared" si="4"/>
        <v>61</v>
      </c>
    </row>
    <row r="315" spans="2:5" x14ac:dyDescent="0.25">
      <c r="B315" s="1">
        <v>311</v>
      </c>
      <c r="C315" s="1">
        <v>12</v>
      </c>
      <c r="E315" s="1">
        <f t="shared" si="4"/>
        <v>63.8</v>
      </c>
    </row>
    <row r="316" spans="2:5" x14ac:dyDescent="0.25">
      <c r="B316" s="1">
        <v>312</v>
      </c>
      <c r="C316" s="1">
        <v>44</v>
      </c>
      <c r="E316" s="1">
        <f t="shared" si="4"/>
        <v>62.4</v>
      </c>
    </row>
    <row r="317" spans="2:5" x14ac:dyDescent="0.25">
      <c r="B317" s="1">
        <v>313</v>
      </c>
      <c r="C317" s="1">
        <v>103</v>
      </c>
      <c r="E317" s="1">
        <f t="shared" si="4"/>
        <v>58.6</v>
      </c>
    </row>
    <row r="318" spans="2:5" x14ac:dyDescent="0.25">
      <c r="B318" s="1">
        <v>314</v>
      </c>
      <c r="C318" s="1">
        <v>108</v>
      </c>
      <c r="E318" s="1">
        <f t="shared" si="4"/>
        <v>60.4</v>
      </c>
    </row>
    <row r="319" spans="2:5" x14ac:dyDescent="0.25">
      <c r="B319" s="1">
        <v>315</v>
      </c>
      <c r="C319" s="1">
        <v>52</v>
      </c>
      <c r="E319" s="1">
        <f t="shared" si="4"/>
        <v>68.8</v>
      </c>
    </row>
    <row r="320" spans="2:5" x14ac:dyDescent="0.25">
      <c r="B320" s="1">
        <v>316</v>
      </c>
      <c r="C320" s="1">
        <v>5</v>
      </c>
      <c r="E320" s="1">
        <f t="shared" si="4"/>
        <v>81</v>
      </c>
    </row>
    <row r="321" spans="2:5" x14ac:dyDescent="0.25">
      <c r="B321" s="1">
        <v>317</v>
      </c>
      <c r="C321" s="1">
        <v>25</v>
      </c>
      <c r="E321" s="1">
        <f t="shared" si="4"/>
        <v>94.8</v>
      </c>
    </row>
    <row r="322" spans="2:5" x14ac:dyDescent="0.25">
      <c r="B322" s="1">
        <v>318</v>
      </c>
      <c r="C322" s="1">
        <v>112</v>
      </c>
      <c r="E322" s="1">
        <f t="shared" si="4"/>
        <v>108</v>
      </c>
    </row>
    <row r="323" spans="2:5" x14ac:dyDescent="0.25">
      <c r="B323" s="1">
        <v>319</v>
      </c>
      <c r="C323" s="1">
        <v>150</v>
      </c>
      <c r="E323" s="1">
        <f t="shared" si="4"/>
        <v>116</v>
      </c>
    </row>
    <row r="324" spans="2:5" x14ac:dyDescent="0.25">
      <c r="B324" s="1">
        <v>320</v>
      </c>
      <c r="C324" s="1">
        <v>113</v>
      </c>
      <c r="E324" s="1">
        <f t="shared" si="4"/>
        <v>119.4</v>
      </c>
    </row>
    <row r="325" spans="2:5" x14ac:dyDescent="0.25">
      <c r="B325" s="1">
        <v>321</v>
      </c>
      <c r="C325" s="1">
        <v>74</v>
      </c>
      <c r="E325" s="1">
        <f t="shared" si="4"/>
        <v>120.6</v>
      </c>
    </row>
    <row r="326" spans="2:5" x14ac:dyDescent="0.25">
      <c r="B326" s="1">
        <v>322</v>
      </c>
      <c r="C326" s="1">
        <v>91</v>
      </c>
      <c r="E326" s="1">
        <f t="shared" ref="E326:E389" si="5">(C326+C327+C328+C329+C330)/5</f>
        <v>121.2</v>
      </c>
    </row>
    <row r="327" spans="2:5" x14ac:dyDescent="0.25">
      <c r="B327" s="1">
        <v>323</v>
      </c>
      <c r="C327" s="1">
        <v>152</v>
      </c>
      <c r="E327" s="1">
        <f t="shared" si="5"/>
        <v>123</v>
      </c>
    </row>
    <row r="328" spans="2:5" x14ac:dyDescent="0.25">
      <c r="B328" s="1">
        <v>324</v>
      </c>
      <c r="C328" s="1">
        <v>167</v>
      </c>
      <c r="E328" s="1">
        <f t="shared" si="5"/>
        <v>125.6</v>
      </c>
    </row>
    <row r="329" spans="2:5" x14ac:dyDescent="0.25">
      <c r="B329" s="1">
        <v>325</v>
      </c>
      <c r="C329" s="1">
        <v>119</v>
      </c>
      <c r="E329" s="1">
        <f t="shared" si="5"/>
        <v>132.19999999999999</v>
      </c>
    </row>
    <row r="330" spans="2:5" x14ac:dyDescent="0.25">
      <c r="B330" s="1">
        <v>326</v>
      </c>
      <c r="C330" s="1">
        <v>77</v>
      </c>
      <c r="E330" s="1">
        <f t="shared" si="5"/>
        <v>141.6</v>
      </c>
    </row>
    <row r="331" spans="2:5" x14ac:dyDescent="0.25">
      <c r="B331" s="1">
        <v>327</v>
      </c>
      <c r="C331" s="1">
        <v>100</v>
      </c>
      <c r="E331" s="1">
        <f t="shared" si="5"/>
        <v>147.19999999999999</v>
      </c>
    </row>
    <row r="332" spans="2:5" x14ac:dyDescent="0.25">
      <c r="B332" s="1">
        <v>328</v>
      </c>
      <c r="C332" s="1">
        <v>165</v>
      </c>
      <c r="E332" s="1">
        <f t="shared" si="5"/>
        <v>147</v>
      </c>
    </row>
    <row r="333" spans="2:5" x14ac:dyDescent="0.25">
      <c r="B333" s="1">
        <v>329</v>
      </c>
      <c r="C333" s="1">
        <v>200</v>
      </c>
      <c r="E333" s="1">
        <f t="shared" si="5"/>
        <v>144.19999999999999</v>
      </c>
    </row>
    <row r="334" spans="2:5" x14ac:dyDescent="0.25">
      <c r="B334" s="1">
        <v>330</v>
      </c>
      <c r="C334" s="1">
        <v>166</v>
      </c>
      <c r="E334" s="1">
        <f t="shared" si="5"/>
        <v>142.6</v>
      </c>
    </row>
    <row r="335" spans="2:5" x14ac:dyDescent="0.25">
      <c r="B335" s="1">
        <v>331</v>
      </c>
      <c r="C335" s="1">
        <v>105</v>
      </c>
      <c r="E335" s="1">
        <f t="shared" si="5"/>
        <v>142.6</v>
      </c>
    </row>
    <row r="336" spans="2:5" x14ac:dyDescent="0.25">
      <c r="B336" s="1">
        <v>332</v>
      </c>
      <c r="C336" s="1">
        <v>99</v>
      </c>
      <c r="E336" s="1">
        <f t="shared" si="5"/>
        <v>144.4</v>
      </c>
    </row>
    <row r="337" spans="2:5" x14ac:dyDescent="0.25">
      <c r="B337" s="1">
        <v>333</v>
      </c>
      <c r="C337" s="1">
        <v>151</v>
      </c>
      <c r="E337" s="1">
        <f t="shared" si="5"/>
        <v>144.80000000000001</v>
      </c>
    </row>
    <row r="338" spans="2:5" x14ac:dyDescent="0.25">
      <c r="B338" s="1">
        <v>334</v>
      </c>
      <c r="C338" s="1">
        <v>192</v>
      </c>
      <c r="E338" s="1">
        <f t="shared" si="5"/>
        <v>143.80000000000001</v>
      </c>
    </row>
    <row r="339" spans="2:5" x14ac:dyDescent="0.25">
      <c r="B339" s="1">
        <v>335</v>
      </c>
      <c r="C339" s="1">
        <v>166</v>
      </c>
      <c r="E339" s="1">
        <f t="shared" si="5"/>
        <v>142.80000000000001</v>
      </c>
    </row>
    <row r="340" spans="2:5" x14ac:dyDescent="0.25">
      <c r="B340" s="1">
        <v>336</v>
      </c>
      <c r="C340" s="1">
        <v>114</v>
      </c>
      <c r="E340" s="1">
        <f t="shared" si="5"/>
        <v>142.6</v>
      </c>
    </row>
    <row r="341" spans="2:5" x14ac:dyDescent="0.25">
      <c r="B341" s="1">
        <v>337</v>
      </c>
      <c r="C341" s="1">
        <v>101</v>
      </c>
      <c r="E341" s="1">
        <f t="shared" si="5"/>
        <v>139.6</v>
      </c>
    </row>
    <row r="342" spans="2:5" x14ac:dyDescent="0.25">
      <c r="B342" s="1">
        <v>338</v>
      </c>
      <c r="C342" s="1">
        <v>146</v>
      </c>
      <c r="E342" s="1">
        <f t="shared" si="5"/>
        <v>131.19999999999999</v>
      </c>
    </row>
    <row r="343" spans="2:5" x14ac:dyDescent="0.25">
      <c r="B343" s="1">
        <v>339</v>
      </c>
      <c r="C343" s="1">
        <v>187</v>
      </c>
      <c r="E343" s="1">
        <f t="shared" si="5"/>
        <v>121.6</v>
      </c>
    </row>
    <row r="344" spans="2:5" x14ac:dyDescent="0.25">
      <c r="B344" s="1">
        <v>340</v>
      </c>
      <c r="C344" s="1">
        <v>165</v>
      </c>
      <c r="E344" s="1">
        <f t="shared" si="5"/>
        <v>116.8</v>
      </c>
    </row>
    <row r="345" spans="2:5" x14ac:dyDescent="0.25">
      <c r="B345" s="1">
        <v>341</v>
      </c>
      <c r="C345" s="1">
        <v>99</v>
      </c>
      <c r="E345" s="1">
        <f t="shared" si="5"/>
        <v>114.2</v>
      </c>
    </row>
    <row r="346" spans="2:5" x14ac:dyDescent="0.25">
      <c r="B346" s="1">
        <v>342</v>
      </c>
      <c r="C346" s="1">
        <v>59</v>
      </c>
      <c r="E346" s="1">
        <f t="shared" si="5"/>
        <v>111.8</v>
      </c>
    </row>
    <row r="347" spans="2:5" x14ac:dyDescent="0.25">
      <c r="B347" s="1">
        <v>343</v>
      </c>
      <c r="C347" s="1">
        <v>98</v>
      </c>
      <c r="E347" s="1">
        <f t="shared" si="5"/>
        <v>112</v>
      </c>
    </row>
    <row r="348" spans="2:5" x14ac:dyDescent="0.25">
      <c r="B348" s="1">
        <v>344</v>
      </c>
      <c r="C348" s="1">
        <v>163</v>
      </c>
      <c r="E348" s="1">
        <f t="shared" si="5"/>
        <v>114.8</v>
      </c>
    </row>
    <row r="349" spans="2:5" x14ac:dyDescent="0.25">
      <c r="B349" s="1">
        <v>345</v>
      </c>
      <c r="C349" s="1">
        <v>152</v>
      </c>
      <c r="E349" s="1">
        <f t="shared" si="5"/>
        <v>115.6</v>
      </c>
    </row>
    <row r="350" spans="2:5" x14ac:dyDescent="0.25">
      <c r="B350" s="1">
        <v>346</v>
      </c>
      <c r="C350" s="1">
        <v>87</v>
      </c>
      <c r="E350" s="1">
        <f t="shared" si="5"/>
        <v>115.4</v>
      </c>
    </row>
    <row r="351" spans="2:5" x14ac:dyDescent="0.25">
      <c r="B351" s="1">
        <v>347</v>
      </c>
      <c r="C351" s="1">
        <v>60</v>
      </c>
      <c r="E351" s="1">
        <f t="shared" si="5"/>
        <v>114.8</v>
      </c>
    </row>
    <row r="352" spans="2:5" x14ac:dyDescent="0.25">
      <c r="B352" s="1">
        <v>348</v>
      </c>
      <c r="C352" s="1">
        <v>112</v>
      </c>
      <c r="E352" s="1">
        <f t="shared" si="5"/>
        <v>112.6</v>
      </c>
    </row>
    <row r="353" spans="2:5" x14ac:dyDescent="0.25">
      <c r="B353" s="1">
        <v>349</v>
      </c>
      <c r="C353" s="1">
        <v>167</v>
      </c>
      <c r="E353" s="1">
        <f t="shared" si="5"/>
        <v>108</v>
      </c>
    </row>
    <row r="354" spans="2:5" x14ac:dyDescent="0.25">
      <c r="B354" s="1">
        <v>350</v>
      </c>
      <c r="C354" s="1">
        <v>151</v>
      </c>
      <c r="E354" s="1">
        <f t="shared" si="5"/>
        <v>103.4</v>
      </c>
    </row>
    <row r="355" spans="2:5" x14ac:dyDescent="0.25">
      <c r="B355" s="1">
        <v>351</v>
      </c>
      <c r="C355" s="1">
        <v>84</v>
      </c>
      <c r="E355" s="1">
        <f t="shared" si="5"/>
        <v>99.2</v>
      </c>
    </row>
    <row r="356" spans="2:5" x14ac:dyDescent="0.25">
      <c r="B356" s="1">
        <v>352</v>
      </c>
      <c r="C356" s="1">
        <v>49</v>
      </c>
      <c r="E356" s="1">
        <f t="shared" si="5"/>
        <v>95.2</v>
      </c>
    </row>
    <row r="357" spans="2:5" x14ac:dyDescent="0.25">
      <c r="B357" s="1">
        <v>353</v>
      </c>
      <c r="C357" s="1">
        <v>89</v>
      </c>
      <c r="E357" s="1">
        <f t="shared" si="5"/>
        <v>90.4</v>
      </c>
    </row>
    <row r="358" spans="2:5" x14ac:dyDescent="0.25">
      <c r="B358" s="1">
        <v>354</v>
      </c>
      <c r="C358" s="1">
        <v>144</v>
      </c>
      <c r="E358" s="1">
        <f t="shared" si="5"/>
        <v>85.4</v>
      </c>
    </row>
    <row r="359" spans="2:5" x14ac:dyDescent="0.25">
      <c r="B359" s="1">
        <v>355</v>
      </c>
      <c r="C359" s="1">
        <v>130</v>
      </c>
      <c r="E359" s="1">
        <f t="shared" si="5"/>
        <v>82.8</v>
      </c>
    </row>
    <row r="360" spans="2:5" x14ac:dyDescent="0.25">
      <c r="B360" s="1">
        <v>356</v>
      </c>
      <c r="C360" s="1">
        <v>64</v>
      </c>
      <c r="E360" s="1">
        <f t="shared" si="5"/>
        <v>83.4</v>
      </c>
    </row>
    <row r="361" spans="2:5" x14ac:dyDescent="0.25">
      <c r="B361" s="1">
        <v>357</v>
      </c>
      <c r="C361" s="1">
        <v>25</v>
      </c>
      <c r="E361" s="1">
        <f t="shared" si="5"/>
        <v>84.2</v>
      </c>
    </row>
    <row r="362" spans="2:5" x14ac:dyDescent="0.25">
      <c r="B362" s="1">
        <v>358</v>
      </c>
      <c r="C362" s="1">
        <v>64</v>
      </c>
      <c r="E362" s="1">
        <f t="shared" si="5"/>
        <v>85.6</v>
      </c>
    </row>
    <row r="363" spans="2:5" x14ac:dyDescent="0.25">
      <c r="B363" s="1">
        <v>359</v>
      </c>
      <c r="C363" s="1">
        <v>131</v>
      </c>
      <c r="E363" s="1">
        <f t="shared" si="5"/>
        <v>86</v>
      </c>
    </row>
    <row r="364" spans="2:5" x14ac:dyDescent="0.25">
      <c r="B364" s="1">
        <v>360</v>
      </c>
      <c r="C364" s="1">
        <v>133</v>
      </c>
      <c r="E364" s="1">
        <f t="shared" si="5"/>
        <v>85.6</v>
      </c>
    </row>
    <row r="365" spans="2:5" x14ac:dyDescent="0.25">
      <c r="B365" s="1">
        <v>361</v>
      </c>
      <c r="C365" s="1">
        <v>68</v>
      </c>
      <c r="E365" s="1">
        <f t="shared" si="5"/>
        <v>86.6</v>
      </c>
    </row>
    <row r="366" spans="2:5" x14ac:dyDescent="0.25">
      <c r="B366" s="1">
        <v>362</v>
      </c>
      <c r="C366" s="1">
        <v>32</v>
      </c>
      <c r="E366" s="1">
        <f t="shared" si="5"/>
        <v>89</v>
      </c>
    </row>
    <row r="367" spans="2:5" x14ac:dyDescent="0.25">
      <c r="B367" s="1">
        <v>363</v>
      </c>
      <c r="C367" s="1">
        <v>66</v>
      </c>
      <c r="E367" s="1">
        <f t="shared" si="5"/>
        <v>87.4</v>
      </c>
    </row>
    <row r="368" spans="2:5" x14ac:dyDescent="0.25">
      <c r="B368" s="1">
        <v>364</v>
      </c>
      <c r="C368" s="1">
        <v>129</v>
      </c>
      <c r="E368" s="1">
        <f t="shared" si="5"/>
        <v>81.599999999999994</v>
      </c>
    </row>
    <row r="369" spans="2:5" x14ac:dyDescent="0.25">
      <c r="B369" s="1">
        <v>365</v>
      </c>
      <c r="C369" s="1">
        <v>138</v>
      </c>
      <c r="E369" s="1">
        <f t="shared" si="5"/>
        <v>76.2</v>
      </c>
    </row>
    <row r="370" spans="2:5" x14ac:dyDescent="0.25">
      <c r="B370" s="1">
        <v>366</v>
      </c>
      <c r="C370" s="1">
        <v>80</v>
      </c>
      <c r="E370" s="1">
        <f t="shared" si="5"/>
        <v>71.8</v>
      </c>
    </row>
    <row r="371" spans="2:5" x14ac:dyDescent="0.25">
      <c r="B371" s="1">
        <v>367</v>
      </c>
      <c r="C371" s="1">
        <v>24</v>
      </c>
      <c r="E371" s="1">
        <f t="shared" si="5"/>
        <v>67.8</v>
      </c>
    </row>
    <row r="372" spans="2:5" x14ac:dyDescent="0.25">
      <c r="B372" s="1">
        <v>368</v>
      </c>
      <c r="C372" s="1">
        <v>37</v>
      </c>
      <c r="E372" s="1">
        <f t="shared" si="5"/>
        <v>63.8</v>
      </c>
    </row>
    <row r="373" spans="2:5" x14ac:dyDescent="0.25">
      <c r="B373" s="1">
        <v>369</v>
      </c>
      <c r="C373" s="1">
        <v>102</v>
      </c>
      <c r="E373" s="1">
        <f t="shared" si="5"/>
        <v>58</v>
      </c>
    </row>
    <row r="374" spans="2:5" x14ac:dyDescent="0.25">
      <c r="B374" s="1">
        <v>370</v>
      </c>
      <c r="C374" s="1">
        <v>116</v>
      </c>
      <c r="E374" s="1">
        <f t="shared" si="5"/>
        <v>53.6</v>
      </c>
    </row>
    <row r="375" spans="2:5" x14ac:dyDescent="0.25">
      <c r="B375" s="1">
        <v>371</v>
      </c>
      <c r="C375" s="1">
        <v>60</v>
      </c>
      <c r="E375" s="1">
        <f t="shared" si="5"/>
        <v>57.4</v>
      </c>
    </row>
    <row r="376" spans="2:5" x14ac:dyDescent="0.25">
      <c r="B376" s="1">
        <v>372</v>
      </c>
      <c r="C376" s="1">
        <v>4</v>
      </c>
      <c r="E376" s="1">
        <f t="shared" si="5"/>
        <v>67</v>
      </c>
    </row>
    <row r="377" spans="2:5" x14ac:dyDescent="0.25">
      <c r="B377" s="1">
        <v>373</v>
      </c>
      <c r="C377" s="1">
        <v>8</v>
      </c>
      <c r="E377" s="1">
        <f t="shared" si="5"/>
        <v>76.8</v>
      </c>
    </row>
    <row r="378" spans="2:5" x14ac:dyDescent="0.25">
      <c r="B378" s="1">
        <v>374</v>
      </c>
      <c r="C378" s="1">
        <v>80</v>
      </c>
      <c r="E378" s="1">
        <f t="shared" si="5"/>
        <v>85.8</v>
      </c>
    </row>
    <row r="379" spans="2:5" x14ac:dyDescent="0.25">
      <c r="B379" s="1">
        <v>375</v>
      </c>
      <c r="C379" s="1">
        <v>135</v>
      </c>
      <c r="E379" s="1">
        <f t="shared" si="5"/>
        <v>94</v>
      </c>
    </row>
    <row r="380" spans="2:5" x14ac:dyDescent="0.25">
      <c r="B380" s="1">
        <v>376</v>
      </c>
      <c r="C380" s="1">
        <v>108</v>
      </c>
      <c r="E380" s="1">
        <f t="shared" si="5"/>
        <v>103</v>
      </c>
    </row>
    <row r="381" spans="2:5" x14ac:dyDescent="0.25">
      <c r="B381" s="1">
        <v>377</v>
      </c>
      <c r="C381" s="1">
        <v>53</v>
      </c>
      <c r="E381" s="1">
        <f t="shared" si="5"/>
        <v>111.4</v>
      </c>
    </row>
    <row r="382" spans="2:5" x14ac:dyDescent="0.25">
      <c r="B382" s="1">
        <v>378</v>
      </c>
      <c r="C382" s="1">
        <v>53</v>
      </c>
      <c r="E382" s="1">
        <f t="shared" si="5"/>
        <v>117.8</v>
      </c>
    </row>
    <row r="383" spans="2:5" x14ac:dyDescent="0.25">
      <c r="B383" s="1">
        <v>379</v>
      </c>
      <c r="C383" s="1">
        <v>121</v>
      </c>
      <c r="E383" s="1">
        <f t="shared" si="5"/>
        <v>120.6</v>
      </c>
    </row>
    <row r="384" spans="2:5" x14ac:dyDescent="0.25">
      <c r="B384" s="1">
        <v>380</v>
      </c>
      <c r="C384" s="1">
        <v>180</v>
      </c>
      <c r="E384" s="1">
        <f t="shared" si="5"/>
        <v>117.6</v>
      </c>
    </row>
    <row r="385" spans="2:5" x14ac:dyDescent="0.25">
      <c r="B385" s="1">
        <v>381</v>
      </c>
      <c r="C385" s="1">
        <v>150</v>
      </c>
      <c r="E385" s="1">
        <f t="shared" si="5"/>
        <v>111.6</v>
      </c>
    </row>
    <row r="386" spans="2:5" x14ac:dyDescent="0.25">
      <c r="B386" s="1">
        <v>382</v>
      </c>
      <c r="C386" s="1">
        <v>85</v>
      </c>
      <c r="E386" s="1">
        <f t="shared" si="5"/>
        <v>108</v>
      </c>
    </row>
    <row r="387" spans="2:5" x14ac:dyDescent="0.25">
      <c r="B387" s="1">
        <v>383</v>
      </c>
      <c r="C387" s="1">
        <v>67</v>
      </c>
      <c r="E387" s="1">
        <f t="shared" si="5"/>
        <v>106.2</v>
      </c>
    </row>
    <row r="388" spans="2:5" x14ac:dyDescent="0.25">
      <c r="B388" s="1">
        <v>384</v>
      </c>
      <c r="C388" s="1">
        <v>106</v>
      </c>
      <c r="E388" s="1">
        <f t="shared" si="5"/>
        <v>104.8</v>
      </c>
    </row>
    <row r="389" spans="2:5" x14ac:dyDescent="0.25">
      <c r="B389" s="1">
        <v>385</v>
      </c>
      <c r="C389" s="1">
        <v>150</v>
      </c>
      <c r="E389" s="1">
        <f t="shared" si="5"/>
        <v>106.4</v>
      </c>
    </row>
    <row r="390" spans="2:5" x14ac:dyDescent="0.25">
      <c r="B390" s="1">
        <v>386</v>
      </c>
      <c r="C390" s="1">
        <v>132</v>
      </c>
      <c r="E390" s="1">
        <f t="shared" ref="E390:E453" si="6">(C390+C391+C392+C393+C394)/5</f>
        <v>111.8</v>
      </c>
    </row>
    <row r="391" spans="2:5" x14ac:dyDescent="0.25">
      <c r="B391" s="1">
        <v>387</v>
      </c>
      <c r="C391" s="1">
        <v>76</v>
      </c>
      <c r="E391" s="1">
        <f t="shared" si="6"/>
        <v>119.4</v>
      </c>
    </row>
    <row r="392" spans="2:5" x14ac:dyDescent="0.25">
      <c r="B392" s="1">
        <v>388</v>
      </c>
      <c r="C392" s="1">
        <v>60</v>
      </c>
      <c r="E392" s="1">
        <f t="shared" si="6"/>
        <v>126.6</v>
      </c>
    </row>
    <row r="393" spans="2:5" x14ac:dyDescent="0.25">
      <c r="B393" s="1">
        <v>389</v>
      </c>
      <c r="C393" s="1">
        <v>114</v>
      </c>
      <c r="E393" s="1">
        <f t="shared" si="6"/>
        <v>129.6</v>
      </c>
    </row>
    <row r="394" spans="2:5" x14ac:dyDescent="0.25">
      <c r="B394" s="1">
        <v>390</v>
      </c>
      <c r="C394" s="1">
        <v>177</v>
      </c>
      <c r="E394" s="1">
        <f t="shared" si="6"/>
        <v>127.6</v>
      </c>
    </row>
    <row r="395" spans="2:5" x14ac:dyDescent="0.25">
      <c r="B395" s="1">
        <v>391</v>
      </c>
      <c r="C395" s="1">
        <v>170</v>
      </c>
      <c r="E395" s="1">
        <f t="shared" si="6"/>
        <v>121.8</v>
      </c>
    </row>
    <row r="396" spans="2:5" x14ac:dyDescent="0.25">
      <c r="B396" s="1">
        <v>392</v>
      </c>
      <c r="C396" s="1">
        <v>112</v>
      </c>
      <c r="E396" s="1">
        <f t="shared" si="6"/>
        <v>114.6</v>
      </c>
    </row>
    <row r="397" spans="2:5" x14ac:dyDescent="0.25">
      <c r="B397" s="1">
        <v>393</v>
      </c>
      <c r="C397" s="1">
        <v>75</v>
      </c>
      <c r="E397" s="1">
        <f t="shared" si="6"/>
        <v>106.4</v>
      </c>
    </row>
    <row r="398" spans="2:5" x14ac:dyDescent="0.25">
      <c r="B398" s="1">
        <v>394</v>
      </c>
      <c r="C398" s="1">
        <v>104</v>
      </c>
      <c r="E398" s="1">
        <f t="shared" si="6"/>
        <v>98.8</v>
      </c>
    </row>
    <row r="399" spans="2:5" x14ac:dyDescent="0.25">
      <c r="B399" s="1">
        <v>395</v>
      </c>
      <c r="C399" s="1">
        <v>148</v>
      </c>
      <c r="E399" s="1">
        <f t="shared" si="6"/>
        <v>93.2</v>
      </c>
    </row>
    <row r="400" spans="2:5" x14ac:dyDescent="0.25">
      <c r="B400" s="1">
        <v>396</v>
      </c>
      <c r="C400" s="1">
        <v>134</v>
      </c>
      <c r="E400" s="1">
        <f t="shared" si="6"/>
        <v>92.4</v>
      </c>
    </row>
    <row r="401" spans="2:5" x14ac:dyDescent="0.25">
      <c r="B401" s="1">
        <v>397</v>
      </c>
      <c r="C401" s="1">
        <v>71</v>
      </c>
      <c r="E401" s="1">
        <f t="shared" si="6"/>
        <v>96</v>
      </c>
    </row>
    <row r="402" spans="2:5" x14ac:dyDescent="0.25">
      <c r="B402" s="1">
        <v>398</v>
      </c>
      <c r="C402" s="1">
        <v>37</v>
      </c>
      <c r="E402" s="1">
        <f t="shared" si="6"/>
        <v>99.6</v>
      </c>
    </row>
    <row r="403" spans="2:5" x14ac:dyDescent="0.25">
      <c r="B403" s="1">
        <v>399</v>
      </c>
      <c r="C403" s="1">
        <v>76</v>
      </c>
      <c r="E403" s="1">
        <f t="shared" si="6"/>
        <v>99.4</v>
      </c>
    </row>
    <row r="404" spans="2:5" x14ac:dyDescent="0.25">
      <c r="B404" s="1">
        <v>400</v>
      </c>
      <c r="C404" s="1">
        <v>144</v>
      </c>
      <c r="E404" s="1">
        <f t="shared" si="6"/>
        <v>94.6</v>
      </c>
    </row>
    <row r="405" spans="2:5" x14ac:dyDescent="0.25">
      <c r="B405" s="1">
        <v>401</v>
      </c>
      <c r="C405" s="1">
        <v>152</v>
      </c>
      <c r="E405" s="1">
        <f t="shared" si="6"/>
        <v>90.8</v>
      </c>
    </row>
    <row r="406" spans="2:5" x14ac:dyDescent="0.25">
      <c r="B406" s="1">
        <v>402</v>
      </c>
      <c r="C406" s="1">
        <v>89</v>
      </c>
      <c r="E406" s="1">
        <f t="shared" si="6"/>
        <v>93.4</v>
      </c>
    </row>
    <row r="407" spans="2:5" x14ac:dyDescent="0.25">
      <c r="B407" s="1">
        <v>403</v>
      </c>
      <c r="C407" s="1">
        <v>36</v>
      </c>
      <c r="E407" s="1">
        <f t="shared" si="6"/>
        <v>98.4</v>
      </c>
    </row>
    <row r="408" spans="2:5" x14ac:dyDescent="0.25">
      <c r="B408" s="1">
        <v>404</v>
      </c>
      <c r="C408" s="1">
        <v>52</v>
      </c>
      <c r="E408" s="1">
        <f t="shared" si="6"/>
        <v>101.6</v>
      </c>
    </row>
    <row r="409" spans="2:5" x14ac:dyDescent="0.25">
      <c r="B409" s="1">
        <v>405</v>
      </c>
      <c r="C409" s="1">
        <v>125</v>
      </c>
      <c r="E409" s="1">
        <f t="shared" si="6"/>
        <v>104.4</v>
      </c>
    </row>
    <row r="410" spans="2:5" x14ac:dyDescent="0.25">
      <c r="B410" s="1">
        <v>406</v>
      </c>
      <c r="C410" s="1">
        <v>165</v>
      </c>
      <c r="E410" s="1">
        <f t="shared" si="6"/>
        <v>105.8</v>
      </c>
    </row>
    <row r="411" spans="2:5" x14ac:dyDescent="0.25">
      <c r="B411" s="1">
        <v>407</v>
      </c>
      <c r="C411" s="1">
        <v>114</v>
      </c>
      <c r="E411" s="1">
        <f t="shared" si="6"/>
        <v>102.8</v>
      </c>
    </row>
    <row r="412" spans="2:5" x14ac:dyDescent="0.25">
      <c r="B412" s="1">
        <v>408</v>
      </c>
      <c r="C412" s="1">
        <v>52</v>
      </c>
      <c r="E412" s="1">
        <f t="shared" si="6"/>
        <v>98.4</v>
      </c>
    </row>
    <row r="413" spans="2:5" x14ac:dyDescent="0.25">
      <c r="B413" s="1">
        <v>409</v>
      </c>
      <c r="C413" s="1">
        <v>66</v>
      </c>
      <c r="E413" s="1">
        <f t="shared" si="6"/>
        <v>94.8</v>
      </c>
    </row>
    <row r="414" spans="2:5" x14ac:dyDescent="0.25">
      <c r="B414" s="1">
        <v>410</v>
      </c>
      <c r="C414" s="1">
        <v>132</v>
      </c>
      <c r="E414" s="1">
        <f t="shared" si="6"/>
        <v>88.2</v>
      </c>
    </row>
    <row r="415" spans="2:5" x14ac:dyDescent="0.25">
      <c r="B415" s="1">
        <v>411</v>
      </c>
      <c r="C415" s="1">
        <v>150</v>
      </c>
      <c r="E415" s="1">
        <f t="shared" si="6"/>
        <v>79</v>
      </c>
    </row>
    <row r="416" spans="2:5" x14ac:dyDescent="0.25">
      <c r="B416" s="1">
        <v>412</v>
      </c>
      <c r="C416" s="1">
        <v>92</v>
      </c>
      <c r="E416" s="1">
        <f t="shared" si="6"/>
        <v>72.2</v>
      </c>
    </row>
    <row r="417" spans="2:5" x14ac:dyDescent="0.25">
      <c r="B417" s="1">
        <v>413</v>
      </c>
      <c r="C417" s="1">
        <v>34</v>
      </c>
      <c r="E417" s="1">
        <f t="shared" si="6"/>
        <v>70</v>
      </c>
    </row>
    <row r="418" spans="2:5" x14ac:dyDescent="0.25">
      <c r="B418" s="1">
        <v>414</v>
      </c>
      <c r="C418" s="1">
        <v>33</v>
      </c>
      <c r="E418" s="1">
        <f t="shared" si="6"/>
        <v>69.599999999999994</v>
      </c>
    </row>
    <row r="419" spans="2:5" x14ac:dyDescent="0.25">
      <c r="B419" s="1">
        <v>415</v>
      </c>
      <c r="C419" s="1">
        <v>86</v>
      </c>
      <c r="E419" s="1">
        <f t="shared" si="6"/>
        <v>68.400000000000006</v>
      </c>
    </row>
    <row r="420" spans="2:5" x14ac:dyDescent="0.25">
      <c r="B420" s="1">
        <v>416</v>
      </c>
      <c r="C420" s="1">
        <v>116</v>
      </c>
      <c r="E420" s="1">
        <f t="shared" si="6"/>
        <v>67.400000000000006</v>
      </c>
    </row>
    <row r="421" spans="2:5" x14ac:dyDescent="0.25">
      <c r="B421" s="1">
        <v>417</v>
      </c>
      <c r="C421" s="1">
        <v>81</v>
      </c>
      <c r="E421" s="1">
        <f t="shared" si="6"/>
        <v>68.400000000000006</v>
      </c>
    </row>
    <row r="422" spans="2:5" x14ac:dyDescent="0.25">
      <c r="B422" s="1">
        <v>418</v>
      </c>
      <c r="C422" s="1">
        <v>32</v>
      </c>
      <c r="E422" s="1">
        <f t="shared" si="6"/>
        <v>70</v>
      </c>
    </row>
    <row r="423" spans="2:5" x14ac:dyDescent="0.25">
      <c r="B423" s="1">
        <v>419</v>
      </c>
      <c r="C423" s="1">
        <v>27</v>
      </c>
      <c r="E423" s="1">
        <f t="shared" si="6"/>
        <v>68</v>
      </c>
    </row>
    <row r="424" spans="2:5" x14ac:dyDescent="0.25">
      <c r="B424" s="1">
        <v>420</v>
      </c>
      <c r="C424" s="1">
        <v>81</v>
      </c>
      <c r="E424" s="1">
        <f t="shared" si="6"/>
        <v>63.6</v>
      </c>
    </row>
    <row r="425" spans="2:5" x14ac:dyDescent="0.25">
      <c r="B425" s="1">
        <v>421</v>
      </c>
      <c r="C425" s="1">
        <v>121</v>
      </c>
      <c r="E425" s="1">
        <f t="shared" si="6"/>
        <v>60.4</v>
      </c>
    </row>
    <row r="426" spans="2:5" x14ac:dyDescent="0.25">
      <c r="B426" s="1">
        <v>422</v>
      </c>
      <c r="C426" s="1">
        <v>89</v>
      </c>
      <c r="E426" s="1">
        <f t="shared" si="6"/>
        <v>60.6</v>
      </c>
    </row>
    <row r="427" spans="2:5" x14ac:dyDescent="0.25">
      <c r="B427" s="1">
        <v>423</v>
      </c>
      <c r="C427" s="1">
        <v>22</v>
      </c>
      <c r="E427" s="1">
        <f t="shared" si="6"/>
        <v>63.6</v>
      </c>
    </row>
    <row r="428" spans="2:5" x14ac:dyDescent="0.25">
      <c r="B428" s="1">
        <v>424</v>
      </c>
      <c r="C428" s="1">
        <v>5</v>
      </c>
      <c r="E428" s="1">
        <f t="shared" si="6"/>
        <v>68</v>
      </c>
    </row>
    <row r="429" spans="2:5" x14ac:dyDescent="0.25">
      <c r="B429" s="1">
        <v>425</v>
      </c>
      <c r="C429" s="1">
        <v>65</v>
      </c>
      <c r="E429" s="1">
        <f t="shared" si="6"/>
        <v>72.599999999999994</v>
      </c>
    </row>
    <row r="430" spans="2:5" x14ac:dyDescent="0.25">
      <c r="B430" s="1">
        <v>426</v>
      </c>
      <c r="C430" s="1">
        <v>122</v>
      </c>
      <c r="E430" s="1">
        <f t="shared" si="6"/>
        <v>76.2</v>
      </c>
    </row>
    <row r="431" spans="2:5" x14ac:dyDescent="0.25">
      <c r="B431" s="1">
        <v>427</v>
      </c>
      <c r="C431" s="1">
        <v>104</v>
      </c>
      <c r="E431" s="1">
        <f t="shared" si="6"/>
        <v>79.8</v>
      </c>
    </row>
    <row r="432" spans="2:5" x14ac:dyDescent="0.25">
      <c r="B432" s="1">
        <v>428</v>
      </c>
      <c r="C432" s="1">
        <v>44</v>
      </c>
      <c r="E432" s="1">
        <f t="shared" si="6"/>
        <v>85</v>
      </c>
    </row>
    <row r="433" spans="2:5" x14ac:dyDescent="0.25">
      <c r="B433" s="1">
        <v>429</v>
      </c>
      <c r="C433" s="1">
        <v>28</v>
      </c>
      <c r="E433" s="1">
        <f t="shared" si="6"/>
        <v>90.2</v>
      </c>
    </row>
    <row r="434" spans="2:5" x14ac:dyDescent="0.25">
      <c r="B434" s="1">
        <v>430</v>
      </c>
      <c r="C434" s="1">
        <v>83</v>
      </c>
      <c r="E434" s="1">
        <f t="shared" si="6"/>
        <v>91.2</v>
      </c>
    </row>
    <row r="435" spans="2:5" x14ac:dyDescent="0.25">
      <c r="B435" s="1">
        <v>431</v>
      </c>
      <c r="C435" s="1">
        <v>140</v>
      </c>
      <c r="E435" s="1">
        <f t="shared" si="6"/>
        <v>86.6</v>
      </c>
    </row>
    <row r="436" spans="2:5" x14ac:dyDescent="0.25">
      <c r="B436" s="1">
        <v>432</v>
      </c>
      <c r="C436" s="1">
        <v>130</v>
      </c>
      <c r="E436" s="1">
        <f t="shared" si="6"/>
        <v>82.2</v>
      </c>
    </row>
    <row r="437" spans="2:5" x14ac:dyDescent="0.25">
      <c r="B437" s="1">
        <v>433</v>
      </c>
      <c r="C437" s="1">
        <v>70</v>
      </c>
      <c r="E437" s="1">
        <f t="shared" si="6"/>
        <v>79.599999999999994</v>
      </c>
    </row>
    <row r="438" spans="2:5" x14ac:dyDescent="0.25">
      <c r="B438" s="1">
        <v>434</v>
      </c>
      <c r="C438" s="1">
        <v>33</v>
      </c>
      <c r="E438" s="1">
        <f t="shared" si="6"/>
        <v>77.599999999999994</v>
      </c>
    </row>
    <row r="439" spans="2:5" x14ac:dyDescent="0.25">
      <c r="B439" s="1">
        <v>435</v>
      </c>
      <c r="C439" s="1">
        <v>60</v>
      </c>
      <c r="E439" s="1">
        <f t="shared" si="6"/>
        <v>74.2</v>
      </c>
    </row>
    <row r="440" spans="2:5" x14ac:dyDescent="0.25">
      <c r="B440" s="1">
        <v>436</v>
      </c>
      <c r="C440" s="1">
        <v>118</v>
      </c>
      <c r="E440" s="1">
        <f t="shared" si="6"/>
        <v>70.2</v>
      </c>
    </row>
    <row r="441" spans="2:5" x14ac:dyDescent="0.25">
      <c r="B441" s="1">
        <v>437</v>
      </c>
      <c r="C441" s="1">
        <v>117</v>
      </c>
      <c r="E441" s="1">
        <f t="shared" si="6"/>
        <v>67.400000000000006</v>
      </c>
    </row>
    <row r="442" spans="2:5" x14ac:dyDescent="0.25">
      <c r="B442" s="1">
        <v>438</v>
      </c>
      <c r="C442" s="1">
        <v>60</v>
      </c>
      <c r="E442" s="1">
        <f t="shared" si="6"/>
        <v>66.599999999999994</v>
      </c>
    </row>
    <row r="443" spans="2:5" x14ac:dyDescent="0.25">
      <c r="B443" s="1">
        <v>439</v>
      </c>
      <c r="C443" s="1">
        <v>16</v>
      </c>
      <c r="E443" s="1">
        <f t="shared" si="6"/>
        <v>63.2</v>
      </c>
    </row>
    <row r="444" spans="2:5" x14ac:dyDescent="0.25">
      <c r="B444" s="1">
        <v>440</v>
      </c>
      <c r="C444" s="1">
        <v>40</v>
      </c>
      <c r="E444" s="1">
        <f t="shared" si="6"/>
        <v>57.4</v>
      </c>
    </row>
    <row r="445" spans="2:5" x14ac:dyDescent="0.25">
      <c r="B445" s="1">
        <v>441</v>
      </c>
      <c r="C445" s="1">
        <v>104</v>
      </c>
      <c r="E445" s="1">
        <f t="shared" si="6"/>
        <v>51.2</v>
      </c>
    </row>
    <row r="446" spans="2:5" x14ac:dyDescent="0.25">
      <c r="B446" s="1">
        <v>442</v>
      </c>
      <c r="C446" s="1">
        <v>113</v>
      </c>
      <c r="E446" s="1">
        <f t="shared" si="6"/>
        <v>49</v>
      </c>
    </row>
    <row r="447" spans="2:5" x14ac:dyDescent="0.25">
      <c r="B447" s="1">
        <v>443</v>
      </c>
      <c r="C447" s="1">
        <v>43</v>
      </c>
      <c r="E447" s="1">
        <f t="shared" si="6"/>
        <v>53</v>
      </c>
    </row>
    <row r="448" spans="2:5" x14ac:dyDescent="0.25">
      <c r="B448" s="1">
        <v>444</v>
      </c>
      <c r="C448" s="1">
        <v>-13</v>
      </c>
      <c r="E448" s="1">
        <f t="shared" si="6"/>
        <v>62.6</v>
      </c>
    </row>
    <row r="449" spans="2:5" x14ac:dyDescent="0.25">
      <c r="B449" s="1">
        <v>445</v>
      </c>
      <c r="C449" s="1">
        <v>9</v>
      </c>
      <c r="E449" s="1">
        <f t="shared" si="6"/>
        <v>72.599999999999994</v>
      </c>
    </row>
    <row r="450" spans="2:5" x14ac:dyDescent="0.25">
      <c r="B450" s="1">
        <v>446</v>
      </c>
      <c r="C450" s="1">
        <v>93</v>
      </c>
      <c r="E450" s="1">
        <f t="shared" si="6"/>
        <v>77.8</v>
      </c>
    </row>
    <row r="451" spans="2:5" x14ac:dyDescent="0.25">
      <c r="B451" s="1">
        <v>447</v>
      </c>
      <c r="C451" s="1">
        <v>133</v>
      </c>
      <c r="E451" s="1">
        <f t="shared" si="6"/>
        <v>74.2</v>
      </c>
    </row>
    <row r="452" spans="2:5" x14ac:dyDescent="0.25">
      <c r="B452" s="1">
        <v>448</v>
      </c>
      <c r="C452" s="1">
        <v>91</v>
      </c>
      <c r="E452" s="1">
        <f t="shared" si="6"/>
        <v>67.400000000000006</v>
      </c>
    </row>
    <row r="453" spans="2:5" x14ac:dyDescent="0.25">
      <c r="B453" s="1">
        <v>449</v>
      </c>
      <c r="C453" s="1">
        <v>37</v>
      </c>
      <c r="E453" s="1">
        <f t="shared" si="6"/>
        <v>62.2</v>
      </c>
    </row>
    <row r="454" spans="2:5" x14ac:dyDescent="0.25">
      <c r="B454" s="1">
        <v>450</v>
      </c>
      <c r="C454" s="1">
        <v>35</v>
      </c>
      <c r="E454" s="1">
        <f t="shared" ref="E454:E517" si="7">(C454+C455+C456+C457+C458)/5</f>
        <v>59.4</v>
      </c>
    </row>
    <row r="455" spans="2:5" x14ac:dyDescent="0.25">
      <c r="B455" s="1">
        <v>451</v>
      </c>
      <c r="C455" s="1">
        <v>75</v>
      </c>
      <c r="E455" s="1">
        <f t="shared" si="7"/>
        <v>59.4</v>
      </c>
    </row>
    <row r="456" spans="2:5" x14ac:dyDescent="0.25">
      <c r="B456" s="1">
        <v>452</v>
      </c>
      <c r="C456" s="1">
        <v>99</v>
      </c>
      <c r="E456" s="1">
        <f t="shared" si="7"/>
        <v>63.6</v>
      </c>
    </row>
    <row r="457" spans="2:5" x14ac:dyDescent="0.25">
      <c r="B457" s="1">
        <v>453</v>
      </c>
      <c r="C457" s="1">
        <v>65</v>
      </c>
      <c r="E457" s="1">
        <f t="shared" si="7"/>
        <v>70</v>
      </c>
    </row>
    <row r="458" spans="2:5" x14ac:dyDescent="0.25">
      <c r="B458" s="1">
        <v>454</v>
      </c>
      <c r="C458" s="1">
        <v>23</v>
      </c>
      <c r="E458" s="1">
        <f t="shared" si="7"/>
        <v>74.400000000000006</v>
      </c>
    </row>
    <row r="459" spans="2:5" x14ac:dyDescent="0.25">
      <c r="B459" s="1">
        <v>455</v>
      </c>
      <c r="C459" s="1">
        <v>35</v>
      </c>
      <c r="E459" s="1">
        <f t="shared" si="7"/>
        <v>73.400000000000006</v>
      </c>
    </row>
    <row r="460" spans="2:5" x14ac:dyDescent="0.25">
      <c r="B460" s="1">
        <v>456</v>
      </c>
      <c r="C460" s="1">
        <v>96</v>
      </c>
      <c r="E460" s="1">
        <f t="shared" si="7"/>
        <v>67</v>
      </c>
    </row>
    <row r="461" spans="2:5" x14ac:dyDescent="0.25">
      <c r="B461" s="1">
        <v>457</v>
      </c>
      <c r="C461" s="1">
        <v>131</v>
      </c>
      <c r="E461" s="1">
        <f t="shared" si="7"/>
        <v>60.6</v>
      </c>
    </row>
    <row r="462" spans="2:5" x14ac:dyDescent="0.25">
      <c r="B462" s="1">
        <v>458</v>
      </c>
      <c r="C462" s="1">
        <v>87</v>
      </c>
      <c r="E462" s="1">
        <f t="shared" si="7"/>
        <v>57.4</v>
      </c>
    </row>
    <row r="463" spans="2:5" x14ac:dyDescent="0.25">
      <c r="B463" s="1">
        <v>459</v>
      </c>
      <c r="C463" s="1">
        <v>18</v>
      </c>
      <c r="E463" s="1">
        <f t="shared" si="7"/>
        <v>57</v>
      </c>
    </row>
    <row r="464" spans="2:5" x14ac:dyDescent="0.25">
      <c r="B464" s="1">
        <v>460</v>
      </c>
      <c r="C464" s="1">
        <v>3</v>
      </c>
      <c r="E464" s="1">
        <f t="shared" si="7"/>
        <v>55.2</v>
      </c>
    </row>
    <row r="465" spans="2:5" x14ac:dyDescent="0.25">
      <c r="B465" s="1">
        <v>461</v>
      </c>
      <c r="C465" s="1">
        <v>64</v>
      </c>
      <c r="E465" s="1">
        <f t="shared" si="7"/>
        <v>49.8</v>
      </c>
    </row>
    <row r="466" spans="2:5" x14ac:dyDescent="0.25">
      <c r="B466" s="1">
        <v>462</v>
      </c>
      <c r="C466" s="1">
        <v>115</v>
      </c>
      <c r="E466" s="1">
        <f t="shared" si="7"/>
        <v>42.4</v>
      </c>
    </row>
    <row r="467" spans="2:5" x14ac:dyDescent="0.25">
      <c r="B467" s="1">
        <v>463</v>
      </c>
      <c r="C467" s="1">
        <v>85</v>
      </c>
      <c r="E467" s="1">
        <f t="shared" si="7"/>
        <v>41</v>
      </c>
    </row>
    <row r="468" spans="2:5" x14ac:dyDescent="0.25">
      <c r="B468" s="1">
        <v>464</v>
      </c>
      <c r="C468" s="1">
        <v>9</v>
      </c>
      <c r="E468" s="1">
        <f t="shared" si="7"/>
        <v>45.6</v>
      </c>
    </row>
    <row r="469" spans="2:5" x14ac:dyDescent="0.25">
      <c r="B469" s="1">
        <v>465</v>
      </c>
      <c r="C469" s="1">
        <v>-24</v>
      </c>
      <c r="E469" s="1">
        <f t="shared" si="7"/>
        <v>51.4</v>
      </c>
    </row>
    <row r="470" spans="2:5" x14ac:dyDescent="0.25">
      <c r="B470" s="1">
        <v>466</v>
      </c>
      <c r="C470" s="1">
        <v>27</v>
      </c>
      <c r="E470" s="1">
        <f t="shared" si="7"/>
        <v>56</v>
      </c>
    </row>
    <row r="471" spans="2:5" x14ac:dyDescent="0.25">
      <c r="B471" s="1">
        <v>467</v>
      </c>
      <c r="C471" s="1">
        <v>108</v>
      </c>
      <c r="E471" s="1">
        <f t="shared" si="7"/>
        <v>58.4</v>
      </c>
    </row>
    <row r="472" spans="2:5" x14ac:dyDescent="0.25">
      <c r="B472" s="1">
        <v>468</v>
      </c>
      <c r="C472" s="1">
        <v>108</v>
      </c>
      <c r="E472" s="1">
        <f t="shared" si="7"/>
        <v>57.8</v>
      </c>
    </row>
    <row r="473" spans="2:5" x14ac:dyDescent="0.25">
      <c r="B473" s="1">
        <v>469</v>
      </c>
      <c r="C473" s="1">
        <v>38</v>
      </c>
      <c r="E473" s="1">
        <f t="shared" si="7"/>
        <v>58.8</v>
      </c>
    </row>
    <row r="474" spans="2:5" x14ac:dyDescent="0.25">
      <c r="B474" s="1">
        <v>470</v>
      </c>
      <c r="C474" s="1">
        <v>-1</v>
      </c>
      <c r="E474" s="1">
        <f t="shared" si="7"/>
        <v>62.8</v>
      </c>
    </row>
    <row r="475" spans="2:5" x14ac:dyDescent="0.25">
      <c r="B475" s="1">
        <v>471</v>
      </c>
      <c r="C475" s="1">
        <v>39</v>
      </c>
      <c r="E475" s="1">
        <f t="shared" si="7"/>
        <v>67.2</v>
      </c>
    </row>
    <row r="476" spans="2:5" x14ac:dyDescent="0.25">
      <c r="B476" s="1">
        <v>472</v>
      </c>
      <c r="C476" s="1">
        <v>105</v>
      </c>
      <c r="E476" s="1">
        <f t="shared" si="7"/>
        <v>69.400000000000006</v>
      </c>
    </row>
    <row r="477" spans="2:5" x14ac:dyDescent="0.25">
      <c r="B477" s="1">
        <v>473</v>
      </c>
      <c r="C477" s="1">
        <v>113</v>
      </c>
      <c r="E477" s="1">
        <f t="shared" si="7"/>
        <v>69</v>
      </c>
    </row>
    <row r="478" spans="2:5" x14ac:dyDescent="0.25">
      <c r="B478" s="1">
        <v>474</v>
      </c>
      <c r="C478" s="1">
        <v>58</v>
      </c>
      <c r="E478" s="1">
        <f t="shared" si="7"/>
        <v>66</v>
      </c>
    </row>
    <row r="479" spans="2:5" x14ac:dyDescent="0.25">
      <c r="B479" s="1">
        <v>475</v>
      </c>
      <c r="C479" s="1">
        <v>21</v>
      </c>
      <c r="E479" s="1">
        <f t="shared" si="7"/>
        <v>61.4</v>
      </c>
    </row>
    <row r="480" spans="2:5" x14ac:dyDescent="0.25">
      <c r="B480" s="1">
        <v>476</v>
      </c>
      <c r="C480" s="1">
        <v>50</v>
      </c>
      <c r="E480" s="1">
        <f t="shared" si="7"/>
        <v>56.6</v>
      </c>
    </row>
    <row r="481" spans="2:5" x14ac:dyDescent="0.25">
      <c r="B481" s="1">
        <v>477</v>
      </c>
      <c r="C481" s="1">
        <v>103</v>
      </c>
      <c r="E481" s="1">
        <f t="shared" si="7"/>
        <v>54.4</v>
      </c>
    </row>
    <row r="482" spans="2:5" x14ac:dyDescent="0.25">
      <c r="B482" s="1">
        <v>478</v>
      </c>
      <c r="C482" s="1">
        <v>98</v>
      </c>
      <c r="E482" s="1">
        <f t="shared" si="7"/>
        <v>55.2</v>
      </c>
    </row>
    <row r="483" spans="2:5" x14ac:dyDescent="0.25">
      <c r="B483" s="1">
        <v>479</v>
      </c>
      <c r="C483" s="1">
        <v>35</v>
      </c>
      <c r="E483" s="1">
        <f t="shared" si="7"/>
        <v>59</v>
      </c>
    </row>
    <row r="484" spans="2:5" x14ac:dyDescent="0.25">
      <c r="B484" s="1">
        <v>480</v>
      </c>
      <c r="C484" s="1">
        <v>-3</v>
      </c>
      <c r="E484" s="1">
        <f t="shared" si="7"/>
        <v>65.599999999999994</v>
      </c>
    </row>
    <row r="485" spans="2:5" x14ac:dyDescent="0.25">
      <c r="B485" s="1">
        <v>481</v>
      </c>
      <c r="C485" s="1">
        <v>39</v>
      </c>
      <c r="E485" s="1">
        <f t="shared" si="7"/>
        <v>71.2</v>
      </c>
    </row>
    <row r="486" spans="2:5" x14ac:dyDescent="0.25">
      <c r="B486" s="1">
        <v>482</v>
      </c>
      <c r="C486" s="1">
        <v>107</v>
      </c>
      <c r="E486" s="1">
        <f t="shared" si="7"/>
        <v>73.400000000000006</v>
      </c>
    </row>
    <row r="487" spans="2:5" x14ac:dyDescent="0.25">
      <c r="B487" s="1">
        <v>483</v>
      </c>
      <c r="C487" s="1">
        <v>117</v>
      </c>
      <c r="E487" s="1">
        <f t="shared" si="7"/>
        <v>76.599999999999994</v>
      </c>
    </row>
    <row r="488" spans="2:5" x14ac:dyDescent="0.25">
      <c r="B488" s="1">
        <v>484</v>
      </c>
      <c r="C488" s="1">
        <v>68</v>
      </c>
      <c r="E488" s="1">
        <f t="shared" si="7"/>
        <v>82.6</v>
      </c>
    </row>
    <row r="489" spans="2:5" x14ac:dyDescent="0.25">
      <c r="B489" s="1">
        <v>485</v>
      </c>
      <c r="C489" s="1">
        <v>25</v>
      </c>
      <c r="E489" s="1">
        <f t="shared" si="7"/>
        <v>88.4</v>
      </c>
    </row>
    <row r="490" spans="2:5" x14ac:dyDescent="0.25">
      <c r="B490" s="1">
        <v>486</v>
      </c>
      <c r="C490" s="1">
        <v>50</v>
      </c>
      <c r="E490" s="1">
        <f t="shared" si="7"/>
        <v>91.4</v>
      </c>
    </row>
    <row r="491" spans="2:5" x14ac:dyDescent="0.25">
      <c r="B491" s="1">
        <v>487</v>
      </c>
      <c r="C491" s="1">
        <v>123</v>
      </c>
      <c r="E491" s="1">
        <f t="shared" si="7"/>
        <v>91.6</v>
      </c>
    </row>
    <row r="492" spans="2:5" x14ac:dyDescent="0.25">
      <c r="B492" s="1">
        <v>488</v>
      </c>
      <c r="C492" s="1">
        <v>147</v>
      </c>
      <c r="E492" s="1">
        <f t="shared" si="7"/>
        <v>88.8</v>
      </c>
    </row>
    <row r="493" spans="2:5" x14ac:dyDescent="0.25">
      <c r="B493" s="1">
        <v>489</v>
      </c>
      <c r="C493" s="1">
        <v>97</v>
      </c>
      <c r="E493" s="1">
        <f t="shared" si="7"/>
        <v>86.6</v>
      </c>
    </row>
    <row r="494" spans="2:5" x14ac:dyDescent="0.25">
      <c r="B494" s="1">
        <v>490</v>
      </c>
      <c r="C494" s="1">
        <v>40</v>
      </c>
      <c r="E494" s="1">
        <f t="shared" si="7"/>
        <v>86.6</v>
      </c>
    </row>
    <row r="495" spans="2:5" x14ac:dyDescent="0.25">
      <c r="B495" s="1">
        <v>491</v>
      </c>
      <c r="C495" s="1">
        <v>51</v>
      </c>
      <c r="E495" s="1">
        <f t="shared" si="7"/>
        <v>86.2</v>
      </c>
    </row>
    <row r="496" spans="2:5" x14ac:dyDescent="0.25">
      <c r="B496" s="1">
        <v>492</v>
      </c>
      <c r="C496" s="1">
        <v>109</v>
      </c>
      <c r="E496" s="1">
        <f t="shared" si="7"/>
        <v>81.599999999999994</v>
      </c>
    </row>
    <row r="497" spans="2:5" x14ac:dyDescent="0.25">
      <c r="B497" s="1">
        <v>493</v>
      </c>
      <c r="C497" s="1">
        <v>136</v>
      </c>
      <c r="E497" s="1">
        <f t="shared" si="7"/>
        <v>76</v>
      </c>
    </row>
    <row r="498" spans="2:5" x14ac:dyDescent="0.25">
      <c r="B498" s="1">
        <v>494</v>
      </c>
      <c r="C498" s="1">
        <v>97</v>
      </c>
      <c r="E498" s="1">
        <f t="shared" si="7"/>
        <v>72.599999999999994</v>
      </c>
    </row>
    <row r="499" spans="2:5" x14ac:dyDescent="0.25">
      <c r="B499" s="1">
        <v>495</v>
      </c>
      <c r="C499" s="1">
        <v>38</v>
      </c>
      <c r="E499" s="1">
        <f t="shared" si="7"/>
        <v>72.599999999999994</v>
      </c>
    </row>
    <row r="500" spans="2:5" x14ac:dyDescent="0.25">
      <c r="B500" s="1">
        <v>496</v>
      </c>
      <c r="C500" s="1">
        <v>28</v>
      </c>
      <c r="E500" s="1">
        <f t="shared" si="7"/>
        <v>73.599999999999994</v>
      </c>
    </row>
    <row r="501" spans="2:5" x14ac:dyDescent="0.25">
      <c r="B501" s="1">
        <v>497</v>
      </c>
      <c r="C501" s="1">
        <v>81</v>
      </c>
      <c r="E501" s="1">
        <f t="shared" si="7"/>
        <v>72.8</v>
      </c>
    </row>
    <row r="502" spans="2:5" x14ac:dyDescent="0.25">
      <c r="B502" s="1">
        <v>498</v>
      </c>
      <c r="C502" s="1">
        <v>119</v>
      </c>
      <c r="E502" s="1">
        <f t="shared" si="7"/>
        <v>68.400000000000006</v>
      </c>
    </row>
    <row r="503" spans="2:5" x14ac:dyDescent="0.25">
      <c r="B503" s="1">
        <v>499</v>
      </c>
      <c r="C503" s="1">
        <v>97</v>
      </c>
      <c r="E503" s="1">
        <f t="shared" si="7"/>
        <v>63.2</v>
      </c>
    </row>
    <row r="504" spans="2:5" x14ac:dyDescent="0.25">
      <c r="B504" s="1">
        <v>500</v>
      </c>
      <c r="C504" s="1">
        <v>43</v>
      </c>
      <c r="E504" s="1">
        <f t="shared" si="7"/>
        <v>57</v>
      </c>
    </row>
    <row r="505" spans="2:5" x14ac:dyDescent="0.25">
      <c r="B505" s="1">
        <v>501</v>
      </c>
      <c r="C505" s="1">
        <v>24</v>
      </c>
      <c r="E505" s="1">
        <f t="shared" si="7"/>
        <v>49.6</v>
      </c>
    </row>
    <row r="506" spans="2:5" x14ac:dyDescent="0.25">
      <c r="B506" s="1">
        <v>502</v>
      </c>
      <c r="C506" s="1">
        <v>59</v>
      </c>
      <c r="E506" s="1">
        <f t="shared" si="7"/>
        <v>42.2</v>
      </c>
    </row>
    <row r="507" spans="2:5" x14ac:dyDescent="0.25">
      <c r="B507" s="1">
        <v>503</v>
      </c>
      <c r="C507" s="1">
        <v>93</v>
      </c>
      <c r="E507" s="1">
        <f t="shared" si="7"/>
        <v>35.6</v>
      </c>
    </row>
    <row r="508" spans="2:5" x14ac:dyDescent="0.25">
      <c r="B508" s="1">
        <v>504</v>
      </c>
      <c r="C508" s="1">
        <v>66</v>
      </c>
      <c r="E508" s="1">
        <f t="shared" si="7"/>
        <v>31.8</v>
      </c>
    </row>
    <row r="509" spans="2:5" x14ac:dyDescent="0.25">
      <c r="B509" s="1">
        <v>505</v>
      </c>
      <c r="C509" s="1">
        <v>6</v>
      </c>
      <c r="E509" s="1">
        <f t="shared" si="7"/>
        <v>32.4</v>
      </c>
    </row>
    <row r="510" spans="2:5" x14ac:dyDescent="0.25">
      <c r="B510" s="1">
        <v>506</v>
      </c>
      <c r="C510" s="1">
        <v>-13</v>
      </c>
      <c r="E510" s="1">
        <f t="shared" si="7"/>
        <v>35.6</v>
      </c>
    </row>
    <row r="511" spans="2:5" x14ac:dyDescent="0.25">
      <c r="B511" s="1">
        <v>507</v>
      </c>
      <c r="C511" s="1">
        <v>26</v>
      </c>
      <c r="E511" s="1">
        <f t="shared" si="7"/>
        <v>38.4</v>
      </c>
    </row>
    <row r="512" spans="2:5" x14ac:dyDescent="0.25">
      <c r="B512" s="1">
        <v>508</v>
      </c>
      <c r="C512" s="1">
        <v>74</v>
      </c>
      <c r="E512" s="1">
        <f t="shared" si="7"/>
        <v>40</v>
      </c>
    </row>
    <row r="513" spans="2:5" x14ac:dyDescent="0.25">
      <c r="B513" s="1">
        <v>509</v>
      </c>
      <c r="C513" s="1">
        <v>69</v>
      </c>
      <c r="E513" s="1">
        <f t="shared" si="7"/>
        <v>41.8</v>
      </c>
    </row>
    <row r="514" spans="2:5" x14ac:dyDescent="0.25">
      <c r="B514" s="1">
        <v>510</v>
      </c>
      <c r="C514" s="1">
        <v>22</v>
      </c>
      <c r="E514" s="1">
        <f t="shared" si="7"/>
        <v>42.8</v>
      </c>
    </row>
    <row r="515" spans="2:5" x14ac:dyDescent="0.25">
      <c r="B515" s="1">
        <v>511</v>
      </c>
      <c r="C515" s="1">
        <v>1</v>
      </c>
      <c r="E515" s="1">
        <f t="shared" si="7"/>
        <v>41</v>
      </c>
    </row>
    <row r="516" spans="2:5" x14ac:dyDescent="0.25">
      <c r="B516" s="1">
        <v>512</v>
      </c>
      <c r="C516" s="1">
        <v>34</v>
      </c>
      <c r="E516" s="1">
        <f t="shared" si="7"/>
        <v>36.799999999999997</v>
      </c>
    </row>
    <row r="517" spans="2:5" x14ac:dyDescent="0.25">
      <c r="B517" s="1">
        <v>513</v>
      </c>
      <c r="C517" s="1">
        <v>83</v>
      </c>
      <c r="E517" s="1">
        <f t="shared" si="7"/>
        <v>31.8</v>
      </c>
    </row>
    <row r="518" spans="2:5" x14ac:dyDescent="0.25">
      <c r="B518" s="1">
        <v>514</v>
      </c>
      <c r="C518" s="1">
        <v>74</v>
      </c>
      <c r="E518" s="1">
        <f t="shared" ref="E518:E581" si="8">(C518+C519+C520+C521+C522)/5</f>
        <v>26.2</v>
      </c>
    </row>
    <row r="519" spans="2:5" x14ac:dyDescent="0.25">
      <c r="B519" s="1">
        <v>515</v>
      </c>
      <c r="C519" s="1">
        <v>13</v>
      </c>
      <c r="E519" s="1">
        <f t="shared" si="8"/>
        <v>22.6</v>
      </c>
    </row>
    <row r="520" spans="2:5" x14ac:dyDescent="0.25">
      <c r="B520" s="1">
        <v>516</v>
      </c>
      <c r="C520" s="1">
        <v>-20</v>
      </c>
      <c r="E520" s="1">
        <f t="shared" si="8"/>
        <v>23.4</v>
      </c>
    </row>
    <row r="521" spans="2:5" x14ac:dyDescent="0.25">
      <c r="B521" s="1">
        <v>517</v>
      </c>
      <c r="C521" s="1">
        <v>9</v>
      </c>
      <c r="E521" s="1">
        <f t="shared" si="8"/>
        <v>23.8</v>
      </c>
    </row>
    <row r="522" spans="2:5" x14ac:dyDescent="0.25">
      <c r="B522" s="1">
        <v>518</v>
      </c>
      <c r="C522" s="1">
        <v>55</v>
      </c>
      <c r="E522" s="1">
        <f t="shared" si="8"/>
        <v>22.6</v>
      </c>
    </row>
    <row r="523" spans="2:5" x14ac:dyDescent="0.25">
      <c r="B523" s="1">
        <v>519</v>
      </c>
      <c r="C523" s="1">
        <v>56</v>
      </c>
      <c r="E523" s="1">
        <f t="shared" si="8"/>
        <v>24.4</v>
      </c>
    </row>
    <row r="524" spans="2:5" x14ac:dyDescent="0.25">
      <c r="B524" s="1">
        <v>520</v>
      </c>
      <c r="C524" s="1">
        <v>17</v>
      </c>
      <c r="E524" s="1">
        <f t="shared" si="8"/>
        <v>30.4</v>
      </c>
    </row>
    <row r="525" spans="2:5" x14ac:dyDescent="0.25">
      <c r="B525" s="1">
        <v>521</v>
      </c>
      <c r="C525" s="1">
        <v>-18</v>
      </c>
      <c r="E525" s="1">
        <f t="shared" si="8"/>
        <v>37.4</v>
      </c>
    </row>
    <row r="526" spans="2:5" x14ac:dyDescent="0.25">
      <c r="B526" s="1">
        <v>522</v>
      </c>
      <c r="C526" s="1">
        <v>3</v>
      </c>
      <c r="E526" s="1">
        <f t="shared" si="8"/>
        <v>44.2</v>
      </c>
    </row>
    <row r="527" spans="2:5" x14ac:dyDescent="0.25">
      <c r="B527" s="1">
        <v>523</v>
      </c>
      <c r="C527" s="1">
        <v>64</v>
      </c>
      <c r="E527" s="1">
        <f t="shared" si="8"/>
        <v>48.6</v>
      </c>
    </row>
    <row r="528" spans="2:5" x14ac:dyDescent="0.25">
      <c r="B528" s="1">
        <v>524</v>
      </c>
      <c r="C528" s="1">
        <v>86</v>
      </c>
      <c r="E528" s="1">
        <f t="shared" si="8"/>
        <v>50.2</v>
      </c>
    </row>
    <row r="529" spans="2:5" x14ac:dyDescent="0.25">
      <c r="B529" s="1">
        <v>525</v>
      </c>
      <c r="C529" s="1">
        <v>52</v>
      </c>
      <c r="E529" s="1">
        <f t="shared" si="8"/>
        <v>48.4</v>
      </c>
    </row>
    <row r="530" spans="2:5" x14ac:dyDescent="0.25">
      <c r="B530" s="1">
        <v>526</v>
      </c>
      <c r="C530" s="1">
        <v>16</v>
      </c>
      <c r="E530" s="1">
        <f t="shared" si="8"/>
        <v>43.6</v>
      </c>
    </row>
    <row r="531" spans="2:5" x14ac:dyDescent="0.25">
      <c r="B531" s="1">
        <v>527</v>
      </c>
      <c r="C531" s="1">
        <v>25</v>
      </c>
      <c r="E531" s="1">
        <f t="shared" si="8"/>
        <v>36.799999999999997</v>
      </c>
    </row>
    <row r="532" spans="2:5" x14ac:dyDescent="0.25">
      <c r="B532" s="1">
        <v>528</v>
      </c>
      <c r="C532" s="1">
        <v>72</v>
      </c>
      <c r="E532" s="1">
        <f t="shared" si="8"/>
        <v>31.8</v>
      </c>
    </row>
    <row r="533" spans="2:5" x14ac:dyDescent="0.25">
      <c r="B533" s="1">
        <v>529</v>
      </c>
      <c r="C533" s="1">
        <v>77</v>
      </c>
      <c r="E533" s="1">
        <f t="shared" si="8"/>
        <v>30.8</v>
      </c>
    </row>
    <row r="534" spans="2:5" x14ac:dyDescent="0.25">
      <c r="B534" s="1">
        <v>530</v>
      </c>
      <c r="C534" s="1">
        <v>28</v>
      </c>
      <c r="E534" s="1">
        <f t="shared" si="8"/>
        <v>35.799999999999997</v>
      </c>
    </row>
    <row r="535" spans="2:5" x14ac:dyDescent="0.25">
      <c r="B535" s="1">
        <v>531</v>
      </c>
      <c r="C535" s="1">
        <v>-18</v>
      </c>
      <c r="E535" s="1">
        <f t="shared" si="8"/>
        <v>43.6</v>
      </c>
    </row>
    <row r="536" spans="2:5" x14ac:dyDescent="0.25">
      <c r="B536" s="1">
        <v>532</v>
      </c>
      <c r="C536" s="1">
        <v>0</v>
      </c>
      <c r="E536" s="1">
        <f t="shared" si="8"/>
        <v>49.4</v>
      </c>
    </row>
    <row r="537" spans="2:5" x14ac:dyDescent="0.25">
      <c r="B537" s="1">
        <v>533</v>
      </c>
      <c r="C537" s="1">
        <v>67</v>
      </c>
      <c r="E537" s="1">
        <f t="shared" si="8"/>
        <v>51.8</v>
      </c>
    </row>
    <row r="538" spans="2:5" x14ac:dyDescent="0.25">
      <c r="B538" s="1">
        <v>534</v>
      </c>
      <c r="C538" s="1">
        <v>102</v>
      </c>
      <c r="E538" s="1">
        <f t="shared" si="8"/>
        <v>52.6</v>
      </c>
    </row>
    <row r="539" spans="2:5" x14ac:dyDescent="0.25">
      <c r="B539" s="1">
        <v>535</v>
      </c>
      <c r="C539" s="1">
        <v>67</v>
      </c>
      <c r="E539" s="1">
        <f t="shared" si="8"/>
        <v>53.6</v>
      </c>
    </row>
    <row r="540" spans="2:5" x14ac:dyDescent="0.25">
      <c r="B540" s="1">
        <v>536</v>
      </c>
      <c r="C540" s="1">
        <v>11</v>
      </c>
      <c r="E540" s="1">
        <f t="shared" si="8"/>
        <v>54.6</v>
      </c>
    </row>
    <row r="541" spans="2:5" x14ac:dyDescent="0.25">
      <c r="B541" s="1">
        <v>537</v>
      </c>
      <c r="C541" s="1">
        <v>12</v>
      </c>
      <c r="E541" s="1">
        <f t="shared" si="8"/>
        <v>56</v>
      </c>
    </row>
    <row r="542" spans="2:5" x14ac:dyDescent="0.25">
      <c r="B542" s="1">
        <v>538</v>
      </c>
      <c r="C542" s="1">
        <v>71</v>
      </c>
      <c r="E542" s="1">
        <f t="shared" si="8"/>
        <v>57.4</v>
      </c>
    </row>
    <row r="543" spans="2:5" x14ac:dyDescent="0.25">
      <c r="B543" s="1">
        <v>539</v>
      </c>
      <c r="C543" s="1">
        <v>107</v>
      </c>
      <c r="E543" s="1">
        <f t="shared" si="8"/>
        <v>59.2</v>
      </c>
    </row>
    <row r="544" spans="2:5" x14ac:dyDescent="0.25">
      <c r="B544" s="1">
        <v>540</v>
      </c>
      <c r="C544" s="1">
        <v>72</v>
      </c>
      <c r="E544" s="1">
        <f t="shared" si="8"/>
        <v>60.8</v>
      </c>
    </row>
    <row r="545" spans="2:5" x14ac:dyDescent="0.25">
      <c r="B545" s="1">
        <v>541</v>
      </c>
      <c r="C545" s="1">
        <v>18</v>
      </c>
      <c r="E545" s="1">
        <f t="shared" si="8"/>
        <v>58.4</v>
      </c>
    </row>
    <row r="546" spans="2:5" x14ac:dyDescent="0.25">
      <c r="B546" s="1">
        <v>542</v>
      </c>
      <c r="C546" s="1">
        <v>19</v>
      </c>
      <c r="E546" s="1">
        <f t="shared" si="8"/>
        <v>49.6</v>
      </c>
    </row>
    <row r="547" spans="2:5" x14ac:dyDescent="0.25">
      <c r="B547" s="1">
        <v>543</v>
      </c>
      <c r="C547" s="1">
        <v>80</v>
      </c>
      <c r="E547" s="1">
        <f t="shared" si="8"/>
        <v>35.4</v>
      </c>
    </row>
    <row r="548" spans="2:5" x14ac:dyDescent="0.25">
      <c r="B548" s="1">
        <v>544</v>
      </c>
      <c r="C548" s="1">
        <v>115</v>
      </c>
      <c r="E548" s="1">
        <f t="shared" si="8"/>
        <v>22</v>
      </c>
    </row>
    <row r="549" spans="2:5" x14ac:dyDescent="0.25">
      <c r="B549" s="1">
        <v>545</v>
      </c>
      <c r="C549" s="1">
        <v>60</v>
      </c>
      <c r="E549" s="1">
        <f t="shared" si="8"/>
        <v>16.600000000000001</v>
      </c>
    </row>
    <row r="550" spans="2:5" x14ac:dyDescent="0.25">
      <c r="B550" s="1">
        <v>546</v>
      </c>
      <c r="C550" s="1">
        <v>-26</v>
      </c>
      <c r="E550" s="1">
        <f t="shared" si="8"/>
        <v>20.6</v>
      </c>
    </row>
    <row r="551" spans="2:5" x14ac:dyDescent="0.25">
      <c r="B551" s="1">
        <v>547</v>
      </c>
      <c r="C551" s="1">
        <v>-52</v>
      </c>
      <c r="E551" s="1">
        <f t="shared" si="8"/>
        <v>30</v>
      </c>
    </row>
    <row r="552" spans="2:5" x14ac:dyDescent="0.25">
      <c r="B552" s="1">
        <v>548</v>
      </c>
      <c r="C552" s="1">
        <v>13</v>
      </c>
      <c r="E552" s="1">
        <f t="shared" si="8"/>
        <v>41.6</v>
      </c>
    </row>
    <row r="553" spans="2:5" x14ac:dyDescent="0.25">
      <c r="B553" s="1">
        <v>549</v>
      </c>
      <c r="C553" s="1">
        <v>88</v>
      </c>
      <c r="E553" s="1">
        <f t="shared" si="8"/>
        <v>50.6</v>
      </c>
    </row>
    <row r="554" spans="2:5" x14ac:dyDescent="0.25">
      <c r="B554" s="1">
        <v>550</v>
      </c>
      <c r="C554" s="1">
        <v>80</v>
      </c>
      <c r="E554" s="1">
        <f t="shared" si="8"/>
        <v>57.6</v>
      </c>
    </row>
    <row r="555" spans="2:5" x14ac:dyDescent="0.25">
      <c r="B555" s="1">
        <v>551</v>
      </c>
      <c r="C555" s="1">
        <v>21</v>
      </c>
      <c r="E555" s="1">
        <f t="shared" si="8"/>
        <v>67.599999999999994</v>
      </c>
    </row>
    <row r="556" spans="2:5" x14ac:dyDescent="0.25">
      <c r="B556" s="1">
        <v>552</v>
      </c>
      <c r="C556" s="1">
        <v>6</v>
      </c>
      <c r="E556" s="1">
        <f t="shared" si="8"/>
        <v>78.2</v>
      </c>
    </row>
    <row r="557" spans="2:5" x14ac:dyDescent="0.25">
      <c r="B557" s="1">
        <v>553</v>
      </c>
      <c r="C557" s="1">
        <v>58</v>
      </c>
      <c r="E557" s="1">
        <f t="shared" si="8"/>
        <v>84.2</v>
      </c>
    </row>
    <row r="558" spans="2:5" x14ac:dyDescent="0.25">
      <c r="B558" s="1">
        <v>554</v>
      </c>
      <c r="C558" s="1">
        <v>123</v>
      </c>
      <c r="E558" s="1">
        <f t="shared" si="8"/>
        <v>84</v>
      </c>
    </row>
    <row r="559" spans="2:5" x14ac:dyDescent="0.25">
      <c r="B559" s="1">
        <v>555</v>
      </c>
      <c r="C559" s="1">
        <v>130</v>
      </c>
      <c r="E559" s="1">
        <f t="shared" si="8"/>
        <v>80.8</v>
      </c>
    </row>
    <row r="560" spans="2:5" x14ac:dyDescent="0.25">
      <c r="B560" s="1">
        <v>556</v>
      </c>
      <c r="C560" s="1">
        <v>74</v>
      </c>
      <c r="E560" s="1">
        <f t="shared" si="8"/>
        <v>75.2</v>
      </c>
    </row>
    <row r="561" spans="2:5" x14ac:dyDescent="0.25">
      <c r="B561" s="1">
        <v>557</v>
      </c>
      <c r="C561" s="1">
        <v>36</v>
      </c>
      <c r="E561" s="1">
        <f t="shared" si="8"/>
        <v>67.8</v>
      </c>
    </row>
    <row r="562" spans="2:5" x14ac:dyDescent="0.25">
      <c r="B562" s="1">
        <v>558</v>
      </c>
      <c r="C562" s="1">
        <v>57</v>
      </c>
      <c r="E562" s="1">
        <f t="shared" si="8"/>
        <v>59.2</v>
      </c>
    </row>
    <row r="563" spans="2:5" x14ac:dyDescent="0.25">
      <c r="B563" s="1">
        <v>559</v>
      </c>
      <c r="C563" s="1">
        <v>107</v>
      </c>
      <c r="E563" s="1">
        <f t="shared" si="8"/>
        <v>51</v>
      </c>
    </row>
    <row r="564" spans="2:5" x14ac:dyDescent="0.25">
      <c r="B564" s="1">
        <v>560</v>
      </c>
      <c r="C564" s="1">
        <v>102</v>
      </c>
      <c r="E564" s="1">
        <f t="shared" si="8"/>
        <v>43.4</v>
      </c>
    </row>
    <row r="565" spans="2:5" x14ac:dyDescent="0.25">
      <c r="B565" s="1">
        <v>561</v>
      </c>
      <c r="C565" s="1">
        <v>37</v>
      </c>
      <c r="E565" s="1">
        <f t="shared" si="8"/>
        <v>37.799999999999997</v>
      </c>
    </row>
    <row r="566" spans="2:5" x14ac:dyDescent="0.25">
      <c r="B566" s="1">
        <v>562</v>
      </c>
      <c r="C566" s="1">
        <v>-7</v>
      </c>
      <c r="E566" s="1">
        <f t="shared" si="8"/>
        <v>32.6</v>
      </c>
    </row>
    <row r="567" spans="2:5" x14ac:dyDescent="0.25">
      <c r="B567" s="1">
        <v>563</v>
      </c>
      <c r="C567" s="1">
        <v>16</v>
      </c>
      <c r="E567" s="1">
        <f t="shared" si="8"/>
        <v>27</v>
      </c>
    </row>
    <row r="568" spans="2:5" x14ac:dyDescent="0.25">
      <c r="B568" s="1">
        <v>564</v>
      </c>
      <c r="C568" s="1">
        <v>69</v>
      </c>
      <c r="E568" s="1">
        <f t="shared" si="8"/>
        <v>22.2</v>
      </c>
    </row>
    <row r="569" spans="2:5" x14ac:dyDescent="0.25">
      <c r="B569" s="1">
        <v>565</v>
      </c>
      <c r="C569" s="1">
        <v>74</v>
      </c>
      <c r="E569" s="1">
        <f t="shared" si="8"/>
        <v>18.8</v>
      </c>
    </row>
    <row r="570" spans="2:5" x14ac:dyDescent="0.25">
      <c r="B570" s="1">
        <v>566</v>
      </c>
      <c r="C570" s="1">
        <v>11</v>
      </c>
      <c r="E570" s="1">
        <f t="shared" si="8"/>
        <v>17</v>
      </c>
    </row>
    <row r="571" spans="2:5" x14ac:dyDescent="0.25">
      <c r="B571" s="1">
        <v>567</v>
      </c>
      <c r="C571" s="1">
        <v>-35</v>
      </c>
      <c r="E571" s="1">
        <f t="shared" si="8"/>
        <v>15.8</v>
      </c>
    </row>
    <row r="572" spans="2:5" x14ac:dyDescent="0.25">
      <c r="B572" s="1">
        <v>568</v>
      </c>
      <c r="C572" s="1">
        <v>-8</v>
      </c>
      <c r="E572" s="1">
        <f t="shared" si="8"/>
        <v>15.2</v>
      </c>
    </row>
    <row r="573" spans="2:5" x14ac:dyDescent="0.25">
      <c r="B573" s="1">
        <v>569</v>
      </c>
      <c r="C573" s="1">
        <v>52</v>
      </c>
      <c r="E573" s="1">
        <f t="shared" si="8"/>
        <v>14.8</v>
      </c>
    </row>
    <row r="574" spans="2:5" x14ac:dyDescent="0.25">
      <c r="B574" s="1">
        <v>570</v>
      </c>
      <c r="C574" s="1">
        <v>65</v>
      </c>
      <c r="E574" s="1">
        <f t="shared" si="8"/>
        <v>14.2</v>
      </c>
    </row>
    <row r="575" spans="2:5" x14ac:dyDescent="0.25">
      <c r="B575" s="1">
        <v>571</v>
      </c>
      <c r="C575" s="1">
        <v>5</v>
      </c>
      <c r="E575" s="1">
        <f t="shared" si="8"/>
        <v>14.4</v>
      </c>
    </row>
    <row r="576" spans="2:5" x14ac:dyDescent="0.25">
      <c r="B576" s="1">
        <v>572</v>
      </c>
      <c r="C576" s="1">
        <v>-38</v>
      </c>
      <c r="E576" s="1">
        <f t="shared" si="8"/>
        <v>16</v>
      </c>
    </row>
    <row r="577" spans="2:5" x14ac:dyDescent="0.25">
      <c r="B577" s="1">
        <v>573</v>
      </c>
      <c r="C577" s="1">
        <v>-10</v>
      </c>
      <c r="E577" s="1">
        <f t="shared" si="8"/>
        <v>15.4</v>
      </c>
    </row>
    <row r="578" spans="2:5" x14ac:dyDescent="0.25">
      <c r="B578" s="1">
        <v>574</v>
      </c>
      <c r="C578" s="1">
        <v>49</v>
      </c>
      <c r="E578" s="1">
        <f t="shared" si="8"/>
        <v>10.4</v>
      </c>
    </row>
    <row r="579" spans="2:5" x14ac:dyDescent="0.25">
      <c r="B579" s="1">
        <v>575</v>
      </c>
      <c r="C579" s="1">
        <v>66</v>
      </c>
      <c r="E579" s="1">
        <f t="shared" si="8"/>
        <v>7.4</v>
      </c>
    </row>
    <row r="580" spans="2:5" x14ac:dyDescent="0.25">
      <c r="B580" s="1">
        <v>576</v>
      </c>
      <c r="C580" s="1">
        <v>13</v>
      </c>
      <c r="E580" s="1">
        <f t="shared" si="8"/>
        <v>10.199999999999999</v>
      </c>
    </row>
    <row r="581" spans="2:5" x14ac:dyDescent="0.25">
      <c r="B581" s="1">
        <v>577</v>
      </c>
      <c r="C581" s="1">
        <v>-41</v>
      </c>
      <c r="E581" s="1">
        <f t="shared" si="8"/>
        <v>17.2</v>
      </c>
    </row>
    <row r="582" spans="2:5" x14ac:dyDescent="0.25">
      <c r="B582" s="1">
        <v>578</v>
      </c>
      <c r="C582" s="1">
        <v>-35</v>
      </c>
      <c r="E582" s="1">
        <f t="shared" ref="E582:E645" si="9">(C582+C583+C584+C585+C586)/5</f>
        <v>23.2</v>
      </c>
    </row>
    <row r="583" spans="2:5" x14ac:dyDescent="0.25">
      <c r="B583" s="1">
        <v>579</v>
      </c>
      <c r="C583" s="1">
        <v>34</v>
      </c>
      <c r="E583" s="1">
        <f t="shared" si="9"/>
        <v>26</v>
      </c>
    </row>
    <row r="584" spans="2:5" x14ac:dyDescent="0.25">
      <c r="B584" s="1">
        <v>580</v>
      </c>
      <c r="C584" s="1">
        <v>80</v>
      </c>
      <c r="E584" s="1">
        <f t="shared" si="9"/>
        <v>26</v>
      </c>
    </row>
    <row r="585" spans="2:5" x14ac:dyDescent="0.25">
      <c r="B585" s="1">
        <v>581</v>
      </c>
      <c r="C585" s="1">
        <v>48</v>
      </c>
      <c r="E585" s="1">
        <f t="shared" si="9"/>
        <v>27</v>
      </c>
    </row>
    <row r="586" spans="2:5" x14ac:dyDescent="0.25">
      <c r="B586" s="1">
        <v>582</v>
      </c>
      <c r="C586" s="1">
        <v>-11</v>
      </c>
      <c r="E586" s="1">
        <f t="shared" si="9"/>
        <v>29.6</v>
      </c>
    </row>
    <row r="587" spans="2:5" x14ac:dyDescent="0.25">
      <c r="B587" s="1">
        <v>583</v>
      </c>
      <c r="C587" s="1">
        <v>-21</v>
      </c>
      <c r="E587" s="1">
        <f t="shared" si="9"/>
        <v>31.6</v>
      </c>
    </row>
    <row r="588" spans="2:5" x14ac:dyDescent="0.25">
      <c r="B588" s="1">
        <v>584</v>
      </c>
      <c r="C588" s="1">
        <v>34</v>
      </c>
      <c r="E588" s="1">
        <f t="shared" si="9"/>
        <v>33</v>
      </c>
    </row>
    <row r="589" spans="2:5" x14ac:dyDescent="0.25">
      <c r="B589" s="1">
        <v>585</v>
      </c>
      <c r="C589" s="1">
        <v>85</v>
      </c>
      <c r="E589" s="1">
        <f t="shared" si="9"/>
        <v>34.4</v>
      </c>
    </row>
    <row r="590" spans="2:5" x14ac:dyDescent="0.25">
      <c r="B590" s="1">
        <v>586</v>
      </c>
      <c r="C590" s="1">
        <v>61</v>
      </c>
      <c r="E590" s="1">
        <f t="shared" si="9"/>
        <v>37.799999999999997</v>
      </c>
    </row>
    <row r="591" spans="2:5" x14ac:dyDescent="0.25">
      <c r="B591" s="1">
        <v>587</v>
      </c>
      <c r="C591" s="1">
        <v>-1</v>
      </c>
      <c r="E591" s="1">
        <f t="shared" si="9"/>
        <v>44.8</v>
      </c>
    </row>
    <row r="592" spans="2:5" x14ac:dyDescent="0.25">
      <c r="B592" s="1">
        <v>588</v>
      </c>
      <c r="C592" s="1">
        <v>-14</v>
      </c>
      <c r="E592" s="1">
        <f t="shared" si="9"/>
        <v>52.6</v>
      </c>
    </row>
    <row r="593" spans="2:5" x14ac:dyDescent="0.25">
      <c r="B593" s="1">
        <v>589</v>
      </c>
      <c r="C593" s="1">
        <v>41</v>
      </c>
      <c r="E593" s="1">
        <f t="shared" si="9"/>
        <v>57</v>
      </c>
    </row>
    <row r="594" spans="2:5" x14ac:dyDescent="0.25">
      <c r="B594" s="1">
        <v>590</v>
      </c>
      <c r="C594" s="1">
        <v>102</v>
      </c>
      <c r="E594" s="1">
        <f t="shared" si="9"/>
        <v>59</v>
      </c>
    </row>
    <row r="595" spans="2:5" x14ac:dyDescent="0.25">
      <c r="B595" s="1">
        <v>591</v>
      </c>
      <c r="C595" s="1">
        <v>96</v>
      </c>
      <c r="E595" s="1">
        <f t="shared" si="9"/>
        <v>61.2</v>
      </c>
    </row>
    <row r="596" spans="2:5" x14ac:dyDescent="0.25">
      <c r="B596" s="1">
        <v>592</v>
      </c>
      <c r="C596" s="1">
        <v>38</v>
      </c>
      <c r="E596" s="1">
        <f t="shared" si="9"/>
        <v>62.2</v>
      </c>
    </row>
    <row r="597" spans="2:5" x14ac:dyDescent="0.25">
      <c r="B597" s="1">
        <v>593</v>
      </c>
      <c r="C597" s="1">
        <v>8</v>
      </c>
      <c r="E597" s="1">
        <f t="shared" si="9"/>
        <v>62</v>
      </c>
    </row>
    <row r="598" spans="2:5" x14ac:dyDescent="0.25">
      <c r="B598" s="1">
        <v>594</v>
      </c>
      <c r="C598" s="1">
        <v>51</v>
      </c>
      <c r="E598" s="1">
        <f t="shared" si="9"/>
        <v>60.8</v>
      </c>
    </row>
    <row r="599" spans="2:5" x14ac:dyDescent="0.25">
      <c r="B599" s="1">
        <v>595</v>
      </c>
      <c r="C599" s="1">
        <v>113</v>
      </c>
      <c r="E599" s="1">
        <f t="shared" si="9"/>
        <v>57.6</v>
      </c>
    </row>
    <row r="600" spans="2:5" x14ac:dyDescent="0.25">
      <c r="B600" s="1">
        <v>596</v>
      </c>
      <c r="C600" s="1">
        <v>101</v>
      </c>
      <c r="E600" s="1">
        <f t="shared" si="9"/>
        <v>53</v>
      </c>
    </row>
    <row r="601" spans="2:5" x14ac:dyDescent="0.25">
      <c r="B601" s="1">
        <v>597</v>
      </c>
      <c r="C601" s="1">
        <v>37</v>
      </c>
      <c r="E601" s="1">
        <f t="shared" si="9"/>
        <v>49</v>
      </c>
    </row>
    <row r="602" spans="2:5" x14ac:dyDescent="0.25">
      <c r="B602" s="1">
        <v>598</v>
      </c>
      <c r="C602" s="1">
        <v>2</v>
      </c>
      <c r="E602" s="1">
        <f t="shared" si="9"/>
        <v>45.2</v>
      </c>
    </row>
    <row r="603" spans="2:5" x14ac:dyDescent="0.25">
      <c r="B603" s="1">
        <v>599</v>
      </c>
      <c r="C603" s="1">
        <v>35</v>
      </c>
      <c r="E603" s="1">
        <f t="shared" si="9"/>
        <v>40.799999999999997</v>
      </c>
    </row>
    <row r="604" spans="2:5" x14ac:dyDescent="0.25">
      <c r="B604" s="1">
        <v>600</v>
      </c>
      <c r="C604" s="1">
        <v>90</v>
      </c>
      <c r="E604" s="1">
        <f t="shared" si="9"/>
        <v>37</v>
      </c>
    </row>
    <row r="605" spans="2:5" x14ac:dyDescent="0.25">
      <c r="B605" s="1">
        <v>601</v>
      </c>
      <c r="C605" s="1">
        <v>81</v>
      </c>
      <c r="E605" s="1">
        <f t="shared" si="9"/>
        <v>36.200000000000003</v>
      </c>
    </row>
    <row r="606" spans="2:5" x14ac:dyDescent="0.25">
      <c r="B606" s="1">
        <v>602</v>
      </c>
      <c r="C606" s="1">
        <v>18</v>
      </c>
      <c r="E606" s="1">
        <f t="shared" si="9"/>
        <v>40.6</v>
      </c>
    </row>
    <row r="607" spans="2:5" x14ac:dyDescent="0.25">
      <c r="B607" s="1">
        <v>603</v>
      </c>
      <c r="C607" s="1">
        <v>-20</v>
      </c>
      <c r="E607" s="1">
        <f t="shared" si="9"/>
        <v>48</v>
      </c>
    </row>
    <row r="608" spans="2:5" x14ac:dyDescent="0.25">
      <c r="B608" s="1">
        <v>604</v>
      </c>
      <c r="C608" s="1">
        <v>16</v>
      </c>
      <c r="E608" s="1">
        <f t="shared" si="9"/>
        <v>55.2</v>
      </c>
    </row>
    <row r="609" spans="2:5" x14ac:dyDescent="0.25">
      <c r="B609" s="1">
        <v>605</v>
      </c>
      <c r="C609" s="1">
        <v>86</v>
      </c>
      <c r="E609" s="1">
        <f t="shared" si="9"/>
        <v>59.2</v>
      </c>
    </row>
    <row r="610" spans="2:5" x14ac:dyDescent="0.25">
      <c r="B610" s="1">
        <v>606</v>
      </c>
      <c r="C610" s="1">
        <v>103</v>
      </c>
      <c r="E610" s="1">
        <f t="shared" si="9"/>
        <v>62.4</v>
      </c>
    </row>
    <row r="611" spans="2:5" x14ac:dyDescent="0.25">
      <c r="B611" s="1">
        <v>607</v>
      </c>
      <c r="C611" s="1">
        <v>55</v>
      </c>
      <c r="E611" s="1">
        <f t="shared" si="9"/>
        <v>66.599999999999994</v>
      </c>
    </row>
    <row r="612" spans="2:5" x14ac:dyDescent="0.25">
      <c r="B612" s="1">
        <v>608</v>
      </c>
      <c r="C612" s="1">
        <v>16</v>
      </c>
      <c r="E612" s="1">
        <f t="shared" si="9"/>
        <v>69.2</v>
      </c>
    </row>
    <row r="613" spans="2:5" x14ac:dyDescent="0.25">
      <c r="B613" s="1">
        <v>609</v>
      </c>
      <c r="C613" s="1">
        <v>36</v>
      </c>
      <c r="E613" s="1">
        <f t="shared" si="9"/>
        <v>66.2</v>
      </c>
    </row>
    <row r="614" spans="2:5" x14ac:dyDescent="0.25">
      <c r="B614" s="1">
        <v>610</v>
      </c>
      <c r="C614" s="1">
        <v>102</v>
      </c>
      <c r="E614" s="1">
        <f t="shared" si="9"/>
        <v>62.2</v>
      </c>
    </row>
    <row r="615" spans="2:5" x14ac:dyDescent="0.25">
      <c r="B615" s="1">
        <v>611</v>
      </c>
      <c r="C615" s="1">
        <v>124</v>
      </c>
      <c r="E615" s="1">
        <f t="shared" si="9"/>
        <v>61</v>
      </c>
    </row>
    <row r="616" spans="2:5" x14ac:dyDescent="0.25">
      <c r="B616" s="1">
        <v>612</v>
      </c>
      <c r="C616" s="1">
        <v>68</v>
      </c>
      <c r="E616" s="1">
        <f t="shared" si="9"/>
        <v>62.8</v>
      </c>
    </row>
    <row r="617" spans="2:5" x14ac:dyDescent="0.25">
      <c r="B617" s="1">
        <v>613</v>
      </c>
      <c r="C617" s="1">
        <v>1</v>
      </c>
      <c r="E617" s="1">
        <f t="shared" si="9"/>
        <v>65.400000000000006</v>
      </c>
    </row>
    <row r="618" spans="2:5" x14ac:dyDescent="0.25">
      <c r="B618" s="1">
        <v>614</v>
      </c>
      <c r="C618" s="1">
        <v>16</v>
      </c>
      <c r="E618" s="1">
        <f t="shared" si="9"/>
        <v>66.599999999999994</v>
      </c>
    </row>
    <row r="619" spans="2:5" x14ac:dyDescent="0.25">
      <c r="B619" s="1">
        <v>615</v>
      </c>
      <c r="C619" s="1">
        <v>96</v>
      </c>
      <c r="E619" s="1">
        <f t="shared" si="9"/>
        <v>61.8</v>
      </c>
    </row>
    <row r="620" spans="2:5" x14ac:dyDescent="0.25">
      <c r="B620" s="1">
        <v>616</v>
      </c>
      <c r="C620" s="1">
        <v>133</v>
      </c>
      <c r="E620" s="1">
        <f t="shared" si="9"/>
        <v>52.4</v>
      </c>
    </row>
    <row r="621" spans="2:5" x14ac:dyDescent="0.25">
      <c r="B621" s="1">
        <v>617</v>
      </c>
      <c r="C621" s="1">
        <v>81</v>
      </c>
      <c r="E621" s="1">
        <f t="shared" si="9"/>
        <v>45.2</v>
      </c>
    </row>
    <row r="622" spans="2:5" x14ac:dyDescent="0.25">
      <c r="B622" s="1">
        <v>618</v>
      </c>
      <c r="C622" s="1">
        <v>7</v>
      </c>
      <c r="E622" s="1">
        <f t="shared" si="9"/>
        <v>43.4</v>
      </c>
    </row>
    <row r="623" spans="2:5" x14ac:dyDescent="0.25">
      <c r="B623" s="1">
        <v>619</v>
      </c>
      <c r="C623" s="1">
        <v>-8</v>
      </c>
      <c r="E623" s="1">
        <f t="shared" si="9"/>
        <v>46</v>
      </c>
    </row>
    <row r="624" spans="2:5" x14ac:dyDescent="0.25">
      <c r="B624" s="1">
        <v>620</v>
      </c>
      <c r="C624" s="1">
        <v>49</v>
      </c>
      <c r="E624" s="1">
        <f t="shared" si="9"/>
        <v>51.2</v>
      </c>
    </row>
    <row r="625" spans="2:5" x14ac:dyDescent="0.25">
      <c r="B625" s="1">
        <v>621</v>
      </c>
      <c r="C625" s="1">
        <v>97</v>
      </c>
      <c r="E625" s="1">
        <f t="shared" si="9"/>
        <v>56</v>
      </c>
    </row>
    <row r="626" spans="2:5" x14ac:dyDescent="0.25">
      <c r="B626" s="1">
        <v>622</v>
      </c>
      <c r="C626" s="1">
        <v>72</v>
      </c>
      <c r="E626" s="1">
        <f t="shared" si="9"/>
        <v>59</v>
      </c>
    </row>
    <row r="627" spans="2:5" x14ac:dyDescent="0.25">
      <c r="B627" s="1">
        <v>623</v>
      </c>
      <c r="C627" s="1">
        <v>20</v>
      </c>
      <c r="E627" s="1">
        <f t="shared" si="9"/>
        <v>60.8</v>
      </c>
    </row>
    <row r="628" spans="2:5" x14ac:dyDescent="0.25">
      <c r="B628" s="1">
        <v>624</v>
      </c>
      <c r="C628" s="1">
        <v>18</v>
      </c>
      <c r="E628" s="1">
        <f t="shared" si="9"/>
        <v>60.2</v>
      </c>
    </row>
    <row r="629" spans="2:5" x14ac:dyDescent="0.25">
      <c r="B629" s="1">
        <v>625</v>
      </c>
      <c r="C629" s="1">
        <v>73</v>
      </c>
      <c r="E629" s="1">
        <f t="shared" si="9"/>
        <v>54.6</v>
      </c>
    </row>
    <row r="630" spans="2:5" x14ac:dyDescent="0.25">
      <c r="B630" s="1">
        <v>626</v>
      </c>
      <c r="C630" s="1">
        <v>112</v>
      </c>
      <c r="E630" s="1">
        <f t="shared" si="9"/>
        <v>45.6</v>
      </c>
    </row>
    <row r="631" spans="2:5" x14ac:dyDescent="0.25">
      <c r="B631" s="1">
        <v>627</v>
      </c>
      <c r="C631" s="1">
        <v>81</v>
      </c>
      <c r="E631" s="1">
        <f t="shared" si="9"/>
        <v>41</v>
      </c>
    </row>
    <row r="632" spans="2:5" x14ac:dyDescent="0.25">
      <c r="B632" s="1">
        <v>628</v>
      </c>
      <c r="C632" s="1">
        <v>17</v>
      </c>
      <c r="E632" s="1">
        <f t="shared" si="9"/>
        <v>42</v>
      </c>
    </row>
    <row r="633" spans="2:5" x14ac:dyDescent="0.25">
      <c r="B633" s="1">
        <v>629</v>
      </c>
      <c r="C633" s="1">
        <v>-10</v>
      </c>
      <c r="E633" s="1">
        <f t="shared" si="9"/>
        <v>45.6</v>
      </c>
    </row>
    <row r="634" spans="2:5" x14ac:dyDescent="0.25">
      <c r="B634" s="1">
        <v>630</v>
      </c>
      <c r="C634" s="1">
        <v>28</v>
      </c>
      <c r="E634" s="1">
        <f t="shared" si="9"/>
        <v>49.8</v>
      </c>
    </row>
    <row r="635" spans="2:5" x14ac:dyDescent="0.25">
      <c r="B635" s="1">
        <v>631</v>
      </c>
      <c r="C635" s="1">
        <v>89</v>
      </c>
      <c r="E635" s="1">
        <f t="shared" si="9"/>
        <v>55</v>
      </c>
    </row>
    <row r="636" spans="2:5" x14ac:dyDescent="0.25">
      <c r="B636" s="1">
        <v>632</v>
      </c>
      <c r="C636" s="1">
        <v>86</v>
      </c>
      <c r="E636" s="1">
        <f t="shared" si="9"/>
        <v>58.6</v>
      </c>
    </row>
    <row r="637" spans="2:5" x14ac:dyDescent="0.25">
      <c r="B637" s="1">
        <v>633</v>
      </c>
      <c r="C637" s="1">
        <v>35</v>
      </c>
      <c r="E637" s="1">
        <f t="shared" si="9"/>
        <v>61.8</v>
      </c>
    </row>
    <row r="638" spans="2:5" x14ac:dyDescent="0.25">
      <c r="B638" s="1">
        <v>634</v>
      </c>
      <c r="C638" s="1">
        <v>11</v>
      </c>
      <c r="E638" s="1">
        <f t="shared" si="9"/>
        <v>64.400000000000006</v>
      </c>
    </row>
    <row r="639" spans="2:5" x14ac:dyDescent="0.25">
      <c r="B639" s="1">
        <v>635</v>
      </c>
      <c r="C639" s="1">
        <v>54</v>
      </c>
      <c r="E639" s="1">
        <f t="shared" si="9"/>
        <v>64.400000000000006</v>
      </c>
    </row>
    <row r="640" spans="2:5" x14ac:dyDescent="0.25">
      <c r="B640" s="1">
        <v>636</v>
      </c>
      <c r="C640" s="1">
        <v>107</v>
      </c>
      <c r="E640" s="1">
        <f t="shared" si="9"/>
        <v>59</v>
      </c>
    </row>
    <row r="641" spans="2:5" x14ac:dyDescent="0.25">
      <c r="B641" s="1">
        <v>637</v>
      </c>
      <c r="C641" s="1">
        <v>102</v>
      </c>
      <c r="E641" s="1">
        <f t="shared" si="9"/>
        <v>52.2</v>
      </c>
    </row>
    <row r="642" spans="2:5" x14ac:dyDescent="0.25">
      <c r="B642" s="1">
        <v>638</v>
      </c>
      <c r="C642" s="1">
        <v>48</v>
      </c>
      <c r="E642" s="1">
        <f t="shared" si="9"/>
        <v>45</v>
      </c>
    </row>
    <row r="643" spans="2:5" x14ac:dyDescent="0.25">
      <c r="B643" s="1">
        <v>639</v>
      </c>
      <c r="C643" s="1">
        <v>11</v>
      </c>
      <c r="E643" s="1">
        <f t="shared" si="9"/>
        <v>37.200000000000003</v>
      </c>
    </row>
    <row r="644" spans="2:5" x14ac:dyDescent="0.25">
      <c r="B644" s="1">
        <v>640</v>
      </c>
      <c r="C644" s="1">
        <v>27</v>
      </c>
      <c r="E644" s="1">
        <f t="shared" si="9"/>
        <v>33.6</v>
      </c>
    </row>
    <row r="645" spans="2:5" x14ac:dyDescent="0.25">
      <c r="B645" s="1">
        <v>641</v>
      </c>
      <c r="C645" s="1">
        <v>73</v>
      </c>
      <c r="E645" s="1">
        <f t="shared" si="9"/>
        <v>36.200000000000003</v>
      </c>
    </row>
    <row r="646" spans="2:5" x14ac:dyDescent="0.25">
      <c r="B646" s="1">
        <v>642</v>
      </c>
      <c r="C646" s="1">
        <v>66</v>
      </c>
      <c r="E646" s="1">
        <f t="shared" ref="E646:E697" si="10">(C646+C647+C648+C649+C650)/5</f>
        <v>41.6</v>
      </c>
    </row>
    <row r="647" spans="2:5" x14ac:dyDescent="0.25">
      <c r="B647" s="1">
        <v>643</v>
      </c>
      <c r="C647" s="1">
        <v>9</v>
      </c>
      <c r="E647" s="1">
        <f t="shared" si="10"/>
        <v>47.8</v>
      </c>
    </row>
    <row r="648" spans="2:5" x14ac:dyDescent="0.25">
      <c r="B648" s="1">
        <v>644</v>
      </c>
      <c r="C648" s="1">
        <v>-7</v>
      </c>
      <c r="E648" s="1">
        <f t="shared" si="10"/>
        <v>52.4</v>
      </c>
    </row>
    <row r="649" spans="2:5" x14ac:dyDescent="0.25">
      <c r="B649" s="1">
        <v>645</v>
      </c>
      <c r="C649" s="1">
        <v>40</v>
      </c>
      <c r="E649" s="1">
        <f t="shared" si="10"/>
        <v>49.8</v>
      </c>
    </row>
    <row r="650" spans="2:5" x14ac:dyDescent="0.25">
      <c r="B650" s="1">
        <v>646</v>
      </c>
      <c r="C650" s="1">
        <v>100</v>
      </c>
      <c r="E650" s="1">
        <f t="shared" si="10"/>
        <v>41.2</v>
      </c>
    </row>
    <row r="651" spans="2:5" x14ac:dyDescent="0.25">
      <c r="B651" s="1">
        <v>647</v>
      </c>
      <c r="C651" s="1">
        <v>97</v>
      </c>
      <c r="E651" s="1">
        <f t="shared" si="10"/>
        <v>31.8</v>
      </c>
    </row>
    <row r="652" spans="2:5" x14ac:dyDescent="0.25">
      <c r="B652" s="1">
        <v>648</v>
      </c>
      <c r="C652" s="1">
        <v>32</v>
      </c>
      <c r="E652" s="1">
        <f t="shared" si="10"/>
        <v>23.8</v>
      </c>
    </row>
    <row r="653" spans="2:5" x14ac:dyDescent="0.25">
      <c r="B653" s="1">
        <v>649</v>
      </c>
      <c r="C653" s="1">
        <v>-20</v>
      </c>
      <c r="E653" s="1">
        <f t="shared" si="10"/>
        <v>18.399999999999999</v>
      </c>
    </row>
    <row r="654" spans="2:5" x14ac:dyDescent="0.25">
      <c r="B654" s="1">
        <v>650</v>
      </c>
      <c r="C654" s="1">
        <v>-3</v>
      </c>
      <c r="E654" s="1">
        <f t="shared" si="10"/>
        <v>14.4</v>
      </c>
    </row>
    <row r="655" spans="2:5" x14ac:dyDescent="0.25">
      <c r="B655" s="1">
        <v>651</v>
      </c>
      <c r="C655" s="1">
        <v>53</v>
      </c>
      <c r="E655" s="1">
        <f t="shared" si="10"/>
        <v>10.199999999999999</v>
      </c>
    </row>
    <row r="656" spans="2:5" x14ac:dyDescent="0.25">
      <c r="B656" s="1">
        <v>652</v>
      </c>
      <c r="C656" s="1">
        <v>57</v>
      </c>
      <c r="E656" s="1">
        <f t="shared" si="10"/>
        <v>7.6</v>
      </c>
    </row>
    <row r="657" spans="2:5" x14ac:dyDescent="0.25">
      <c r="B657" s="1">
        <v>653</v>
      </c>
      <c r="C657" s="1">
        <v>5</v>
      </c>
      <c r="E657" s="1">
        <f t="shared" si="10"/>
        <v>9.4</v>
      </c>
    </row>
    <row r="658" spans="2:5" x14ac:dyDescent="0.25">
      <c r="B658" s="1">
        <v>654</v>
      </c>
      <c r="C658" s="1">
        <v>-40</v>
      </c>
      <c r="E658" s="1">
        <f t="shared" si="10"/>
        <v>12.6</v>
      </c>
    </row>
    <row r="659" spans="2:5" x14ac:dyDescent="0.25">
      <c r="B659" s="1">
        <v>655</v>
      </c>
      <c r="C659" s="1">
        <v>-24</v>
      </c>
      <c r="E659" s="1">
        <f t="shared" si="10"/>
        <v>17</v>
      </c>
    </row>
    <row r="660" spans="2:5" x14ac:dyDescent="0.25">
      <c r="B660" s="1">
        <v>656</v>
      </c>
      <c r="C660" s="1">
        <v>40</v>
      </c>
      <c r="E660" s="1">
        <f t="shared" si="10"/>
        <v>23</v>
      </c>
    </row>
    <row r="661" spans="2:5" x14ac:dyDescent="0.25">
      <c r="B661" s="1">
        <v>657</v>
      </c>
      <c r="C661" s="1">
        <v>66</v>
      </c>
      <c r="E661" s="1">
        <f t="shared" si="10"/>
        <v>28.4</v>
      </c>
    </row>
    <row r="662" spans="2:5" x14ac:dyDescent="0.25">
      <c r="B662" s="1">
        <v>658</v>
      </c>
      <c r="C662" s="1">
        <v>21</v>
      </c>
      <c r="E662" s="1">
        <f t="shared" si="10"/>
        <v>32</v>
      </c>
    </row>
    <row r="663" spans="2:5" x14ac:dyDescent="0.25">
      <c r="B663" s="1">
        <v>659</v>
      </c>
      <c r="C663" s="1">
        <v>-18</v>
      </c>
      <c r="E663" s="1">
        <f t="shared" si="10"/>
        <v>35.6</v>
      </c>
    </row>
    <row r="664" spans="2:5" x14ac:dyDescent="0.25">
      <c r="B664" s="1">
        <v>660</v>
      </c>
      <c r="C664" s="1">
        <v>6</v>
      </c>
      <c r="E664" s="1">
        <f t="shared" si="10"/>
        <v>36.799999999999997</v>
      </c>
    </row>
    <row r="665" spans="2:5" x14ac:dyDescent="0.25">
      <c r="B665" s="1">
        <v>661</v>
      </c>
      <c r="C665" s="1">
        <v>67</v>
      </c>
      <c r="E665" s="1">
        <f t="shared" si="10"/>
        <v>34.799999999999997</v>
      </c>
    </row>
    <row r="666" spans="2:5" x14ac:dyDescent="0.25">
      <c r="B666" s="1">
        <v>662</v>
      </c>
      <c r="C666" s="1">
        <v>84</v>
      </c>
      <c r="E666" s="1">
        <f t="shared" si="10"/>
        <v>33.4</v>
      </c>
    </row>
    <row r="667" spans="2:5" x14ac:dyDescent="0.25">
      <c r="B667" s="1">
        <v>663</v>
      </c>
      <c r="C667" s="1">
        <v>39</v>
      </c>
      <c r="E667" s="1">
        <f t="shared" si="10"/>
        <v>36.799999999999997</v>
      </c>
    </row>
    <row r="668" spans="2:5" x14ac:dyDescent="0.25">
      <c r="B668" s="1">
        <v>664</v>
      </c>
      <c r="C668" s="1">
        <v>-12</v>
      </c>
      <c r="E668" s="1">
        <f t="shared" si="10"/>
        <v>41.8</v>
      </c>
    </row>
    <row r="669" spans="2:5" x14ac:dyDescent="0.25">
      <c r="B669" s="1">
        <v>665</v>
      </c>
      <c r="C669" s="1">
        <v>-4</v>
      </c>
      <c r="E669" s="1">
        <f t="shared" si="10"/>
        <v>42.8</v>
      </c>
    </row>
    <row r="670" spans="2:5" x14ac:dyDescent="0.25">
      <c r="B670" s="1">
        <v>666</v>
      </c>
      <c r="C670" s="1">
        <v>60</v>
      </c>
      <c r="E670" s="1">
        <f t="shared" si="10"/>
        <v>36.4</v>
      </c>
    </row>
    <row r="671" spans="2:5" x14ac:dyDescent="0.25">
      <c r="B671" s="1">
        <v>667</v>
      </c>
      <c r="C671" s="1">
        <v>101</v>
      </c>
      <c r="E671" s="1">
        <f t="shared" si="10"/>
        <v>28.8</v>
      </c>
    </row>
    <row r="672" spans="2:5" x14ac:dyDescent="0.25">
      <c r="B672" s="1">
        <v>668</v>
      </c>
      <c r="C672" s="1">
        <v>64</v>
      </c>
      <c r="E672" s="1">
        <f t="shared" si="10"/>
        <v>26.6</v>
      </c>
    </row>
    <row r="673" spans="2:5" x14ac:dyDescent="0.25">
      <c r="B673" s="1">
        <v>669</v>
      </c>
      <c r="C673" s="1">
        <v>-7</v>
      </c>
      <c r="E673" s="1">
        <f t="shared" si="10"/>
        <v>32.200000000000003</v>
      </c>
    </row>
    <row r="674" spans="2:5" x14ac:dyDescent="0.25">
      <c r="B674" s="1">
        <v>670</v>
      </c>
      <c r="C674" s="1">
        <v>-36</v>
      </c>
      <c r="E674" s="1">
        <f t="shared" si="10"/>
        <v>41.6</v>
      </c>
    </row>
    <row r="675" spans="2:5" x14ac:dyDescent="0.25">
      <c r="B675" s="1">
        <v>671</v>
      </c>
      <c r="C675" s="1">
        <v>22</v>
      </c>
      <c r="E675" s="1">
        <f t="shared" si="10"/>
        <v>51</v>
      </c>
    </row>
    <row r="676" spans="2:5" x14ac:dyDescent="0.25">
      <c r="B676" s="1">
        <v>672</v>
      </c>
      <c r="C676" s="1">
        <v>90</v>
      </c>
      <c r="E676" s="1">
        <f t="shared" si="10"/>
        <v>56.4</v>
      </c>
    </row>
    <row r="677" spans="2:5" x14ac:dyDescent="0.25">
      <c r="B677" s="1">
        <v>673</v>
      </c>
      <c r="C677" s="1">
        <v>92</v>
      </c>
      <c r="E677" s="1">
        <f t="shared" si="10"/>
        <v>57</v>
      </c>
    </row>
    <row r="678" spans="2:5" x14ac:dyDescent="0.25">
      <c r="B678" s="1">
        <v>674</v>
      </c>
      <c r="C678" s="1">
        <v>40</v>
      </c>
      <c r="E678" s="1">
        <f t="shared" si="10"/>
        <v>55.4</v>
      </c>
    </row>
    <row r="679" spans="2:5" x14ac:dyDescent="0.25">
      <c r="B679" s="1">
        <v>675</v>
      </c>
      <c r="C679" s="1">
        <v>11</v>
      </c>
      <c r="E679" s="1">
        <f t="shared" si="10"/>
        <v>53.2</v>
      </c>
    </row>
    <row r="680" spans="2:5" x14ac:dyDescent="0.25">
      <c r="B680" s="1">
        <v>676</v>
      </c>
      <c r="C680" s="1">
        <v>49</v>
      </c>
      <c r="E680" s="1">
        <f t="shared" si="10"/>
        <v>51.2</v>
      </c>
    </row>
    <row r="681" spans="2:5" x14ac:dyDescent="0.25">
      <c r="B681" s="1">
        <v>677</v>
      </c>
      <c r="C681" s="1">
        <v>93</v>
      </c>
      <c r="E681" s="1">
        <f t="shared" si="10"/>
        <v>48.2</v>
      </c>
    </row>
    <row r="682" spans="2:5" x14ac:dyDescent="0.25">
      <c r="B682" s="1">
        <v>678</v>
      </c>
      <c r="C682" s="1">
        <v>84</v>
      </c>
      <c r="E682" s="1">
        <f t="shared" si="10"/>
        <v>47.4</v>
      </c>
    </row>
    <row r="683" spans="2:5" x14ac:dyDescent="0.25">
      <c r="B683" s="1">
        <v>679</v>
      </c>
      <c r="C683" s="1">
        <v>29</v>
      </c>
      <c r="E683" s="1">
        <f t="shared" si="10"/>
        <v>48.4</v>
      </c>
    </row>
    <row r="684" spans="2:5" x14ac:dyDescent="0.25">
      <c r="B684" s="1">
        <v>680</v>
      </c>
      <c r="C684" s="1">
        <v>1</v>
      </c>
      <c r="E684" s="1">
        <f t="shared" si="10"/>
        <v>49</v>
      </c>
    </row>
    <row r="685" spans="2:5" x14ac:dyDescent="0.25">
      <c r="B685" s="1">
        <v>681</v>
      </c>
      <c r="C685" s="1">
        <v>34</v>
      </c>
      <c r="E685" s="1">
        <f t="shared" si="10"/>
        <v>47.6</v>
      </c>
    </row>
    <row r="686" spans="2:5" x14ac:dyDescent="0.25">
      <c r="B686" s="1">
        <v>682</v>
      </c>
      <c r="C686" s="1">
        <v>89</v>
      </c>
      <c r="E686" s="1">
        <f t="shared" si="10"/>
        <v>45.2</v>
      </c>
    </row>
    <row r="687" spans="2:5" x14ac:dyDescent="0.25">
      <c r="B687" s="1">
        <v>683</v>
      </c>
      <c r="C687" s="1">
        <v>89</v>
      </c>
      <c r="E687" s="1">
        <f t="shared" si="10"/>
        <v>42</v>
      </c>
    </row>
    <row r="688" spans="2:5" x14ac:dyDescent="0.25">
      <c r="B688" s="1">
        <v>684</v>
      </c>
      <c r="C688" s="1">
        <v>32</v>
      </c>
      <c r="E688" s="1">
        <f t="shared" si="10"/>
        <v>40.6</v>
      </c>
    </row>
    <row r="689" spans="2:5" x14ac:dyDescent="0.25">
      <c r="B689" s="1">
        <v>685</v>
      </c>
      <c r="C689" s="1">
        <v>-6</v>
      </c>
      <c r="E689" s="1">
        <f t="shared" si="10"/>
        <v>40.799999999999997</v>
      </c>
    </row>
    <row r="690" spans="2:5" x14ac:dyDescent="0.25">
      <c r="B690" s="1">
        <v>686</v>
      </c>
      <c r="C690" s="1">
        <v>22</v>
      </c>
      <c r="E690" s="1">
        <f t="shared" si="10"/>
        <v>38</v>
      </c>
    </row>
    <row r="691" spans="2:5" x14ac:dyDescent="0.25">
      <c r="B691" s="1">
        <v>687</v>
      </c>
      <c r="C691" s="1">
        <v>73</v>
      </c>
      <c r="E691" s="1">
        <f t="shared" si="10"/>
        <v>32.799999999999997</v>
      </c>
    </row>
    <row r="692" spans="2:5" x14ac:dyDescent="0.25">
      <c r="B692" s="1">
        <v>688</v>
      </c>
      <c r="C692" s="1">
        <v>82</v>
      </c>
      <c r="E692" s="1">
        <f t="shared" si="10"/>
        <v>32.6</v>
      </c>
    </row>
    <row r="693" spans="2:5" x14ac:dyDescent="0.25">
      <c r="B693" s="1">
        <v>689</v>
      </c>
      <c r="C693" s="1">
        <v>33</v>
      </c>
      <c r="E693" s="1">
        <f t="shared" si="10"/>
        <v>39</v>
      </c>
    </row>
    <row r="694" spans="2:5" x14ac:dyDescent="0.25">
      <c r="B694" s="1">
        <v>690</v>
      </c>
      <c r="C694" s="1">
        <v>-20</v>
      </c>
      <c r="E694" s="1">
        <f t="shared" si="10"/>
        <v>47.4</v>
      </c>
    </row>
    <row r="695" spans="2:5" x14ac:dyDescent="0.25">
      <c r="B695" s="1">
        <v>691</v>
      </c>
      <c r="C695" s="1">
        <v>-4</v>
      </c>
      <c r="E695" s="1">
        <f t="shared" si="10"/>
        <v>56.4</v>
      </c>
    </row>
    <row r="696" spans="2:5" x14ac:dyDescent="0.25">
      <c r="B696" s="1">
        <v>692</v>
      </c>
      <c r="C696" s="1">
        <v>72</v>
      </c>
      <c r="E696" s="1">
        <f t="shared" si="10"/>
        <v>62.8</v>
      </c>
    </row>
    <row r="697" spans="2:5" x14ac:dyDescent="0.25">
      <c r="B697" s="1">
        <v>693</v>
      </c>
      <c r="C697" s="1">
        <v>114</v>
      </c>
      <c r="E697" s="1">
        <f t="shared" si="10"/>
        <v>64.400000000000006</v>
      </c>
    </row>
    <row r="698" spans="2:5" x14ac:dyDescent="0.25">
      <c r="B698" s="1">
        <v>694</v>
      </c>
      <c r="C698" s="1">
        <v>75</v>
      </c>
    </row>
    <row r="699" spans="2:5" x14ac:dyDescent="0.25">
      <c r="B699" s="1">
        <v>695</v>
      </c>
      <c r="C699" s="1">
        <v>25</v>
      </c>
    </row>
    <row r="700" spans="2:5" x14ac:dyDescent="0.25">
      <c r="B700" s="1">
        <v>696</v>
      </c>
      <c r="C700" s="1">
        <v>28</v>
      </c>
    </row>
    <row r="701" spans="2:5" x14ac:dyDescent="0.25">
      <c r="B701" s="1">
        <v>697</v>
      </c>
      <c r="C701" s="1">
        <v>80</v>
      </c>
    </row>
    <row r="702" spans="2:5" x14ac:dyDescent="0.25">
      <c r="B702" s="1">
        <v>698</v>
      </c>
      <c r="C702" s="1">
        <v>90</v>
      </c>
    </row>
    <row r="703" spans="2:5" x14ac:dyDescent="0.25">
      <c r="B703" s="1">
        <v>699</v>
      </c>
      <c r="C703" s="1">
        <v>41</v>
      </c>
    </row>
    <row r="704" spans="2:5" x14ac:dyDescent="0.25">
      <c r="B704" s="1">
        <v>700</v>
      </c>
      <c r="C704" s="1">
        <v>-9</v>
      </c>
    </row>
    <row r="705" spans="2:3" x14ac:dyDescent="0.25">
      <c r="B705" s="1">
        <v>701</v>
      </c>
      <c r="C705" s="1">
        <v>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07"/>
  <sheetViews>
    <sheetView zoomScale="40" zoomScaleNormal="40" workbookViewId="0">
      <selection activeCell="H6" sqref="H6"/>
    </sheetView>
  </sheetViews>
  <sheetFormatPr defaultRowHeight="15" x14ac:dyDescent="0.25"/>
  <cols>
    <col min="8" max="8" width="18.85546875" customWidth="1"/>
  </cols>
  <sheetData>
    <row r="1" spans="2:8" x14ac:dyDescent="0.25">
      <c r="C1" s="1" t="s">
        <v>9</v>
      </c>
      <c r="D1" s="1">
        <v>256</v>
      </c>
      <c r="E1" s="1"/>
      <c r="F1" s="1"/>
      <c r="G1" s="1"/>
      <c r="H1" s="1"/>
    </row>
    <row r="2" spans="2:8" x14ac:dyDescent="0.25">
      <c r="C2" s="1" t="s">
        <v>8</v>
      </c>
      <c r="D2" s="1">
        <f>1/D1</f>
        <v>3.90625E-3</v>
      </c>
      <c r="E2" s="1" t="s">
        <v>7</v>
      </c>
      <c r="F2" s="1">
        <v>0.5</v>
      </c>
      <c r="G2" s="1" t="s">
        <v>11</v>
      </c>
      <c r="H2" s="1">
        <v>1E-3</v>
      </c>
    </row>
    <row r="5" spans="2:8" x14ac:dyDescent="0.25">
      <c r="B5" t="s">
        <v>5</v>
      </c>
      <c r="C5" s="1" t="s">
        <v>6</v>
      </c>
    </row>
    <row r="6" spans="2:8" x14ac:dyDescent="0.25">
      <c r="B6" t="s">
        <v>0</v>
      </c>
      <c r="C6" s="1" t="s">
        <v>2</v>
      </c>
      <c r="E6" t="s">
        <v>4</v>
      </c>
      <c r="H6" s="1" t="s">
        <v>14</v>
      </c>
    </row>
    <row r="7" spans="2:8" x14ac:dyDescent="0.25">
      <c r="B7">
        <v>0</v>
      </c>
      <c r="C7" s="1">
        <v>76</v>
      </c>
      <c r="E7">
        <f>(C7+C8+C9+C10+C11)/5</f>
        <v>42</v>
      </c>
      <c r="H7">
        <f>(-(EXP(-B7))*SIN(2*PI()*$F$2*B7))</f>
        <v>0</v>
      </c>
    </row>
    <row r="8" spans="2:8" x14ac:dyDescent="0.25">
      <c r="B8">
        <f>B7+$D$2</f>
        <v>3.90625E-3</v>
      </c>
      <c r="C8" s="1">
        <v>86</v>
      </c>
      <c r="E8">
        <f t="shared" ref="E8:E71" si="0">(C8+C9+C10+C11+C12)/5</f>
        <v>37.799999999999997</v>
      </c>
      <c r="H8">
        <f t="shared" ref="H8:H71" si="1">(-(EXP(-B8))*SIN(2*PI()*$F$2*B8))</f>
        <v>-1.2223696091910596E-2</v>
      </c>
    </row>
    <row r="9" spans="2:8" x14ac:dyDescent="0.25">
      <c r="B9">
        <f t="shared" ref="B9:B72" si="2">B8+$D$2</f>
        <v>7.8125E-3</v>
      </c>
      <c r="C9" s="1">
        <v>39</v>
      </c>
      <c r="E9">
        <f t="shared" si="0"/>
        <v>35</v>
      </c>
      <c r="H9">
        <f t="shared" si="1"/>
        <v>-2.4350247167377513E-2</v>
      </c>
    </row>
    <row r="10" spans="2:8" x14ac:dyDescent="0.25">
      <c r="B10">
        <f t="shared" si="2"/>
        <v>1.171875E-2</v>
      </c>
      <c r="C10" s="1">
        <v>-2</v>
      </c>
      <c r="E10">
        <f t="shared" si="0"/>
        <v>36.200000000000003</v>
      </c>
      <c r="H10">
        <f t="shared" si="1"/>
        <v>-3.6378405805332623E-2</v>
      </c>
    </row>
    <row r="11" spans="2:8" x14ac:dyDescent="0.25">
      <c r="B11">
        <f t="shared" si="2"/>
        <v>1.5625E-2</v>
      </c>
      <c r="C11" s="1">
        <v>11</v>
      </c>
      <c r="E11">
        <f t="shared" si="0"/>
        <v>40.6</v>
      </c>
      <c r="H11">
        <f t="shared" si="1"/>
        <v>-4.8306950547484788E-2</v>
      </c>
    </row>
    <row r="12" spans="2:8" x14ac:dyDescent="0.25">
      <c r="B12">
        <f t="shared" si="2"/>
        <v>1.953125E-2</v>
      </c>
      <c r="C12" s="1">
        <v>55</v>
      </c>
      <c r="E12">
        <f t="shared" si="0"/>
        <v>43</v>
      </c>
      <c r="H12">
        <f t="shared" si="1"/>
        <v>-6.0134685898071208E-2</v>
      </c>
    </row>
    <row r="13" spans="2:8" x14ac:dyDescent="0.25">
      <c r="B13">
        <f t="shared" si="2"/>
        <v>2.34375E-2</v>
      </c>
      <c r="C13" s="1">
        <v>72</v>
      </c>
      <c r="E13">
        <f t="shared" si="0"/>
        <v>42.8</v>
      </c>
      <c r="H13">
        <f t="shared" si="1"/>
        <v>-7.1860442319321552E-2</v>
      </c>
    </row>
    <row r="14" spans="2:8" x14ac:dyDescent="0.25">
      <c r="B14">
        <f t="shared" si="2"/>
        <v>2.734375E-2</v>
      </c>
      <c r="C14" s="1">
        <v>45</v>
      </c>
      <c r="E14">
        <f t="shared" si="0"/>
        <v>43.2</v>
      </c>
      <c r="H14">
        <f t="shared" si="1"/>
        <v>-8.3483076222668845E-2</v>
      </c>
    </row>
    <row r="15" spans="2:8" x14ac:dyDescent="0.25">
      <c r="B15">
        <f t="shared" si="2"/>
        <v>3.125E-2</v>
      </c>
      <c r="C15" s="1">
        <v>20</v>
      </c>
      <c r="E15">
        <f t="shared" si="0"/>
        <v>45.4</v>
      </c>
      <c r="H15">
        <f t="shared" si="1"/>
        <v>-9.5001469955741741E-2</v>
      </c>
    </row>
    <row r="16" spans="2:8" x14ac:dyDescent="0.25">
      <c r="B16">
        <f t="shared" si="2"/>
        <v>3.515625E-2</v>
      </c>
      <c r="C16" s="1">
        <v>23</v>
      </c>
      <c r="E16">
        <f t="shared" si="0"/>
        <v>48.4</v>
      </c>
      <c r="H16">
        <f t="shared" si="1"/>
        <v>-0.10641453178517313</v>
      </c>
    </row>
    <row r="17" spans="2:8" x14ac:dyDescent="0.25">
      <c r="B17">
        <f t="shared" si="2"/>
        <v>3.90625E-2</v>
      </c>
      <c r="C17" s="1">
        <v>54</v>
      </c>
      <c r="E17">
        <f t="shared" si="0"/>
        <v>52.8</v>
      </c>
      <c r="H17">
        <f t="shared" si="1"/>
        <v>-0.11772119587526053</v>
      </c>
    </row>
    <row r="18" spans="2:8" x14ac:dyDescent="0.25">
      <c r="B18">
        <f t="shared" si="2"/>
        <v>4.296875E-2</v>
      </c>
      <c r="C18" s="1">
        <v>74</v>
      </c>
      <c r="E18">
        <f t="shared" si="0"/>
        <v>59.6</v>
      </c>
      <c r="H18">
        <f t="shared" si="1"/>
        <v>-0.12892042226251402</v>
      </c>
    </row>
    <row r="19" spans="2:8" x14ac:dyDescent="0.25">
      <c r="B19">
        <f t="shared" si="2"/>
        <v>4.6875E-2</v>
      </c>
      <c r="C19" s="1">
        <v>56</v>
      </c>
      <c r="E19">
        <f t="shared" si="0"/>
        <v>68.2</v>
      </c>
      <c r="H19">
        <f t="shared" si="1"/>
        <v>-0.14001119682612789</v>
      </c>
    </row>
    <row r="20" spans="2:8" x14ac:dyDescent="0.25">
      <c r="B20">
        <f t="shared" si="2"/>
        <v>5.078125E-2</v>
      </c>
      <c r="C20" s="1">
        <v>35</v>
      </c>
      <c r="E20">
        <f t="shared" si="0"/>
        <v>76.2</v>
      </c>
      <c r="H20">
        <f t="shared" si="1"/>
        <v>-0.15099253125441262</v>
      </c>
    </row>
    <row r="21" spans="2:8" x14ac:dyDescent="0.25">
      <c r="B21">
        <f t="shared" si="2"/>
        <v>5.46875E-2</v>
      </c>
      <c r="C21" s="1">
        <v>45</v>
      </c>
      <c r="E21">
        <f t="shared" si="0"/>
        <v>78.2</v>
      </c>
      <c r="H21">
        <f t="shared" si="1"/>
        <v>-0.16186346300722432</v>
      </c>
    </row>
    <row r="22" spans="2:8" x14ac:dyDescent="0.25">
      <c r="B22">
        <f t="shared" si="2"/>
        <v>5.859375E-2</v>
      </c>
      <c r="C22" s="1">
        <v>88</v>
      </c>
      <c r="E22">
        <f t="shared" si="0"/>
        <v>74.400000000000006</v>
      </c>
      <c r="H22">
        <f t="shared" si="1"/>
        <v>-0.17262305527442887</v>
      </c>
    </row>
    <row r="23" spans="2:8" x14ac:dyDescent="0.25">
      <c r="B23">
        <f t="shared" si="2"/>
        <v>6.25E-2</v>
      </c>
      <c r="C23" s="1">
        <v>117</v>
      </c>
      <c r="E23">
        <f t="shared" si="0"/>
        <v>67.599999999999994</v>
      </c>
      <c r="H23">
        <f t="shared" si="1"/>
        <v>-0.18327039693043831</v>
      </c>
    </row>
    <row r="24" spans="2:8" x14ac:dyDescent="0.25">
      <c r="B24">
        <f t="shared" si="2"/>
        <v>6.640625E-2</v>
      </c>
      <c r="C24" s="1">
        <v>96</v>
      </c>
      <c r="E24">
        <f t="shared" si="0"/>
        <v>60.2</v>
      </c>
      <c r="H24">
        <f t="shared" si="1"/>
        <v>-0.19380460248485787</v>
      </c>
    </row>
    <row r="25" spans="2:8" x14ac:dyDescent="0.25">
      <c r="B25">
        <f t="shared" si="2"/>
        <v>7.03125E-2</v>
      </c>
      <c r="C25" s="1">
        <v>45</v>
      </c>
      <c r="E25">
        <f t="shared" si="0"/>
        <v>51.6</v>
      </c>
      <c r="H25">
        <f t="shared" si="1"/>
        <v>-0.20422481202928175</v>
      </c>
    </row>
    <row r="26" spans="2:8" x14ac:dyDescent="0.25">
      <c r="B26">
        <f t="shared" si="2"/>
        <v>7.421875E-2</v>
      </c>
      <c r="C26" s="1">
        <v>26</v>
      </c>
      <c r="E26">
        <f t="shared" si="0"/>
        <v>44.2</v>
      </c>
      <c r="H26">
        <f t="shared" si="1"/>
        <v>-0.214530191180277</v>
      </c>
    </row>
    <row r="27" spans="2:8" x14ac:dyDescent="0.25">
      <c r="B27">
        <f t="shared" si="2"/>
        <v>7.8125E-2</v>
      </c>
      <c r="C27" s="1">
        <v>54</v>
      </c>
      <c r="E27">
        <f t="shared" si="0"/>
        <v>40</v>
      </c>
      <c r="H27">
        <f t="shared" si="1"/>
        <v>-0.22471993101859353</v>
      </c>
    </row>
    <row r="28" spans="2:8" x14ac:dyDescent="0.25">
      <c r="B28">
        <f t="shared" si="2"/>
        <v>8.203125E-2</v>
      </c>
      <c r="C28" s="1">
        <v>80</v>
      </c>
      <c r="E28">
        <f t="shared" si="0"/>
        <v>39.6</v>
      </c>
      <c r="H28">
        <f t="shared" si="1"/>
        <v>-0.23479324802464091</v>
      </c>
    </row>
    <row r="29" spans="2:8" x14ac:dyDescent="0.25">
      <c r="B29">
        <f t="shared" si="2"/>
        <v>8.59375E-2</v>
      </c>
      <c r="C29" s="1">
        <v>53</v>
      </c>
      <c r="E29">
        <f t="shared" si="0"/>
        <v>39.799999999999997</v>
      </c>
      <c r="H29">
        <f t="shared" si="1"/>
        <v>-0.24474938401027041</v>
      </c>
    </row>
    <row r="30" spans="2:8" x14ac:dyDescent="0.25">
      <c r="B30">
        <f t="shared" si="2"/>
        <v>8.984375E-2</v>
      </c>
      <c r="C30" s="1">
        <v>8</v>
      </c>
      <c r="E30">
        <f t="shared" si="0"/>
        <v>39</v>
      </c>
      <c r="H30">
        <f t="shared" si="1"/>
        <v>-0.25458760604690367</v>
      </c>
    </row>
    <row r="31" spans="2:8" x14ac:dyDescent="0.25">
      <c r="B31">
        <f t="shared" si="2"/>
        <v>9.375E-2</v>
      </c>
      <c r="C31" s="1">
        <v>5</v>
      </c>
      <c r="E31">
        <f t="shared" si="0"/>
        <v>36.4</v>
      </c>
      <c r="H31">
        <f t="shared" si="1"/>
        <v>-0.26430720639004707</v>
      </c>
    </row>
    <row r="32" spans="2:8" x14ac:dyDescent="0.25">
      <c r="B32">
        <f t="shared" si="2"/>
        <v>9.765625E-2</v>
      </c>
      <c r="C32" s="1">
        <v>52</v>
      </c>
      <c r="E32">
        <f t="shared" si="0"/>
        <v>33</v>
      </c>
      <c r="H32">
        <f t="shared" si="1"/>
        <v>-0.27390750240023293</v>
      </c>
    </row>
    <row r="33" spans="2:8" x14ac:dyDescent="0.25">
      <c r="B33">
        <f t="shared" si="2"/>
        <v>0.1015625</v>
      </c>
      <c r="C33" s="1">
        <v>81</v>
      </c>
      <c r="E33">
        <f t="shared" si="0"/>
        <v>31.2</v>
      </c>
      <c r="H33">
        <f t="shared" si="1"/>
        <v>-0.28338783646042864</v>
      </c>
    </row>
    <row r="34" spans="2:8" x14ac:dyDescent="0.25">
      <c r="B34">
        <f t="shared" si="2"/>
        <v>0.10546875</v>
      </c>
      <c r="C34" s="1">
        <v>49</v>
      </c>
      <c r="E34">
        <f t="shared" si="0"/>
        <v>37.4</v>
      </c>
      <c r="H34">
        <f t="shared" si="1"/>
        <v>-0.29274757588995431</v>
      </c>
    </row>
    <row r="35" spans="2:8" x14ac:dyDescent="0.25">
      <c r="B35">
        <f t="shared" si="2"/>
        <v>0.109375</v>
      </c>
      <c r="C35" s="1">
        <v>-5</v>
      </c>
      <c r="E35">
        <f t="shared" si="0"/>
        <v>49.2</v>
      </c>
      <c r="H35">
        <f t="shared" si="1"/>
        <v>-0.30198611285495125</v>
      </c>
    </row>
    <row r="36" spans="2:8" x14ac:dyDescent="0.25">
      <c r="B36">
        <f t="shared" si="2"/>
        <v>0.11328125</v>
      </c>
      <c r="C36" s="1">
        <v>-12</v>
      </c>
      <c r="E36">
        <f t="shared" si="0"/>
        <v>59.8</v>
      </c>
      <c r="H36">
        <f t="shared" si="1"/>
        <v>-0.31110286427544098</v>
      </c>
    </row>
    <row r="37" spans="2:8" x14ac:dyDescent="0.25">
      <c r="B37">
        <f t="shared" si="2"/>
        <v>0.1171875</v>
      </c>
      <c r="C37" s="1">
        <v>43</v>
      </c>
      <c r="E37">
        <f t="shared" si="0"/>
        <v>63.2</v>
      </c>
      <c r="H37">
        <f t="shared" si="1"/>
        <v>-0.32009727172901964</v>
      </c>
    </row>
    <row r="38" spans="2:8" x14ac:dyDescent="0.25">
      <c r="B38">
        <f t="shared" si="2"/>
        <v>0.12109375</v>
      </c>
      <c r="C38" s="1">
        <v>112</v>
      </c>
      <c r="E38">
        <f t="shared" si="0"/>
        <v>61</v>
      </c>
      <c r="H38">
        <f t="shared" si="1"/>
        <v>-0.32896880135122686</v>
      </c>
    </row>
    <row r="39" spans="2:8" x14ac:dyDescent="0.25">
      <c r="B39">
        <f t="shared" si="2"/>
        <v>0.125</v>
      </c>
      <c r="C39" s="1">
        <v>108</v>
      </c>
      <c r="E39">
        <f t="shared" si="0"/>
        <v>56.8</v>
      </c>
      <c r="H39">
        <f t="shared" si="1"/>
        <v>-0.33771694373263328</v>
      </c>
    </row>
    <row r="40" spans="2:8" x14ac:dyDescent="0.25">
      <c r="B40">
        <f t="shared" si="2"/>
        <v>0.12890625</v>
      </c>
      <c r="C40" s="1">
        <v>48</v>
      </c>
      <c r="E40">
        <f t="shared" si="0"/>
        <v>56.2</v>
      </c>
      <c r="H40">
        <f t="shared" si="1"/>
        <v>-0.34634121381268895</v>
      </c>
    </row>
    <row r="41" spans="2:8" x14ac:dyDescent="0.25">
      <c r="B41">
        <f t="shared" si="2"/>
        <v>0.1328125</v>
      </c>
      <c r="C41" s="1">
        <v>5</v>
      </c>
      <c r="E41">
        <f t="shared" si="0"/>
        <v>58.4</v>
      </c>
      <c r="H41">
        <f t="shared" si="1"/>
        <v>-0.35484115077037509</v>
      </c>
    </row>
    <row r="42" spans="2:8" x14ac:dyDescent="0.25">
      <c r="B42">
        <f t="shared" si="2"/>
        <v>0.13671875</v>
      </c>
      <c r="C42" s="1">
        <v>32</v>
      </c>
      <c r="E42">
        <f t="shared" si="0"/>
        <v>61.8</v>
      </c>
      <c r="H42">
        <f t="shared" si="1"/>
        <v>-0.36321631791170172</v>
      </c>
    </row>
    <row r="43" spans="2:8" x14ac:dyDescent="0.25">
      <c r="B43">
        <f t="shared" si="2"/>
        <v>0.140625</v>
      </c>
      <c r="C43" s="1">
        <v>91</v>
      </c>
      <c r="E43">
        <f t="shared" si="0"/>
        <v>61.8</v>
      </c>
      <c r="H43">
        <f t="shared" si="1"/>
        <v>-0.37146630255409568</v>
      </c>
    </row>
    <row r="44" spans="2:8" x14ac:dyDescent="0.25">
      <c r="B44">
        <f t="shared" si="2"/>
        <v>0.14453125</v>
      </c>
      <c r="C44" s="1">
        <v>105</v>
      </c>
      <c r="E44">
        <f t="shared" si="0"/>
        <v>55.4</v>
      </c>
      <c r="H44">
        <f t="shared" si="1"/>
        <v>-0.37959071590772059</v>
      </c>
    </row>
    <row r="45" spans="2:8" x14ac:dyDescent="0.25">
      <c r="B45">
        <f t="shared" si="2"/>
        <v>0.1484375</v>
      </c>
      <c r="C45" s="1">
        <v>59</v>
      </c>
      <c r="E45">
        <f t="shared" si="0"/>
        <v>46.2</v>
      </c>
      <c r="H45">
        <f t="shared" si="1"/>
        <v>-0.38758919295377353</v>
      </c>
    </row>
    <row r="46" spans="2:8" x14ac:dyDescent="0.25">
      <c r="B46">
        <f t="shared" si="2"/>
        <v>0.15234375</v>
      </c>
      <c r="C46" s="1">
        <v>22</v>
      </c>
      <c r="E46">
        <f t="shared" si="0"/>
        <v>37.6</v>
      </c>
      <c r="H46">
        <f t="shared" si="1"/>
        <v>-0.39546139231980204</v>
      </c>
    </row>
    <row r="47" spans="2:8" x14ac:dyDescent="0.25">
      <c r="B47">
        <f t="shared" si="2"/>
        <v>0.15625</v>
      </c>
      <c r="C47" s="1">
        <v>32</v>
      </c>
      <c r="E47">
        <f t="shared" si="0"/>
        <v>30.6</v>
      </c>
      <c r="H47">
        <f t="shared" si="1"/>
        <v>-0.40320699615208389</v>
      </c>
    </row>
    <row r="48" spans="2:8" x14ac:dyDescent="0.25">
      <c r="B48">
        <f t="shared" si="2"/>
        <v>0.16015625</v>
      </c>
      <c r="C48" s="1">
        <v>59</v>
      </c>
      <c r="E48">
        <f t="shared" si="0"/>
        <v>25.4</v>
      </c>
      <c r="H48">
        <f t="shared" si="1"/>
        <v>-0.41082570998511503</v>
      </c>
    </row>
    <row r="49" spans="2:8" x14ac:dyDescent="0.25">
      <c r="B49">
        <f t="shared" si="2"/>
        <v>0.1640625</v>
      </c>
      <c r="C49" s="1">
        <v>59</v>
      </c>
      <c r="E49">
        <f t="shared" si="0"/>
        <v>26.4</v>
      </c>
      <c r="H49">
        <f t="shared" si="1"/>
        <v>-0.41831726260824975</v>
      </c>
    </row>
    <row r="50" spans="2:8" x14ac:dyDescent="0.25">
      <c r="B50">
        <f t="shared" si="2"/>
        <v>0.16796875</v>
      </c>
      <c r="C50" s="1">
        <v>16</v>
      </c>
      <c r="E50">
        <f t="shared" si="0"/>
        <v>31.8</v>
      </c>
      <c r="H50">
        <f t="shared" si="1"/>
        <v>-0.42568140592953568</v>
      </c>
    </row>
    <row r="51" spans="2:8" x14ac:dyDescent="0.25">
      <c r="B51">
        <f t="shared" si="2"/>
        <v>0.171875</v>
      </c>
      <c r="C51" s="1">
        <v>-13</v>
      </c>
      <c r="E51">
        <f t="shared" si="0"/>
        <v>39.4</v>
      </c>
      <c r="H51">
        <f t="shared" si="1"/>
        <v>-0.43291791483678993</v>
      </c>
    </row>
    <row r="52" spans="2:8" x14ac:dyDescent="0.25">
      <c r="B52">
        <f t="shared" si="2"/>
        <v>0.17578125</v>
      </c>
      <c r="C52" s="1">
        <v>6</v>
      </c>
      <c r="E52">
        <f t="shared" si="0"/>
        <v>44.6</v>
      </c>
      <c r="H52">
        <f t="shared" si="1"/>
        <v>-0.44002658705595948</v>
      </c>
    </row>
    <row r="53" spans="2:8" x14ac:dyDescent="0.25">
      <c r="B53">
        <f t="shared" si="2"/>
        <v>0.1796875</v>
      </c>
      <c r="C53" s="1">
        <v>64</v>
      </c>
      <c r="E53">
        <f t="shared" si="0"/>
        <v>46</v>
      </c>
      <c r="H53">
        <f t="shared" si="1"/>
        <v>-0.4470072430068105</v>
      </c>
    </row>
    <row r="54" spans="2:8" x14ac:dyDescent="0.25">
      <c r="B54">
        <f t="shared" si="2"/>
        <v>0.18359375</v>
      </c>
      <c r="C54" s="1">
        <v>86</v>
      </c>
      <c r="E54">
        <f t="shared" si="0"/>
        <v>43</v>
      </c>
      <c r="H54">
        <f t="shared" si="1"/>
        <v>-0.45385972565599281</v>
      </c>
    </row>
    <row r="55" spans="2:8" x14ac:dyDescent="0.25">
      <c r="B55">
        <f t="shared" si="2"/>
        <v>0.1875</v>
      </c>
      <c r="C55" s="1">
        <v>54</v>
      </c>
      <c r="E55">
        <f t="shared" si="0"/>
        <v>39.799999999999997</v>
      </c>
      <c r="H55">
        <f t="shared" si="1"/>
        <v>-0.46058390036752034</v>
      </c>
    </row>
    <row r="56" spans="2:8" x14ac:dyDescent="0.25">
      <c r="B56">
        <f t="shared" si="2"/>
        <v>0.19140625</v>
      </c>
      <c r="C56" s="1">
        <v>13</v>
      </c>
      <c r="E56">
        <f t="shared" si="0"/>
        <v>39.4</v>
      </c>
      <c r="H56">
        <f t="shared" si="1"/>
        <v>-0.46717965475071815</v>
      </c>
    </row>
    <row r="57" spans="2:8" x14ac:dyDescent="0.25">
      <c r="B57">
        <f t="shared" si="2"/>
        <v>0.1953125</v>
      </c>
      <c r="C57" s="1">
        <v>13</v>
      </c>
      <c r="E57">
        <f t="shared" si="0"/>
        <v>39.4</v>
      </c>
      <c r="H57">
        <f t="shared" si="1"/>
        <v>-0.47364689850567493</v>
      </c>
    </row>
    <row r="58" spans="2:8" x14ac:dyDescent="0.25">
      <c r="B58">
        <f t="shared" si="2"/>
        <v>0.19921875</v>
      </c>
      <c r="C58" s="1">
        <v>49</v>
      </c>
      <c r="E58">
        <f t="shared" si="0"/>
        <v>38.4</v>
      </c>
      <c r="H58">
        <f t="shared" si="1"/>
        <v>-0.47998556326624936</v>
      </c>
    </row>
    <row r="59" spans="2:8" x14ac:dyDescent="0.25">
      <c r="B59">
        <f t="shared" si="2"/>
        <v>0.203125</v>
      </c>
      <c r="C59" s="1">
        <v>70</v>
      </c>
      <c r="E59">
        <f t="shared" si="0"/>
        <v>38.200000000000003</v>
      </c>
      <c r="H59">
        <f t="shared" si="1"/>
        <v>-0.48619560244067594</v>
      </c>
    </row>
    <row r="60" spans="2:8" x14ac:dyDescent="0.25">
      <c r="B60">
        <f t="shared" si="2"/>
        <v>0.20703125</v>
      </c>
      <c r="C60" s="1">
        <v>52</v>
      </c>
      <c r="E60">
        <f t="shared" si="0"/>
        <v>41.2</v>
      </c>
      <c r="H60">
        <f t="shared" si="1"/>
        <v>-0.49227699104981193</v>
      </c>
    </row>
    <row r="61" spans="2:8" x14ac:dyDescent="0.25">
      <c r="B61">
        <f t="shared" si="2"/>
        <v>0.2109375</v>
      </c>
      <c r="C61" s="1">
        <v>13</v>
      </c>
      <c r="E61">
        <f t="shared" si="0"/>
        <v>45.4</v>
      </c>
      <c r="H61">
        <f t="shared" si="1"/>
        <v>-0.49822972556307349</v>
      </c>
    </row>
    <row r="62" spans="2:8" x14ac:dyDescent="0.25">
      <c r="B62">
        <f t="shared" si="2"/>
        <v>0.21484375</v>
      </c>
      <c r="C62" s="1">
        <v>8</v>
      </c>
      <c r="E62">
        <f t="shared" si="0"/>
        <v>47.2</v>
      </c>
      <c r="H62">
        <f t="shared" si="1"/>
        <v>-0.50405382373210539</v>
      </c>
    </row>
    <row r="63" spans="2:8" x14ac:dyDescent="0.25">
      <c r="B63">
        <f t="shared" si="2"/>
        <v>0.21875</v>
      </c>
      <c r="C63" s="1">
        <v>48</v>
      </c>
      <c r="E63">
        <f t="shared" si="0"/>
        <v>44.4</v>
      </c>
      <c r="H63">
        <f t="shared" si="1"/>
        <v>-0.50974932442222809</v>
      </c>
    </row>
    <row r="64" spans="2:8" x14ac:dyDescent="0.25">
      <c r="B64">
        <f t="shared" si="2"/>
        <v>0.22265625</v>
      </c>
      <c r="C64" s="1">
        <v>85</v>
      </c>
      <c r="E64">
        <f t="shared" si="0"/>
        <v>38</v>
      </c>
      <c r="H64">
        <f t="shared" si="1"/>
        <v>-0.5153162874417091</v>
      </c>
    </row>
    <row r="65" spans="2:8" x14ac:dyDescent="0.25">
      <c r="B65">
        <f t="shared" si="2"/>
        <v>0.2265625</v>
      </c>
      <c r="C65" s="1">
        <v>73</v>
      </c>
      <c r="E65">
        <f t="shared" si="0"/>
        <v>30.6</v>
      </c>
      <c r="H65">
        <f t="shared" si="1"/>
        <v>-0.52075479336890329</v>
      </c>
    </row>
    <row r="66" spans="2:8" x14ac:dyDescent="0.25">
      <c r="B66">
        <f t="shared" si="2"/>
        <v>0.23046875</v>
      </c>
      <c r="C66" s="1">
        <v>22</v>
      </c>
      <c r="E66">
        <f t="shared" si="0"/>
        <v>23</v>
      </c>
      <c r="H66">
        <f t="shared" si="1"/>
        <v>-0.52606494337730592</v>
      </c>
    </row>
    <row r="67" spans="2:8" x14ac:dyDescent="0.25">
      <c r="B67">
        <f t="shared" si="2"/>
        <v>0.234375</v>
      </c>
      <c r="C67" s="1">
        <v>-6</v>
      </c>
      <c r="E67">
        <f t="shared" si="0"/>
        <v>19.399999999999999</v>
      </c>
      <c r="H67">
        <f t="shared" si="1"/>
        <v>-0.5312468590585655</v>
      </c>
    </row>
    <row r="68" spans="2:8" x14ac:dyDescent="0.25">
      <c r="B68">
        <f t="shared" si="2"/>
        <v>0.23828125</v>
      </c>
      <c r="C68" s="1">
        <v>16</v>
      </c>
      <c r="E68">
        <f t="shared" si="0"/>
        <v>20.2</v>
      </c>
      <c r="H68">
        <f t="shared" si="1"/>
        <v>-0.5363006822435008</v>
      </c>
    </row>
    <row r="69" spans="2:8" x14ac:dyDescent="0.25">
      <c r="B69">
        <f t="shared" si="2"/>
        <v>0.2421875</v>
      </c>
      <c r="C69" s="1">
        <v>48</v>
      </c>
      <c r="E69">
        <f t="shared" si="0"/>
        <v>22.4</v>
      </c>
      <c r="H69">
        <f t="shared" si="1"/>
        <v>-0.54122657482116598</v>
      </c>
    </row>
    <row r="70" spans="2:8" x14ac:dyDescent="0.25">
      <c r="B70">
        <f t="shared" si="2"/>
        <v>0.24609375</v>
      </c>
      <c r="C70" s="1">
        <v>35</v>
      </c>
      <c r="E70">
        <f t="shared" si="0"/>
        <v>24</v>
      </c>
      <c r="H70">
        <f t="shared" si="1"/>
        <v>-0.54602471855601187</v>
      </c>
    </row>
    <row r="71" spans="2:8" x14ac:dyDescent="0.25">
      <c r="B71">
        <f t="shared" si="2"/>
        <v>0.25</v>
      </c>
      <c r="C71" s="1">
        <v>4</v>
      </c>
      <c r="E71">
        <f t="shared" si="0"/>
        <v>25</v>
      </c>
      <c r="H71">
        <f t="shared" si="1"/>
        <v>-0.55069531490318369</v>
      </c>
    </row>
    <row r="72" spans="2:8" x14ac:dyDescent="0.25">
      <c r="B72">
        <f t="shared" si="2"/>
        <v>0.25390625</v>
      </c>
      <c r="C72" s="1">
        <v>-2</v>
      </c>
      <c r="E72">
        <f t="shared" ref="E72:E135" si="3">(C72+C73+C74+C75+C76)/5</f>
        <v>22.4</v>
      </c>
      <c r="H72">
        <f t="shared" ref="H72:H135" si="4">(-(EXP(-B72))*SIN(2*PI()*$F$2*B72))</f>
        <v>-0.55523858482200672</v>
      </c>
    </row>
    <row r="73" spans="2:8" x14ac:dyDescent="0.25">
      <c r="B73">
        <f t="shared" ref="B73:B136" si="5">B72+$D$2</f>
        <v>0.2578125</v>
      </c>
      <c r="C73" s="1">
        <v>27</v>
      </c>
      <c r="E73">
        <f t="shared" si="3"/>
        <v>15.6</v>
      </c>
      <c r="H73">
        <f t="shared" si="4"/>
        <v>-0.55965476858769769</v>
      </c>
    </row>
    <row r="74" spans="2:8" x14ac:dyDescent="0.25">
      <c r="B74">
        <f t="shared" si="5"/>
        <v>0.26171875</v>
      </c>
      <c r="C74" s="1">
        <v>56</v>
      </c>
      <c r="E74">
        <f t="shared" si="3"/>
        <v>9.1999999999999993</v>
      </c>
      <c r="H74">
        <f t="shared" si="4"/>
        <v>-0.56394412560135232</v>
      </c>
    </row>
    <row r="75" spans="2:8" x14ac:dyDescent="0.25">
      <c r="B75">
        <f t="shared" si="5"/>
        <v>0.265625</v>
      </c>
      <c r="C75" s="1">
        <v>40</v>
      </c>
      <c r="E75">
        <f t="shared" si="3"/>
        <v>5.4</v>
      </c>
      <c r="H75">
        <f t="shared" si="4"/>
        <v>-0.56810693419825131</v>
      </c>
    </row>
    <row r="76" spans="2:8" x14ac:dyDescent="0.25">
      <c r="B76">
        <f t="shared" si="5"/>
        <v>0.26953125</v>
      </c>
      <c r="C76" s="1">
        <v>-9</v>
      </c>
      <c r="E76">
        <f t="shared" si="3"/>
        <v>4.5999999999999996</v>
      </c>
      <c r="H76">
        <f t="shared" si="4"/>
        <v>-0.57214349145453003</v>
      </c>
    </row>
    <row r="77" spans="2:8" x14ac:dyDescent="0.25">
      <c r="B77">
        <f t="shared" si="5"/>
        <v>0.2734375</v>
      </c>
      <c r="C77" s="1">
        <v>-36</v>
      </c>
      <c r="E77">
        <f t="shared" si="3"/>
        <v>7.2</v>
      </c>
      <c r="H77">
        <f t="shared" si="4"/>
        <v>-0.57605411299225651</v>
      </c>
    </row>
    <row r="78" spans="2:8" x14ac:dyDescent="0.25">
      <c r="B78">
        <f t="shared" si="5"/>
        <v>0.27734375</v>
      </c>
      <c r="C78" s="1">
        <v>-5</v>
      </c>
      <c r="E78">
        <f t="shared" si="3"/>
        <v>12</v>
      </c>
      <c r="H78">
        <f t="shared" si="4"/>
        <v>-0.57983913278296229</v>
      </c>
    </row>
    <row r="79" spans="2:8" x14ac:dyDescent="0.25">
      <c r="B79">
        <f t="shared" si="5"/>
        <v>0.28125</v>
      </c>
      <c r="C79" s="1">
        <v>37</v>
      </c>
      <c r="E79">
        <f t="shared" si="3"/>
        <v>15.4</v>
      </c>
      <c r="H79">
        <f t="shared" si="4"/>
        <v>-0.58349890294967055</v>
      </c>
    </row>
    <row r="80" spans="2:8" x14ac:dyDescent="0.25">
      <c r="B80">
        <f t="shared" si="5"/>
        <v>0.28515625</v>
      </c>
      <c r="C80" s="1">
        <v>36</v>
      </c>
      <c r="E80">
        <f t="shared" si="3"/>
        <v>20</v>
      </c>
      <c r="H80">
        <f t="shared" si="4"/>
        <v>-0.58703379356746688</v>
      </c>
    </row>
    <row r="81" spans="2:8" x14ac:dyDescent="0.25">
      <c r="B81">
        <f t="shared" si="5"/>
        <v>0.2890625</v>
      </c>
      <c r="C81" s="1">
        <v>4</v>
      </c>
      <c r="E81">
        <f t="shared" si="3"/>
        <v>27</v>
      </c>
      <c r="H81">
        <f t="shared" si="4"/>
        <v>-0.59044419246265589</v>
      </c>
    </row>
    <row r="82" spans="2:8" x14ac:dyDescent="0.25">
      <c r="B82">
        <f t="shared" si="5"/>
        <v>0.29296875</v>
      </c>
      <c r="C82" s="1">
        <v>-12</v>
      </c>
      <c r="E82">
        <f t="shared" si="3"/>
        <v>33.4</v>
      </c>
      <c r="H82">
        <f t="shared" si="4"/>
        <v>-0.59373050501054681</v>
      </c>
    </row>
    <row r="83" spans="2:8" x14ac:dyDescent="0.25">
      <c r="B83">
        <f t="shared" si="5"/>
        <v>0.296875</v>
      </c>
      <c r="C83" s="1">
        <v>12</v>
      </c>
      <c r="E83">
        <f t="shared" si="3"/>
        <v>37.6</v>
      </c>
      <c r="H83">
        <f t="shared" si="4"/>
        <v>-0.59689315393191544</v>
      </c>
    </row>
    <row r="84" spans="2:8" x14ac:dyDescent="0.25">
      <c r="B84">
        <f t="shared" si="5"/>
        <v>0.30078125</v>
      </c>
      <c r="C84" s="1">
        <v>60</v>
      </c>
      <c r="E84">
        <f t="shared" si="3"/>
        <v>43.2</v>
      </c>
      <c r="H84">
        <f t="shared" si="4"/>
        <v>-0.59993257908818365</v>
      </c>
    </row>
    <row r="85" spans="2:8" x14ac:dyDescent="0.25">
      <c r="B85">
        <f t="shared" si="5"/>
        <v>0.3046875</v>
      </c>
      <c r="C85" s="1">
        <v>71</v>
      </c>
      <c r="E85">
        <f t="shared" si="3"/>
        <v>51.2</v>
      </c>
      <c r="H85">
        <f t="shared" si="4"/>
        <v>-0.60284923727536044</v>
      </c>
    </row>
    <row r="86" spans="2:8" x14ac:dyDescent="0.25">
      <c r="B86">
        <f t="shared" si="5"/>
        <v>0.30859375</v>
      </c>
      <c r="C86" s="1">
        <v>36</v>
      </c>
      <c r="E86">
        <f t="shared" si="3"/>
        <v>60.6</v>
      </c>
      <c r="H86">
        <f t="shared" si="4"/>
        <v>-0.60564360201678979</v>
      </c>
    </row>
    <row r="87" spans="2:8" x14ac:dyDescent="0.25">
      <c r="B87">
        <f t="shared" si="5"/>
        <v>0.3125</v>
      </c>
      <c r="C87" s="1">
        <v>9</v>
      </c>
      <c r="E87">
        <f t="shared" si="3"/>
        <v>70.8</v>
      </c>
      <c r="H87">
        <f t="shared" si="4"/>
        <v>-0.60831616335474703</v>
      </c>
    </row>
    <row r="88" spans="2:8" x14ac:dyDescent="0.25">
      <c r="B88">
        <f t="shared" si="5"/>
        <v>0.31640625</v>
      </c>
      <c r="C88" s="1">
        <v>40</v>
      </c>
      <c r="E88">
        <f t="shared" si="3"/>
        <v>79.8</v>
      </c>
      <c r="H88">
        <f t="shared" si="4"/>
        <v>-0.61086742764092872</v>
      </c>
    </row>
    <row r="89" spans="2:8" x14ac:dyDescent="0.25">
      <c r="B89">
        <f t="shared" si="5"/>
        <v>0.3203125</v>
      </c>
      <c r="C89" s="1">
        <v>100</v>
      </c>
      <c r="E89">
        <f t="shared" si="3"/>
        <v>84</v>
      </c>
      <c r="H89">
        <f t="shared" si="4"/>
        <v>-0.61329791732587802</v>
      </c>
    </row>
    <row r="90" spans="2:8" x14ac:dyDescent="0.25">
      <c r="B90">
        <f t="shared" si="5"/>
        <v>0.32421875</v>
      </c>
      <c r="C90" s="1">
        <v>118</v>
      </c>
      <c r="E90">
        <f t="shared" si="3"/>
        <v>83.6</v>
      </c>
      <c r="H90">
        <f t="shared" si="4"/>
        <v>-0.61560817074738916</v>
      </c>
    </row>
    <row r="91" spans="2:8" x14ac:dyDescent="0.25">
      <c r="B91">
        <f t="shared" si="5"/>
        <v>0.328125</v>
      </c>
      <c r="C91" s="1">
        <v>87</v>
      </c>
      <c r="E91">
        <f t="shared" si="3"/>
        <v>81.2</v>
      </c>
      <c r="H91">
        <f t="shared" si="4"/>
        <v>-0.61779874191793327</v>
      </c>
    </row>
    <row r="92" spans="2:8" x14ac:dyDescent="0.25">
      <c r="B92">
        <f t="shared" si="5"/>
        <v>0.33203125</v>
      </c>
      <c r="C92" s="1">
        <v>54</v>
      </c>
      <c r="E92">
        <f t="shared" si="3"/>
        <v>78.599999999999994</v>
      </c>
      <c r="H92">
        <f t="shared" si="4"/>
        <v>-0.61987020031115048</v>
      </c>
    </row>
    <row r="93" spans="2:8" x14ac:dyDescent="0.25">
      <c r="B93">
        <f t="shared" si="5"/>
        <v>0.3359375</v>
      </c>
      <c r="C93" s="1">
        <v>61</v>
      </c>
      <c r="E93">
        <f t="shared" si="3"/>
        <v>73.599999999999994</v>
      </c>
      <c r="H93">
        <f t="shared" si="4"/>
        <v>-0.62182313064744799</v>
      </c>
    </row>
    <row r="94" spans="2:8" x14ac:dyDescent="0.25">
      <c r="B94">
        <f t="shared" si="5"/>
        <v>0.33984375</v>
      </c>
      <c r="C94" s="1">
        <v>98</v>
      </c>
      <c r="E94">
        <f t="shared" si="3"/>
        <v>66</v>
      </c>
      <c r="H94">
        <f t="shared" si="4"/>
        <v>-0.6236581326787477</v>
      </c>
    </row>
    <row r="95" spans="2:8" x14ac:dyDescent="0.25">
      <c r="B95">
        <f t="shared" si="5"/>
        <v>0.34375</v>
      </c>
      <c r="C95" s="1">
        <v>106</v>
      </c>
      <c r="E95">
        <f t="shared" si="3"/>
        <v>58.6</v>
      </c>
      <c r="H95">
        <f t="shared" si="4"/>
        <v>-0.62537582097242561</v>
      </c>
    </row>
    <row r="96" spans="2:8" x14ac:dyDescent="0.25">
      <c r="B96">
        <f t="shared" si="5"/>
        <v>0.34765625</v>
      </c>
      <c r="C96" s="1">
        <v>74</v>
      </c>
      <c r="E96">
        <f t="shared" si="3"/>
        <v>52</v>
      </c>
      <c r="H96">
        <f t="shared" si="4"/>
        <v>-0.62697682469448646</v>
      </c>
    </row>
    <row r="97" spans="2:8" x14ac:dyDescent="0.25">
      <c r="B97">
        <f t="shared" si="5"/>
        <v>0.3515625</v>
      </c>
      <c r="C97" s="1">
        <v>29</v>
      </c>
      <c r="E97">
        <f t="shared" si="3"/>
        <v>43</v>
      </c>
      <c r="H97">
        <f t="shared" si="4"/>
        <v>-0.6284617873920112</v>
      </c>
    </row>
    <row r="98" spans="2:8" x14ac:dyDescent="0.25">
      <c r="B98">
        <f t="shared" si="5"/>
        <v>0.35546875</v>
      </c>
      <c r="C98" s="1">
        <v>23</v>
      </c>
      <c r="E98">
        <f t="shared" si="3"/>
        <v>36.4</v>
      </c>
      <c r="H98">
        <f t="shared" si="4"/>
        <v>-0.62983136677492424</v>
      </c>
    </row>
    <row r="99" spans="2:8" x14ac:dyDescent="0.25">
      <c r="B99">
        <f t="shared" si="5"/>
        <v>0.359375</v>
      </c>
      <c r="C99" s="1">
        <v>61</v>
      </c>
      <c r="E99">
        <f t="shared" si="3"/>
        <v>33.6</v>
      </c>
      <c r="H99">
        <f t="shared" si="4"/>
        <v>-0.63108623449711776</v>
      </c>
    </row>
    <row r="100" spans="2:8" x14ac:dyDescent="0.25">
      <c r="B100">
        <f t="shared" si="5"/>
        <v>0.36328125</v>
      </c>
      <c r="C100" s="1">
        <v>73</v>
      </c>
      <c r="E100">
        <f t="shared" si="3"/>
        <v>33</v>
      </c>
      <c r="H100">
        <f t="shared" si="4"/>
        <v>-0.63222707593697547</v>
      </c>
    </row>
    <row r="101" spans="2:8" x14ac:dyDescent="0.25">
      <c r="B101">
        <f t="shared" si="5"/>
        <v>0.3671875</v>
      </c>
      <c r="C101" s="1">
        <v>29</v>
      </c>
      <c r="E101">
        <f t="shared" si="3"/>
        <v>35.4</v>
      </c>
      <c r="H101">
        <f t="shared" si="4"/>
        <v>-0.63325458997733841</v>
      </c>
    </row>
    <row r="102" spans="2:8" x14ac:dyDescent="0.25">
      <c r="B102">
        <f t="shared" si="5"/>
        <v>0.37109375</v>
      </c>
      <c r="C102" s="1">
        <v>-4</v>
      </c>
      <c r="E102">
        <f t="shared" si="3"/>
        <v>40.6</v>
      </c>
      <c r="H102">
        <f t="shared" si="4"/>
        <v>-0.63416948878494939</v>
      </c>
    </row>
    <row r="103" spans="2:8" x14ac:dyDescent="0.25">
      <c r="B103">
        <f t="shared" si="5"/>
        <v>0.375</v>
      </c>
      <c r="C103" s="1">
        <v>9</v>
      </c>
      <c r="E103">
        <f t="shared" si="3"/>
        <v>41.6</v>
      </c>
      <c r="H103">
        <f t="shared" si="4"/>
        <v>-0.63497249758942287</v>
      </c>
    </row>
    <row r="104" spans="2:8" x14ac:dyDescent="0.25">
      <c r="B104">
        <f t="shared" si="5"/>
        <v>0.37890625</v>
      </c>
      <c r="C104" s="1">
        <v>58</v>
      </c>
      <c r="E104">
        <f t="shared" si="3"/>
        <v>37.200000000000003</v>
      </c>
      <c r="H104">
        <f t="shared" si="4"/>
        <v>-0.63566435446177316</v>
      </c>
    </row>
    <row r="105" spans="2:8" x14ac:dyDescent="0.25">
      <c r="B105">
        <f t="shared" si="5"/>
        <v>0.3828125</v>
      </c>
      <c r="C105" s="1">
        <v>85</v>
      </c>
      <c r="E105">
        <f t="shared" si="3"/>
        <v>30</v>
      </c>
      <c r="H105">
        <f t="shared" si="4"/>
        <v>-0.63624581009254721</v>
      </c>
    </row>
    <row r="106" spans="2:8" x14ac:dyDescent="0.25">
      <c r="B106">
        <f t="shared" si="5"/>
        <v>0.38671875</v>
      </c>
      <c r="C106" s="1">
        <v>55</v>
      </c>
      <c r="E106">
        <f t="shared" si="3"/>
        <v>26.4</v>
      </c>
      <c r="H106">
        <f t="shared" si="4"/>
        <v>-0.63671762756959749</v>
      </c>
    </row>
    <row r="107" spans="2:8" x14ac:dyDescent="0.25">
      <c r="B107">
        <f t="shared" si="5"/>
        <v>0.390625</v>
      </c>
      <c r="C107" s="1">
        <v>1</v>
      </c>
      <c r="E107">
        <f t="shared" si="3"/>
        <v>27.6</v>
      </c>
      <c r="H107">
        <f t="shared" si="4"/>
        <v>-0.63708058215553698</v>
      </c>
    </row>
    <row r="108" spans="2:8" x14ac:dyDescent="0.25">
      <c r="B108">
        <f t="shared" si="5"/>
        <v>0.39453125</v>
      </c>
      <c r="C108" s="1">
        <v>-13</v>
      </c>
      <c r="E108">
        <f t="shared" si="3"/>
        <v>31.6</v>
      </c>
      <c r="H108">
        <f t="shared" si="4"/>
        <v>-0.63733546106491479</v>
      </c>
    </row>
    <row r="109" spans="2:8" x14ac:dyDescent="0.25">
      <c r="B109">
        <f t="shared" si="5"/>
        <v>0.3984375</v>
      </c>
      <c r="C109" s="1">
        <v>22</v>
      </c>
      <c r="E109">
        <f t="shared" si="3"/>
        <v>35.799999999999997</v>
      </c>
      <c r="H109">
        <f t="shared" si="4"/>
        <v>-0.63748306324115056</v>
      </c>
    </row>
    <row r="110" spans="2:8" x14ac:dyDescent="0.25">
      <c r="B110">
        <f t="shared" si="5"/>
        <v>0.40234375</v>
      </c>
      <c r="C110" s="1">
        <v>67</v>
      </c>
      <c r="E110">
        <f t="shared" si="3"/>
        <v>40.4</v>
      </c>
      <c r="H110">
        <f t="shared" si="4"/>
        <v>-0.6375241991332673</v>
      </c>
    </row>
    <row r="111" spans="2:8" x14ac:dyDescent="0.25">
      <c r="B111">
        <f t="shared" si="5"/>
        <v>0.40625</v>
      </c>
      <c r="C111" s="1">
        <v>61</v>
      </c>
      <c r="E111">
        <f t="shared" si="3"/>
        <v>44.4</v>
      </c>
      <c r="H111">
        <f t="shared" si="4"/>
        <v>-0.63745969047246154</v>
      </c>
    </row>
    <row r="112" spans="2:8" x14ac:dyDescent="0.25">
      <c r="B112">
        <f t="shared" si="5"/>
        <v>0.41015625</v>
      </c>
      <c r="C112" s="1">
        <v>21</v>
      </c>
      <c r="E112">
        <f t="shared" si="3"/>
        <v>49.4</v>
      </c>
      <c r="H112">
        <f t="shared" si="4"/>
        <v>-0.63729037004854661</v>
      </c>
    </row>
    <row r="113" spans="2:8" x14ac:dyDescent="0.25">
      <c r="B113">
        <f t="shared" si="5"/>
        <v>0.4140625</v>
      </c>
      <c r="C113" s="1">
        <v>8</v>
      </c>
      <c r="E113">
        <f t="shared" si="3"/>
        <v>56.2</v>
      </c>
      <c r="H113">
        <f t="shared" si="4"/>
        <v>-0.63701708148631153</v>
      </c>
    </row>
    <row r="114" spans="2:8" x14ac:dyDescent="0.25">
      <c r="B114">
        <f t="shared" si="5"/>
        <v>0.41796875</v>
      </c>
      <c r="C114" s="1">
        <v>45</v>
      </c>
      <c r="E114">
        <f t="shared" si="3"/>
        <v>62.6</v>
      </c>
      <c r="H114">
        <f t="shared" si="4"/>
        <v>-0.63664067902182719</v>
      </c>
    </row>
    <row r="115" spans="2:8" x14ac:dyDescent="0.25">
      <c r="B115">
        <f t="shared" si="5"/>
        <v>0.421875</v>
      </c>
      <c r="C115" s="1">
        <v>87</v>
      </c>
      <c r="E115">
        <f t="shared" si="3"/>
        <v>67.599999999999994</v>
      </c>
      <c r="H115">
        <f t="shared" si="4"/>
        <v>-0.63616202727874183</v>
      </c>
    </row>
    <row r="116" spans="2:8" x14ac:dyDescent="0.25">
      <c r="B116">
        <f t="shared" si="5"/>
        <v>0.42578125</v>
      </c>
      <c r="C116" s="1">
        <v>86</v>
      </c>
      <c r="E116">
        <f t="shared" si="3"/>
        <v>73.400000000000006</v>
      </c>
      <c r="H116">
        <f t="shared" si="4"/>
        <v>-0.63558200104460161</v>
      </c>
    </row>
    <row r="117" spans="2:8" x14ac:dyDescent="0.25">
      <c r="B117">
        <f t="shared" si="5"/>
        <v>0.4296875</v>
      </c>
      <c r="C117" s="1">
        <v>55</v>
      </c>
      <c r="E117">
        <f t="shared" si="3"/>
        <v>79.2</v>
      </c>
      <c r="H117">
        <f t="shared" si="4"/>
        <v>-0.63490148504723209</v>
      </c>
    </row>
    <row r="118" spans="2:8" x14ac:dyDescent="0.25">
      <c r="B118">
        <f t="shared" si="5"/>
        <v>0.43359375</v>
      </c>
      <c r="C118" s="1">
        <v>40</v>
      </c>
      <c r="E118">
        <f t="shared" si="3"/>
        <v>82.6</v>
      </c>
      <c r="H118">
        <f t="shared" si="4"/>
        <v>-0.63412137373121691</v>
      </c>
    </row>
    <row r="119" spans="2:8" x14ac:dyDescent="0.25">
      <c r="B119">
        <f t="shared" si="5"/>
        <v>0.4375</v>
      </c>
      <c r="C119" s="1">
        <v>70</v>
      </c>
      <c r="E119">
        <f t="shared" si="3"/>
        <v>83.6</v>
      </c>
      <c r="H119">
        <f t="shared" si="4"/>
        <v>-0.63324257103451265</v>
      </c>
    </row>
    <row r="120" spans="2:8" x14ac:dyDescent="0.25">
      <c r="B120">
        <f t="shared" si="5"/>
        <v>0.44140625</v>
      </c>
      <c r="C120" s="1">
        <v>116</v>
      </c>
      <c r="E120">
        <f t="shared" si="3"/>
        <v>84</v>
      </c>
      <c r="H120">
        <f t="shared" si="4"/>
        <v>-0.63226599016523188</v>
      </c>
    </row>
    <row r="121" spans="2:8" x14ac:dyDescent="0.25">
      <c r="B121">
        <f t="shared" si="5"/>
        <v>0.4453125</v>
      </c>
      <c r="C121" s="1">
        <v>115</v>
      </c>
      <c r="E121">
        <f t="shared" si="3"/>
        <v>84.4</v>
      </c>
      <c r="H121">
        <f t="shared" si="4"/>
        <v>-0.63119255337863278</v>
      </c>
    </row>
    <row r="122" spans="2:8" x14ac:dyDescent="0.25">
      <c r="B122">
        <f t="shared" si="5"/>
        <v>0.44921875</v>
      </c>
      <c r="C122" s="1">
        <v>72</v>
      </c>
      <c r="E122">
        <f t="shared" si="3"/>
        <v>84</v>
      </c>
      <c r="H122">
        <f t="shared" si="4"/>
        <v>-0.63002319175434907</v>
      </c>
    </row>
    <row r="123" spans="2:8" x14ac:dyDescent="0.25">
      <c r="B123">
        <f t="shared" si="5"/>
        <v>0.453125</v>
      </c>
      <c r="C123" s="1">
        <v>45</v>
      </c>
      <c r="E123">
        <f t="shared" si="3"/>
        <v>81.400000000000006</v>
      </c>
      <c r="H123">
        <f t="shared" si="4"/>
        <v>-0.62875884497389589</v>
      </c>
    </row>
    <row r="124" spans="2:8" x14ac:dyDescent="0.25">
      <c r="B124">
        <f t="shared" si="5"/>
        <v>0.45703125</v>
      </c>
      <c r="C124" s="1">
        <v>72</v>
      </c>
      <c r="E124">
        <f t="shared" si="3"/>
        <v>75.8</v>
      </c>
      <c r="H124">
        <f t="shared" si="4"/>
        <v>-0.62740046109848624</v>
      </c>
    </row>
    <row r="125" spans="2:8" x14ac:dyDescent="0.25">
      <c r="B125">
        <f t="shared" si="5"/>
        <v>0.4609375</v>
      </c>
      <c r="C125" s="1">
        <v>118</v>
      </c>
      <c r="E125">
        <f t="shared" si="3"/>
        <v>67</v>
      </c>
      <c r="H125">
        <f t="shared" si="4"/>
        <v>-0.6259489963471917</v>
      </c>
    </row>
    <row r="126" spans="2:8" x14ac:dyDescent="0.25">
      <c r="B126">
        <f t="shared" si="5"/>
        <v>0.46484375</v>
      </c>
      <c r="C126" s="1">
        <v>113</v>
      </c>
      <c r="E126">
        <f t="shared" si="3"/>
        <v>59.4</v>
      </c>
      <c r="H126">
        <f t="shared" si="4"/>
        <v>-0.62440541487548196</v>
      </c>
    </row>
    <row r="127" spans="2:8" x14ac:dyDescent="0.25">
      <c r="B127">
        <f t="shared" si="5"/>
        <v>0.46875</v>
      </c>
      <c r="C127" s="1">
        <v>59</v>
      </c>
      <c r="E127">
        <f t="shared" si="3"/>
        <v>57.8</v>
      </c>
      <c r="H127">
        <f t="shared" si="4"/>
        <v>-0.62277068855417639</v>
      </c>
    </row>
    <row r="128" spans="2:8" x14ac:dyDescent="0.25">
      <c r="B128">
        <f t="shared" si="5"/>
        <v>0.47265625</v>
      </c>
      <c r="C128" s="1">
        <v>17</v>
      </c>
      <c r="E128">
        <f t="shared" si="3"/>
        <v>60.6</v>
      </c>
      <c r="H128">
        <f t="shared" si="4"/>
        <v>-0.62104579674884186</v>
      </c>
    </row>
    <row r="129" spans="2:8" x14ac:dyDescent="0.25">
      <c r="B129">
        <f t="shared" si="5"/>
        <v>0.4765625</v>
      </c>
      <c r="C129" s="1">
        <v>28</v>
      </c>
      <c r="E129">
        <f t="shared" si="3"/>
        <v>62.8</v>
      </c>
      <c r="H129">
        <f t="shared" si="4"/>
        <v>-0.61923172609966826</v>
      </c>
    </row>
    <row r="130" spans="2:8" x14ac:dyDescent="0.25">
      <c r="B130">
        <f t="shared" si="5"/>
        <v>0.48046875</v>
      </c>
      <c r="C130" s="1">
        <v>80</v>
      </c>
      <c r="E130">
        <f t="shared" si="3"/>
        <v>61.6</v>
      </c>
      <c r="H130">
        <f t="shared" si="4"/>
        <v>-0.61732947030185525</v>
      </c>
    </row>
    <row r="131" spans="2:8" x14ac:dyDescent="0.25">
      <c r="B131">
        <f t="shared" si="5"/>
        <v>0.484375</v>
      </c>
      <c r="C131" s="1">
        <v>105</v>
      </c>
      <c r="E131">
        <f t="shared" si="3"/>
        <v>56.2</v>
      </c>
      <c r="H131">
        <f t="shared" si="4"/>
        <v>-0.61534002988654379</v>
      </c>
    </row>
    <row r="132" spans="2:8" x14ac:dyDescent="0.25">
      <c r="B132">
        <f t="shared" si="5"/>
        <v>0.48828125</v>
      </c>
      <c r="C132" s="1">
        <v>73</v>
      </c>
      <c r="E132">
        <f t="shared" si="3"/>
        <v>48.4</v>
      </c>
      <c r="H132">
        <f t="shared" si="4"/>
        <v>-0.61326441200232107</v>
      </c>
    </row>
    <row r="133" spans="2:8" x14ac:dyDescent="0.25">
      <c r="B133">
        <f t="shared" si="5"/>
        <v>0.4921875</v>
      </c>
      <c r="C133" s="1">
        <v>28</v>
      </c>
      <c r="E133">
        <f t="shared" si="3"/>
        <v>41.4</v>
      </c>
      <c r="H133">
        <f t="shared" si="4"/>
        <v>-0.61110363019733405</v>
      </c>
    </row>
    <row r="134" spans="2:8" x14ac:dyDescent="0.25">
      <c r="B134">
        <f t="shared" si="5"/>
        <v>0.49609375</v>
      </c>
      <c r="C134" s="1">
        <v>22</v>
      </c>
      <c r="E134">
        <f t="shared" si="3"/>
        <v>39.200000000000003</v>
      </c>
      <c r="H134">
        <f t="shared" si="4"/>
        <v>-0.60885870420204136</v>
      </c>
    </row>
    <row r="135" spans="2:8" x14ac:dyDescent="0.25">
      <c r="B135">
        <f t="shared" si="5"/>
        <v>0.5</v>
      </c>
      <c r="C135" s="1">
        <v>53</v>
      </c>
      <c r="E135">
        <f t="shared" si="3"/>
        <v>42.4</v>
      </c>
      <c r="H135">
        <f t="shared" si="4"/>
        <v>-0.60653065971263342</v>
      </c>
    </row>
    <row r="136" spans="2:8" x14ac:dyDescent="0.25">
      <c r="B136">
        <f t="shared" si="5"/>
        <v>0.50390625</v>
      </c>
      <c r="C136" s="1">
        <v>66</v>
      </c>
      <c r="E136">
        <f t="shared" ref="E136:E199" si="6">(C136+C137+C138+C139+C140)/5</f>
        <v>52</v>
      </c>
      <c r="H136">
        <f t="shared" ref="H136:H199" si="7">(-(EXP(-B136))*SIN(2*PI()*$F$2*B136))</f>
        <v>-0.60412052817515294</v>
      </c>
    </row>
    <row r="137" spans="2:8" x14ac:dyDescent="0.25">
      <c r="B137">
        <f t="shared" ref="B137:B200" si="8">B136+$D$2</f>
        <v>0.5078125</v>
      </c>
      <c r="C137" s="1">
        <v>38</v>
      </c>
      <c r="E137">
        <f t="shared" si="6"/>
        <v>69</v>
      </c>
      <c r="H137">
        <f t="shared" si="7"/>
        <v>-0.60162934657034606</v>
      </c>
    </row>
    <row r="138" spans="2:8" x14ac:dyDescent="0.25">
      <c r="B138">
        <f t="shared" si="8"/>
        <v>0.51171875</v>
      </c>
      <c r="C138" s="1">
        <v>17</v>
      </c>
      <c r="E138">
        <f t="shared" si="6"/>
        <v>89.6</v>
      </c>
      <c r="H138">
        <f t="shared" si="7"/>
        <v>-0.59905815719927236</v>
      </c>
    </row>
    <row r="139" spans="2:8" x14ac:dyDescent="0.25">
      <c r="B139">
        <f t="shared" si="8"/>
        <v>0.515625</v>
      </c>
      <c r="C139" s="1">
        <v>38</v>
      </c>
      <c r="E139">
        <f t="shared" si="6"/>
        <v>101.2</v>
      </c>
      <c r="H139">
        <f t="shared" si="7"/>
        <v>-0.59640800746970513</v>
      </c>
    </row>
    <row r="140" spans="2:8" x14ac:dyDescent="0.25">
      <c r="B140">
        <f t="shared" si="8"/>
        <v>0.51953125</v>
      </c>
      <c r="C140" s="1">
        <v>101</v>
      </c>
      <c r="E140">
        <f t="shared" si="6"/>
        <v>99.4</v>
      </c>
      <c r="H140">
        <f t="shared" si="7"/>
        <v>-0.59367994968334981</v>
      </c>
    </row>
    <row r="141" spans="2:8" x14ac:dyDescent="0.25">
      <c r="B141">
        <f t="shared" si="8"/>
        <v>0.5234375</v>
      </c>
      <c r="C141" s="1">
        <v>151</v>
      </c>
      <c r="E141">
        <f t="shared" si="6"/>
        <v>89.4</v>
      </c>
      <c r="H141">
        <f t="shared" si="7"/>
        <v>-0.59087504082391007</v>
      </c>
    </row>
    <row r="142" spans="2:8" x14ac:dyDescent="0.25">
      <c r="B142">
        <f t="shared" si="8"/>
        <v>0.52734375</v>
      </c>
      <c r="C142" s="1">
        <v>141</v>
      </c>
      <c r="E142">
        <f t="shared" si="6"/>
        <v>83.6</v>
      </c>
      <c r="H142">
        <f t="shared" si="7"/>
        <v>-0.58799434234602921</v>
      </c>
    </row>
    <row r="143" spans="2:8" x14ac:dyDescent="0.25">
      <c r="B143">
        <f t="shared" si="8"/>
        <v>0.53125</v>
      </c>
      <c r="C143" s="1">
        <v>75</v>
      </c>
      <c r="E143">
        <f t="shared" si="6"/>
        <v>85.4</v>
      </c>
      <c r="H143">
        <f t="shared" si="7"/>
        <v>-0.58503891996513613</v>
      </c>
    </row>
    <row r="144" spans="2:8" x14ac:dyDescent="0.25">
      <c r="B144">
        <f t="shared" si="8"/>
        <v>0.53515625</v>
      </c>
      <c r="C144" s="1">
        <v>29</v>
      </c>
      <c r="E144">
        <f t="shared" si="6"/>
        <v>85</v>
      </c>
      <c r="H144">
        <f t="shared" si="7"/>
        <v>-0.5820098434482216</v>
      </c>
    </row>
    <row r="145" spans="2:8" x14ac:dyDescent="0.25">
      <c r="B145">
        <f t="shared" si="8"/>
        <v>0.5390625</v>
      </c>
      <c r="C145" s="1">
        <v>51</v>
      </c>
      <c r="E145">
        <f t="shared" si="6"/>
        <v>78.8</v>
      </c>
      <c r="H145">
        <f t="shared" si="7"/>
        <v>-0.57890818640557484</v>
      </c>
    </row>
    <row r="146" spans="2:8" x14ac:dyDescent="0.25">
      <c r="B146">
        <f t="shared" si="8"/>
        <v>0.54296875</v>
      </c>
      <c r="C146" s="1">
        <v>122</v>
      </c>
      <c r="E146">
        <f t="shared" si="6"/>
        <v>61.8</v>
      </c>
      <c r="H146">
        <f t="shared" si="7"/>
        <v>-0.57573502608350491</v>
      </c>
    </row>
    <row r="147" spans="2:8" x14ac:dyDescent="0.25">
      <c r="B147">
        <f t="shared" si="8"/>
        <v>0.546875</v>
      </c>
      <c r="C147" s="1">
        <v>150</v>
      </c>
      <c r="E147">
        <f t="shared" si="6"/>
        <v>32.4</v>
      </c>
      <c r="H147">
        <f t="shared" si="7"/>
        <v>-0.57249144315807488</v>
      </c>
    </row>
    <row r="148" spans="2:8" x14ac:dyDescent="0.25">
      <c r="B148">
        <f t="shared" si="8"/>
        <v>0.55078125</v>
      </c>
      <c r="C148" s="1">
        <v>73</v>
      </c>
      <c r="E148">
        <f t="shared" si="6"/>
        <v>2.6</v>
      </c>
      <c r="H148">
        <f t="shared" si="7"/>
        <v>-0.5691785215298738</v>
      </c>
    </row>
    <row r="149" spans="2:8" x14ac:dyDescent="0.25">
      <c r="B149">
        <f t="shared" si="8"/>
        <v>0.5546875</v>
      </c>
      <c r="C149" s="1">
        <v>-2</v>
      </c>
      <c r="E149">
        <f t="shared" si="6"/>
        <v>-0.8</v>
      </c>
      <c r="H149">
        <f t="shared" si="7"/>
        <v>-0.56579734811985427</v>
      </c>
    </row>
    <row r="150" spans="2:8" x14ac:dyDescent="0.25">
      <c r="B150">
        <f t="shared" si="8"/>
        <v>0.55859375</v>
      </c>
      <c r="C150" s="1">
        <v>-34</v>
      </c>
      <c r="E150">
        <f t="shared" si="6"/>
        <v>8</v>
      </c>
      <c r="H150">
        <f t="shared" si="7"/>
        <v>-0.56234901266625936</v>
      </c>
    </row>
    <row r="151" spans="2:8" x14ac:dyDescent="0.25">
      <c r="B151">
        <f t="shared" si="8"/>
        <v>0.5625</v>
      </c>
      <c r="C151" s="1">
        <v>-25</v>
      </c>
      <c r="E151">
        <f t="shared" si="6"/>
        <v>20.2</v>
      </c>
      <c r="H151">
        <f t="shared" si="7"/>
        <v>-0.55883460752266301</v>
      </c>
    </row>
    <row r="152" spans="2:8" x14ac:dyDescent="0.25">
      <c r="B152">
        <f t="shared" si="8"/>
        <v>0.56640625</v>
      </c>
      <c r="C152" s="1">
        <v>1</v>
      </c>
      <c r="E152">
        <f t="shared" si="6"/>
        <v>41.4</v>
      </c>
      <c r="H152">
        <f t="shared" si="7"/>
        <v>-0.55525522745715283</v>
      </c>
    </row>
    <row r="153" spans="2:8" x14ac:dyDescent="0.25">
      <c r="B153">
        <f t="shared" si="8"/>
        <v>0.5703125</v>
      </c>
      <c r="C153" s="1">
        <v>56</v>
      </c>
      <c r="E153">
        <f t="shared" si="6"/>
        <v>67.400000000000006</v>
      </c>
      <c r="H153">
        <f t="shared" si="7"/>
        <v>-0.55161196945267366</v>
      </c>
    </row>
    <row r="154" spans="2:8" x14ac:dyDescent="0.25">
      <c r="B154">
        <f t="shared" si="8"/>
        <v>0.57421875</v>
      </c>
      <c r="C154" s="1">
        <v>42</v>
      </c>
      <c r="E154">
        <f t="shared" si="6"/>
        <v>90.4</v>
      </c>
      <c r="H154">
        <f t="shared" si="7"/>
        <v>-0.5479059325085619</v>
      </c>
    </row>
    <row r="155" spans="2:8" x14ac:dyDescent="0.25">
      <c r="B155">
        <f t="shared" si="8"/>
        <v>0.578125</v>
      </c>
      <c r="C155" s="1">
        <v>27</v>
      </c>
      <c r="E155">
        <f t="shared" si="6"/>
        <v>109.4</v>
      </c>
      <c r="H155">
        <f t="shared" si="7"/>
        <v>-0.54413821744328883</v>
      </c>
    </row>
    <row r="156" spans="2:8" x14ac:dyDescent="0.25">
      <c r="B156">
        <f t="shared" si="8"/>
        <v>0.58203125</v>
      </c>
      <c r="C156" s="1">
        <v>81</v>
      </c>
      <c r="E156">
        <f t="shared" si="6"/>
        <v>120.6</v>
      </c>
      <c r="H156">
        <f t="shared" si="7"/>
        <v>-0.54030992669843991</v>
      </c>
    </row>
    <row r="157" spans="2:8" x14ac:dyDescent="0.25">
      <c r="B157">
        <f t="shared" si="8"/>
        <v>0.5859375</v>
      </c>
      <c r="C157" s="1">
        <v>131</v>
      </c>
      <c r="E157">
        <f t="shared" si="6"/>
        <v>131.80000000000001</v>
      </c>
      <c r="H157">
        <f t="shared" si="7"/>
        <v>-0.53642216414394994</v>
      </c>
    </row>
    <row r="158" spans="2:8" x14ac:dyDescent="0.25">
      <c r="B158">
        <f t="shared" si="8"/>
        <v>0.58984375</v>
      </c>
      <c r="C158" s="1">
        <v>171</v>
      </c>
      <c r="E158">
        <f t="shared" si="6"/>
        <v>137.6</v>
      </c>
      <c r="H158">
        <f t="shared" si="7"/>
        <v>-0.53247603488462047</v>
      </c>
    </row>
    <row r="159" spans="2:8" x14ac:dyDescent="0.25">
      <c r="B159">
        <f t="shared" si="8"/>
        <v>0.59375</v>
      </c>
      <c r="C159" s="1">
        <v>137</v>
      </c>
      <c r="E159">
        <f t="shared" si="6"/>
        <v>102.2</v>
      </c>
      <c r="H159">
        <f t="shared" si="7"/>
        <v>-0.52847264506793568</v>
      </c>
    </row>
    <row r="160" spans="2:8" x14ac:dyDescent="0.25">
      <c r="B160">
        <f t="shared" si="8"/>
        <v>0.59765625</v>
      </c>
      <c r="C160" s="1">
        <v>83</v>
      </c>
      <c r="E160">
        <f t="shared" si="6"/>
        <v>37</v>
      </c>
      <c r="H160">
        <f t="shared" si="7"/>
        <v>-0.52441310169320388</v>
      </c>
    </row>
    <row r="161" spans="2:8" x14ac:dyDescent="0.25">
      <c r="B161">
        <f t="shared" si="8"/>
        <v>0.6015625</v>
      </c>
      <c r="C161" s="1">
        <v>137</v>
      </c>
      <c r="E161">
        <f t="shared" si="6"/>
        <v>-29.6</v>
      </c>
      <c r="H161">
        <f t="shared" si="7"/>
        <v>-0.52029851242204306</v>
      </c>
    </row>
    <row r="162" spans="2:8" x14ac:dyDescent="0.25">
      <c r="B162">
        <f t="shared" si="8"/>
        <v>0.60546875</v>
      </c>
      <c r="C162" s="1">
        <v>160</v>
      </c>
      <c r="E162">
        <f t="shared" si="6"/>
        <v>-93.6</v>
      </c>
      <c r="H162">
        <f t="shared" si="7"/>
        <v>-0.51612998539023092</v>
      </c>
    </row>
    <row r="163" spans="2:8" x14ac:dyDescent="0.25">
      <c r="B163">
        <f t="shared" si="8"/>
        <v>0.609375</v>
      </c>
      <c r="C163" s="1">
        <v>-6</v>
      </c>
      <c r="E163">
        <f t="shared" si="6"/>
        <v>-159</v>
      </c>
      <c r="H163">
        <f t="shared" si="7"/>
        <v>-0.51190862902094214</v>
      </c>
    </row>
    <row r="164" spans="2:8" x14ac:dyDescent="0.25">
      <c r="B164">
        <f t="shared" si="8"/>
        <v>0.61328125</v>
      </c>
      <c r="C164" s="1">
        <v>-189</v>
      </c>
      <c r="E164">
        <f t="shared" si="6"/>
        <v>-217.2</v>
      </c>
      <c r="H164">
        <f t="shared" si="7"/>
        <v>-0.50763555183939058</v>
      </c>
    </row>
    <row r="165" spans="2:8" x14ac:dyDescent="0.25">
      <c r="B165">
        <f t="shared" si="8"/>
        <v>0.6171875</v>
      </c>
      <c r="C165" s="1">
        <v>-250</v>
      </c>
      <c r="E165">
        <f t="shared" si="6"/>
        <v>-260.8</v>
      </c>
      <c r="H165">
        <f t="shared" si="7"/>
        <v>-0.50331186228889724</v>
      </c>
    </row>
    <row r="166" spans="2:8" x14ac:dyDescent="0.25">
      <c r="B166">
        <f t="shared" si="8"/>
        <v>0.62109375</v>
      </c>
      <c r="C166" s="1">
        <v>-183</v>
      </c>
      <c r="E166">
        <f t="shared" si="6"/>
        <v>-290</v>
      </c>
      <c r="H166">
        <f t="shared" si="7"/>
        <v>-0.49893866854840369</v>
      </c>
    </row>
    <row r="167" spans="2:8" x14ac:dyDescent="0.25">
      <c r="B167">
        <f t="shared" si="8"/>
        <v>0.625</v>
      </c>
      <c r="C167" s="1">
        <v>-167</v>
      </c>
      <c r="E167">
        <f t="shared" si="6"/>
        <v>-322.8</v>
      </c>
      <c r="H167">
        <f t="shared" si="7"/>
        <v>-0.49451707835144826</v>
      </c>
    </row>
    <row r="168" spans="2:8" x14ac:dyDescent="0.25">
      <c r="B168">
        <f t="shared" si="8"/>
        <v>0.62890625</v>
      </c>
      <c r="C168" s="1">
        <v>-297</v>
      </c>
      <c r="E168">
        <f t="shared" si="6"/>
        <v>-377.2</v>
      </c>
      <c r="H168">
        <f t="shared" si="7"/>
        <v>-0.49004819880662598</v>
      </c>
    </row>
    <row r="169" spans="2:8" x14ac:dyDescent="0.25">
      <c r="B169">
        <f t="shared" si="8"/>
        <v>0.6328125</v>
      </c>
      <c r="C169" s="1">
        <v>-407</v>
      </c>
      <c r="E169">
        <f t="shared" si="6"/>
        <v>-438.6</v>
      </c>
      <c r="H169">
        <f t="shared" si="7"/>
        <v>-0.48553313621954747</v>
      </c>
    </row>
    <row r="170" spans="2:8" x14ac:dyDescent="0.25">
      <c r="B170">
        <f t="shared" si="8"/>
        <v>0.63671875</v>
      </c>
      <c r="C170" s="1">
        <v>-396</v>
      </c>
      <c r="E170">
        <f t="shared" si="6"/>
        <v>-490.8</v>
      </c>
      <c r="H170">
        <f t="shared" si="7"/>
        <v>-0.48097299591631709</v>
      </c>
    </row>
    <row r="171" spans="2:8" x14ac:dyDescent="0.25">
      <c r="B171">
        <f t="shared" si="8"/>
        <v>0.640625</v>
      </c>
      <c r="C171" s="1">
        <v>-347</v>
      </c>
      <c r="E171">
        <f t="shared" si="6"/>
        <v>-544.79999999999995</v>
      </c>
      <c r="H171">
        <f t="shared" si="7"/>
        <v>-0.47636888206854577</v>
      </c>
    </row>
    <row r="172" spans="2:8" x14ac:dyDescent="0.25">
      <c r="B172">
        <f t="shared" si="8"/>
        <v>0.64453125</v>
      </c>
      <c r="C172" s="1">
        <v>-439</v>
      </c>
      <c r="E172">
        <f t="shared" si="6"/>
        <v>-620.20000000000005</v>
      </c>
      <c r="H172">
        <f t="shared" si="7"/>
        <v>-0.47172189751991761</v>
      </c>
    </row>
    <row r="173" spans="2:8" x14ac:dyDescent="0.25">
      <c r="B173">
        <f t="shared" si="8"/>
        <v>0.6484375</v>
      </c>
      <c r="C173" s="1">
        <v>-604</v>
      </c>
      <c r="E173">
        <f t="shared" si="6"/>
        <v>-706.2</v>
      </c>
      <c r="H173">
        <f t="shared" si="7"/>
        <v>-0.46703314361432374</v>
      </c>
    </row>
    <row r="174" spans="2:8" x14ac:dyDescent="0.25">
      <c r="B174">
        <f t="shared" si="8"/>
        <v>0.65234375</v>
      </c>
      <c r="C174" s="1">
        <v>-668</v>
      </c>
      <c r="E174">
        <f t="shared" si="6"/>
        <v>-798.6</v>
      </c>
      <c r="H174">
        <f t="shared" si="7"/>
        <v>-0.46230372002558329</v>
      </c>
    </row>
    <row r="175" spans="2:8" x14ac:dyDescent="0.25">
      <c r="B175">
        <f t="shared" si="8"/>
        <v>0.65625</v>
      </c>
      <c r="C175" s="1">
        <v>-666</v>
      </c>
      <c r="E175">
        <f t="shared" si="6"/>
        <v>-906.4</v>
      </c>
      <c r="H175">
        <f t="shared" si="7"/>
        <v>-0.45753472458876371</v>
      </c>
    </row>
    <row r="176" spans="2:8" x14ac:dyDescent="0.25">
      <c r="B176">
        <f t="shared" si="8"/>
        <v>0.66015625</v>
      </c>
      <c r="C176" s="1">
        <v>-724</v>
      </c>
      <c r="E176">
        <f t="shared" si="6"/>
        <v>-1018.4</v>
      </c>
      <c r="H176">
        <f t="shared" si="7"/>
        <v>-0.4527272531331189</v>
      </c>
    </row>
    <row r="177" spans="2:8" x14ac:dyDescent="0.25">
      <c r="B177">
        <f t="shared" si="8"/>
        <v>0.6640625</v>
      </c>
      <c r="C177" s="1">
        <v>-869</v>
      </c>
      <c r="E177">
        <f t="shared" si="6"/>
        <v>-1133</v>
      </c>
      <c r="H177">
        <f t="shared" si="7"/>
        <v>-0.44788239931665819</v>
      </c>
    </row>
    <row r="178" spans="2:8" x14ac:dyDescent="0.25">
      <c r="B178">
        <f t="shared" si="8"/>
        <v>0.66796875</v>
      </c>
      <c r="C178" s="1">
        <v>-1066</v>
      </c>
      <c r="E178">
        <f t="shared" si="6"/>
        <v>-1245.5999999999999</v>
      </c>
      <c r="H178">
        <f t="shared" si="7"/>
        <v>-0.4430012544623611</v>
      </c>
    </row>
    <row r="179" spans="2:8" x14ac:dyDescent="0.25">
      <c r="B179">
        <f t="shared" si="8"/>
        <v>0.671875</v>
      </c>
      <c r="C179" s="1">
        <v>-1207</v>
      </c>
      <c r="E179">
        <f t="shared" si="6"/>
        <v>-1341.2</v>
      </c>
      <c r="H179">
        <f t="shared" si="7"/>
        <v>-0.43808490739605321</v>
      </c>
    </row>
    <row r="180" spans="2:8" x14ac:dyDescent="0.25">
      <c r="B180">
        <f t="shared" si="8"/>
        <v>0.67578125</v>
      </c>
      <c r="C180" s="1">
        <v>-1226</v>
      </c>
      <c r="E180">
        <f t="shared" si="6"/>
        <v>-1411.2</v>
      </c>
      <c r="H180">
        <f t="shared" si="7"/>
        <v>-0.43313444428595566</v>
      </c>
    </row>
    <row r="181" spans="2:8" x14ac:dyDescent="0.25">
      <c r="B181">
        <f t="shared" si="8"/>
        <v>0.6796875</v>
      </c>
      <c r="C181" s="1">
        <v>-1297</v>
      </c>
      <c r="E181">
        <f t="shared" si="6"/>
        <v>-1473</v>
      </c>
      <c r="H181">
        <f t="shared" si="7"/>
        <v>-0.42815094848392282</v>
      </c>
    </row>
    <row r="182" spans="2:8" x14ac:dyDescent="0.25">
      <c r="B182">
        <f t="shared" si="8"/>
        <v>0.68359375</v>
      </c>
      <c r="C182" s="1">
        <v>-1432</v>
      </c>
      <c r="E182">
        <f t="shared" si="6"/>
        <v>-1524.4</v>
      </c>
      <c r="H182">
        <f t="shared" si="7"/>
        <v>-0.42313550036837988</v>
      </c>
    </row>
    <row r="183" spans="2:8" x14ac:dyDescent="0.25">
      <c r="B183">
        <f t="shared" si="8"/>
        <v>0.6875</v>
      </c>
      <c r="C183" s="1">
        <v>-1544</v>
      </c>
      <c r="E183">
        <f t="shared" si="6"/>
        <v>-1561.6</v>
      </c>
      <c r="H183">
        <f t="shared" si="7"/>
        <v>-0.41808917718897542</v>
      </c>
    </row>
    <row r="184" spans="2:8" x14ac:dyDescent="0.25">
      <c r="B184">
        <f t="shared" si="8"/>
        <v>0.69140625</v>
      </c>
      <c r="C184" s="1">
        <v>-1557</v>
      </c>
      <c r="E184">
        <f t="shared" si="6"/>
        <v>-1582.6</v>
      </c>
      <c r="H184">
        <f t="shared" si="7"/>
        <v>-0.41301305291295787</v>
      </c>
    </row>
    <row r="185" spans="2:8" x14ac:dyDescent="0.25">
      <c r="B185">
        <f t="shared" si="8"/>
        <v>0.6953125</v>
      </c>
      <c r="C185" s="1">
        <v>-1535</v>
      </c>
      <c r="E185">
        <f t="shared" si="6"/>
        <v>-1605.2</v>
      </c>
      <c r="H185">
        <f t="shared" si="7"/>
        <v>-0.40790819807329193</v>
      </c>
    </row>
    <row r="186" spans="2:8" x14ac:dyDescent="0.25">
      <c r="B186">
        <f t="shared" si="8"/>
        <v>0.69921875</v>
      </c>
      <c r="C186" s="1">
        <v>-1554</v>
      </c>
      <c r="E186">
        <f t="shared" si="6"/>
        <v>-1630.4</v>
      </c>
      <c r="H186">
        <f t="shared" si="7"/>
        <v>-0.40277567961852212</v>
      </c>
    </row>
    <row r="187" spans="2:8" x14ac:dyDescent="0.25">
      <c r="B187">
        <f t="shared" si="8"/>
        <v>0.703125</v>
      </c>
      <c r="C187" s="1">
        <v>-1618</v>
      </c>
      <c r="E187">
        <f t="shared" si="6"/>
        <v>-1643.6</v>
      </c>
      <c r="H187">
        <f t="shared" si="7"/>
        <v>-0.39761656076439894</v>
      </c>
    </row>
    <row r="188" spans="2:8" x14ac:dyDescent="0.25">
      <c r="B188">
        <f t="shared" si="8"/>
        <v>0.70703125</v>
      </c>
      <c r="C188" s="1">
        <v>-1649</v>
      </c>
      <c r="E188">
        <f t="shared" si="6"/>
        <v>-1637.6</v>
      </c>
      <c r="H188">
        <f t="shared" si="7"/>
        <v>-0.39243190084727458</v>
      </c>
    </row>
    <row r="189" spans="2:8" x14ac:dyDescent="0.25">
      <c r="B189">
        <f t="shared" si="8"/>
        <v>0.7109375</v>
      </c>
      <c r="C189" s="1">
        <v>-1670</v>
      </c>
      <c r="E189">
        <f t="shared" si="6"/>
        <v>-1624</v>
      </c>
      <c r="H189">
        <f t="shared" si="7"/>
        <v>-0.38722275517928184</v>
      </c>
    </row>
    <row r="190" spans="2:8" x14ac:dyDescent="0.25">
      <c r="B190">
        <f t="shared" si="8"/>
        <v>0.71484375</v>
      </c>
      <c r="C190" s="1">
        <v>-1661</v>
      </c>
      <c r="E190">
        <f t="shared" si="6"/>
        <v>-1606</v>
      </c>
      <c r="H190">
        <f t="shared" si="7"/>
        <v>-0.38199017490530396</v>
      </c>
    </row>
    <row r="191" spans="2:8" x14ac:dyDescent="0.25">
      <c r="B191">
        <f t="shared" si="8"/>
        <v>0.71875</v>
      </c>
      <c r="C191" s="1">
        <v>-1620</v>
      </c>
      <c r="E191">
        <f t="shared" si="6"/>
        <v>-1585.6</v>
      </c>
      <c r="H191">
        <f t="shared" si="7"/>
        <v>-0.37673520686174639</v>
      </c>
    </row>
    <row r="192" spans="2:8" x14ac:dyDescent="0.25">
      <c r="B192">
        <f t="shared" si="8"/>
        <v>0.72265625</v>
      </c>
      <c r="C192" s="1">
        <v>-1588</v>
      </c>
      <c r="E192">
        <f t="shared" si="6"/>
        <v>-1563.2</v>
      </c>
      <c r="H192">
        <f t="shared" si="7"/>
        <v>-0.37145889343711952</v>
      </c>
    </row>
    <row r="193" spans="2:8" x14ac:dyDescent="0.25">
      <c r="B193">
        <f t="shared" si="8"/>
        <v>0.7265625</v>
      </c>
      <c r="C193" s="1">
        <v>-1581</v>
      </c>
      <c r="E193">
        <f t="shared" si="6"/>
        <v>-1536</v>
      </c>
      <c r="H193">
        <f t="shared" si="7"/>
        <v>-0.36616227243444072</v>
      </c>
    </row>
    <row r="194" spans="2:8" x14ac:dyDescent="0.25">
      <c r="B194">
        <f t="shared" si="8"/>
        <v>0.73046875</v>
      </c>
      <c r="C194" s="1">
        <v>-1580</v>
      </c>
      <c r="E194">
        <f t="shared" si="6"/>
        <v>-1504.2</v>
      </c>
      <c r="H194">
        <f t="shared" si="7"/>
        <v>-0.36084637693546517</v>
      </c>
    </row>
    <row r="195" spans="2:8" x14ac:dyDescent="0.25">
      <c r="B195">
        <f t="shared" si="8"/>
        <v>0.734375</v>
      </c>
      <c r="C195" s="1">
        <v>-1559</v>
      </c>
      <c r="E195">
        <f t="shared" si="6"/>
        <v>-1467</v>
      </c>
      <c r="H195">
        <f t="shared" si="7"/>
        <v>-0.35551223516675323</v>
      </c>
    </row>
    <row r="196" spans="2:8" x14ac:dyDescent="0.25">
      <c r="B196">
        <f t="shared" si="8"/>
        <v>0.73828125</v>
      </c>
      <c r="C196" s="1">
        <v>-1508</v>
      </c>
      <c r="E196">
        <f t="shared" si="6"/>
        <v>-1427.4</v>
      </c>
      <c r="H196">
        <f t="shared" si="7"/>
        <v>-0.35016087036758198</v>
      </c>
    </row>
    <row r="197" spans="2:8" x14ac:dyDescent="0.25">
      <c r="B197">
        <f t="shared" si="8"/>
        <v>0.7421875</v>
      </c>
      <c r="C197" s="1">
        <v>-1452</v>
      </c>
      <c r="E197">
        <f t="shared" si="6"/>
        <v>-1389</v>
      </c>
      <c r="H197">
        <f t="shared" si="7"/>
        <v>-0.34479330065970842</v>
      </c>
    </row>
    <row r="198" spans="2:8" x14ac:dyDescent="0.25">
      <c r="B198">
        <f t="shared" si="8"/>
        <v>0.74609375</v>
      </c>
      <c r="C198" s="1">
        <v>-1422</v>
      </c>
      <c r="E198">
        <f t="shared" si="6"/>
        <v>-1351.8</v>
      </c>
      <c r="H198">
        <f t="shared" si="7"/>
        <v>-0.33941053891899242</v>
      </c>
    </row>
    <row r="199" spans="2:8" x14ac:dyDescent="0.25">
      <c r="B199">
        <f t="shared" si="8"/>
        <v>0.75</v>
      </c>
      <c r="C199" s="1">
        <v>-1394</v>
      </c>
      <c r="E199">
        <f t="shared" si="6"/>
        <v>-1311.8</v>
      </c>
      <c r="H199">
        <f t="shared" si="7"/>
        <v>-0.33401359264888447</v>
      </c>
    </row>
    <row r="200" spans="2:8" x14ac:dyDescent="0.25">
      <c r="B200">
        <f t="shared" si="8"/>
        <v>0.75390625</v>
      </c>
      <c r="C200" s="1">
        <v>-1361</v>
      </c>
      <c r="E200">
        <f t="shared" ref="E200:E263" si="9">(C200+C201+C202+C203+C204)/5</f>
        <v>-1270</v>
      </c>
      <c r="H200">
        <f t="shared" ref="H200:H263" si="10">(-(EXP(-B200))*SIN(2*PI()*$F$2*B200))</f>
        <v>-0.32860346385578643</v>
      </c>
    </row>
    <row r="201" spans="2:8" x14ac:dyDescent="0.25">
      <c r="B201">
        <f t="shared" ref="B201:B264" si="11">B200+$D$2</f>
        <v>0.7578125</v>
      </c>
      <c r="C201" s="1">
        <v>-1316</v>
      </c>
      <c r="E201">
        <f t="shared" si="9"/>
        <v>-1225.8</v>
      </c>
      <c r="H201">
        <f t="shared" si="10"/>
        <v>-0.32318114892628935</v>
      </c>
    </row>
    <row r="202" spans="2:8" x14ac:dyDescent="0.25">
      <c r="B202">
        <f t="shared" si="11"/>
        <v>0.76171875</v>
      </c>
      <c r="C202" s="1">
        <v>-1266</v>
      </c>
      <c r="E202">
        <f t="shared" si="9"/>
        <v>-1181.2</v>
      </c>
      <c r="H202">
        <f t="shared" si="10"/>
        <v>-0.31774763850629612</v>
      </c>
    </row>
    <row r="203" spans="2:8" x14ac:dyDescent="0.25">
      <c r="B203">
        <f t="shared" si="11"/>
        <v>0.765625</v>
      </c>
      <c r="C203" s="1">
        <v>-1222</v>
      </c>
      <c r="E203">
        <f t="shared" si="9"/>
        <v>-1139.5999999999999</v>
      </c>
      <c r="H203">
        <f t="shared" si="10"/>
        <v>-0.31230391738203228</v>
      </c>
    </row>
    <row r="204" spans="2:8" x14ac:dyDescent="0.25">
      <c r="B204">
        <f t="shared" si="11"/>
        <v>0.76953125</v>
      </c>
      <c r="C204" s="1">
        <v>-1185</v>
      </c>
      <c r="E204">
        <f t="shared" si="9"/>
        <v>-1101</v>
      </c>
      <c r="H204">
        <f t="shared" si="10"/>
        <v>-0.30685096436295173</v>
      </c>
    </row>
    <row r="205" spans="2:8" x14ac:dyDescent="0.25">
      <c r="B205">
        <f t="shared" si="11"/>
        <v>0.7734375</v>
      </c>
      <c r="C205" s="1">
        <v>-1140</v>
      </c>
      <c r="E205">
        <f t="shared" si="9"/>
        <v>-1064.2</v>
      </c>
      <c r="H205">
        <f t="shared" si="10"/>
        <v>-0.30138975216654013</v>
      </c>
    </row>
    <row r="206" spans="2:8" x14ac:dyDescent="0.25">
      <c r="B206">
        <f t="shared" si="11"/>
        <v>0.77734375</v>
      </c>
      <c r="C206" s="1">
        <v>-1093</v>
      </c>
      <c r="E206">
        <f t="shared" si="9"/>
        <v>-1030</v>
      </c>
      <c r="H206">
        <f t="shared" si="10"/>
        <v>-0.29592124730502273</v>
      </c>
    </row>
    <row r="207" spans="2:8" x14ac:dyDescent="0.25">
      <c r="B207">
        <f t="shared" si="11"/>
        <v>0.78125</v>
      </c>
      <c r="C207" s="1">
        <v>-1058</v>
      </c>
      <c r="E207">
        <f t="shared" si="9"/>
        <v>-997.8</v>
      </c>
      <c r="H207">
        <f t="shared" si="10"/>
        <v>-0.2904464099739768</v>
      </c>
    </row>
    <row r="208" spans="2:8" x14ac:dyDescent="0.25">
      <c r="B208">
        <f t="shared" si="11"/>
        <v>0.78515625</v>
      </c>
      <c r="C208" s="1">
        <v>-1029</v>
      </c>
      <c r="E208">
        <f t="shared" si="9"/>
        <v>-963.6</v>
      </c>
      <c r="H208">
        <f t="shared" si="10"/>
        <v>-0.28496619394285644</v>
      </c>
    </row>
    <row r="209" spans="2:8" x14ac:dyDescent="0.25">
      <c r="B209">
        <f t="shared" si="11"/>
        <v>0.7890625</v>
      </c>
      <c r="C209" s="1">
        <v>-1001</v>
      </c>
      <c r="E209">
        <f t="shared" si="9"/>
        <v>-926.8</v>
      </c>
      <c r="H209">
        <f t="shared" si="10"/>
        <v>-0.27948154644743023</v>
      </c>
    </row>
    <row r="210" spans="2:8" x14ac:dyDescent="0.25">
      <c r="B210">
        <f t="shared" si="11"/>
        <v>0.79296875</v>
      </c>
      <c r="C210" s="1">
        <v>-969</v>
      </c>
      <c r="E210">
        <f t="shared" si="9"/>
        <v>-890.2</v>
      </c>
      <c r="H210">
        <f t="shared" si="10"/>
        <v>-0.27399340808413497</v>
      </c>
    </row>
    <row r="211" spans="2:8" x14ac:dyDescent="0.25">
      <c r="B211">
        <f t="shared" si="11"/>
        <v>0.796875</v>
      </c>
      <c r="C211" s="1">
        <v>-932</v>
      </c>
      <c r="E211">
        <f t="shared" si="9"/>
        <v>-854.8</v>
      </c>
      <c r="H211">
        <f t="shared" si="10"/>
        <v>-0.26850271270634912</v>
      </c>
    </row>
    <row r="212" spans="2:8" x14ac:dyDescent="0.25">
      <c r="B212">
        <f t="shared" si="11"/>
        <v>0.80078125</v>
      </c>
      <c r="C212" s="1">
        <v>-887</v>
      </c>
      <c r="E212">
        <f t="shared" si="9"/>
        <v>-820.2</v>
      </c>
      <c r="H212">
        <f t="shared" si="10"/>
        <v>-0.26301038732258708</v>
      </c>
    </row>
    <row r="213" spans="2:8" x14ac:dyDescent="0.25">
      <c r="B213">
        <f t="shared" si="11"/>
        <v>0.8046875</v>
      </c>
      <c r="C213" s="1">
        <v>-845</v>
      </c>
      <c r="E213">
        <f t="shared" si="9"/>
        <v>-788.6</v>
      </c>
      <c r="H213">
        <f t="shared" si="10"/>
        <v>-0.25751735199661674</v>
      </c>
    </row>
    <row r="214" spans="2:8" x14ac:dyDescent="0.25">
      <c r="B214">
        <f t="shared" si="11"/>
        <v>0.80859375</v>
      </c>
      <c r="C214" s="1">
        <v>-818</v>
      </c>
      <c r="E214">
        <f t="shared" si="9"/>
        <v>-760.2</v>
      </c>
      <c r="H214">
        <f t="shared" si="10"/>
        <v>-0.2520245197495013</v>
      </c>
    </row>
    <row r="215" spans="2:8" x14ac:dyDescent="0.25">
      <c r="B215">
        <f t="shared" si="11"/>
        <v>0.8125</v>
      </c>
      <c r="C215" s="1">
        <v>-792</v>
      </c>
      <c r="E215">
        <f t="shared" si="9"/>
        <v>-731.6</v>
      </c>
      <c r="H215">
        <f t="shared" si="10"/>
        <v>-0.24653279646356721</v>
      </c>
    </row>
    <row r="216" spans="2:8" x14ac:dyDescent="0.25">
      <c r="B216">
        <f t="shared" si="11"/>
        <v>0.81640625</v>
      </c>
      <c r="C216" s="1">
        <v>-759</v>
      </c>
      <c r="E216">
        <f t="shared" si="9"/>
        <v>-702.4</v>
      </c>
      <c r="H216">
        <f t="shared" si="10"/>
        <v>-0.24104308078829931</v>
      </c>
    </row>
    <row r="217" spans="2:8" x14ac:dyDescent="0.25">
      <c r="B217">
        <f t="shared" si="11"/>
        <v>0.8203125</v>
      </c>
      <c r="C217" s="1">
        <v>-729</v>
      </c>
      <c r="E217">
        <f t="shared" si="9"/>
        <v>-673.6</v>
      </c>
      <c r="H217">
        <f t="shared" si="10"/>
        <v>-0.23555626404816193</v>
      </c>
    </row>
    <row r="218" spans="2:8" x14ac:dyDescent="0.25">
      <c r="B218">
        <f t="shared" si="11"/>
        <v>0.82421875</v>
      </c>
      <c r="C218" s="1">
        <v>-703</v>
      </c>
      <c r="E218">
        <f t="shared" si="9"/>
        <v>-643.6</v>
      </c>
      <c r="H218">
        <f t="shared" si="10"/>
        <v>-0.23007323015234873</v>
      </c>
    </row>
    <row r="219" spans="2:8" x14ac:dyDescent="0.25">
      <c r="B219">
        <f t="shared" si="11"/>
        <v>0.828125</v>
      </c>
      <c r="C219" s="1">
        <v>-675</v>
      </c>
      <c r="E219">
        <f t="shared" si="9"/>
        <v>-613.20000000000005</v>
      </c>
      <c r="H219">
        <f t="shared" si="10"/>
        <v>-0.22459485550645916</v>
      </c>
    </row>
    <row r="220" spans="2:8" x14ac:dyDescent="0.25">
      <c r="B220">
        <f t="shared" si="11"/>
        <v>0.83203125</v>
      </c>
      <c r="C220" s="1">
        <v>-646</v>
      </c>
      <c r="E220">
        <f t="shared" si="9"/>
        <v>-587.4</v>
      </c>
      <c r="H220">
        <f t="shared" si="10"/>
        <v>-0.21912200892610259</v>
      </c>
    </row>
    <row r="221" spans="2:8" x14ac:dyDescent="0.25">
      <c r="B221">
        <f t="shared" si="11"/>
        <v>0.8359375</v>
      </c>
      <c r="C221" s="1">
        <v>-615</v>
      </c>
      <c r="E221">
        <f t="shared" si="9"/>
        <v>-564.79999999999995</v>
      </c>
      <c r="H221">
        <f t="shared" si="10"/>
        <v>-0.21365555155242805</v>
      </c>
    </row>
    <row r="222" spans="2:8" x14ac:dyDescent="0.25">
      <c r="B222">
        <f t="shared" si="11"/>
        <v>0.83984375</v>
      </c>
      <c r="C222" s="1">
        <v>-579</v>
      </c>
      <c r="E222">
        <f t="shared" si="9"/>
        <v>-541.79999999999995</v>
      </c>
      <c r="H222">
        <f t="shared" si="10"/>
        <v>-0.20819633676957963</v>
      </c>
    </row>
    <row r="223" spans="2:8" x14ac:dyDescent="0.25">
      <c r="B223">
        <f t="shared" si="11"/>
        <v>0.84375</v>
      </c>
      <c r="C223" s="1">
        <v>-551</v>
      </c>
      <c r="E223">
        <f t="shared" si="9"/>
        <v>-516.79999999999995</v>
      </c>
      <c r="H223">
        <f t="shared" si="10"/>
        <v>-0.20274521012407556</v>
      </c>
    </row>
    <row r="224" spans="2:8" x14ac:dyDescent="0.25">
      <c r="B224">
        <f t="shared" si="11"/>
        <v>0.84765625</v>
      </c>
      <c r="C224" s="1">
        <v>-546</v>
      </c>
      <c r="E224">
        <f t="shared" si="9"/>
        <v>-493.6</v>
      </c>
      <c r="H224">
        <f t="shared" si="10"/>
        <v>-0.19730300924610958</v>
      </c>
    </row>
    <row r="225" spans="2:8" x14ac:dyDescent="0.25">
      <c r="B225">
        <f t="shared" si="11"/>
        <v>0.8515625</v>
      </c>
      <c r="C225" s="1">
        <v>-533</v>
      </c>
      <c r="E225">
        <f t="shared" si="9"/>
        <v>-469.6</v>
      </c>
      <c r="H225">
        <f t="shared" si="10"/>
        <v>-0.19187056377277287</v>
      </c>
    </row>
    <row r="226" spans="2:8" x14ac:dyDescent="0.25">
      <c r="B226">
        <f t="shared" si="11"/>
        <v>0.85546875</v>
      </c>
      <c r="C226" s="1">
        <v>-500</v>
      </c>
      <c r="E226">
        <f t="shared" si="9"/>
        <v>-445.6</v>
      </c>
      <c r="H226">
        <f t="shared" si="10"/>
        <v>-0.18644869527319322</v>
      </c>
    </row>
    <row r="227" spans="2:8" x14ac:dyDescent="0.25">
      <c r="B227">
        <f t="shared" si="11"/>
        <v>0.859375</v>
      </c>
      <c r="C227" s="1">
        <v>-454</v>
      </c>
      <c r="E227">
        <f t="shared" si="9"/>
        <v>-423.2</v>
      </c>
      <c r="H227">
        <f t="shared" si="10"/>
        <v>-0.18103821717559104</v>
      </c>
    </row>
    <row r="228" spans="2:8" x14ac:dyDescent="0.25">
      <c r="B228">
        <f t="shared" si="11"/>
        <v>0.86328125</v>
      </c>
      <c r="C228" s="1">
        <v>-435</v>
      </c>
      <c r="E228">
        <f t="shared" si="9"/>
        <v>-403</v>
      </c>
      <c r="H228">
        <f t="shared" si="10"/>
        <v>-0.17563993469624631</v>
      </c>
    </row>
    <row r="229" spans="2:8" x14ac:dyDescent="0.25">
      <c r="B229">
        <f t="shared" si="11"/>
        <v>0.8671875</v>
      </c>
      <c r="C229" s="1">
        <v>-426</v>
      </c>
      <c r="E229">
        <f t="shared" si="9"/>
        <v>-381</v>
      </c>
      <c r="H229">
        <f t="shared" si="10"/>
        <v>-0.17025464477037608</v>
      </c>
    </row>
    <row r="230" spans="2:8" x14ac:dyDescent="0.25">
      <c r="B230">
        <f t="shared" si="11"/>
        <v>0.87109375</v>
      </c>
      <c r="C230" s="1">
        <v>-413</v>
      </c>
      <c r="E230">
        <f t="shared" si="9"/>
        <v>-359.2</v>
      </c>
      <c r="H230">
        <f t="shared" si="10"/>
        <v>-0.16488313598491788</v>
      </c>
    </row>
    <row r="231" spans="2:8" x14ac:dyDescent="0.25">
      <c r="B231">
        <f t="shared" si="11"/>
        <v>0.875</v>
      </c>
      <c r="C231" s="1">
        <v>-388</v>
      </c>
      <c r="E231">
        <f t="shared" si="9"/>
        <v>-338.4</v>
      </c>
      <c r="H231">
        <f t="shared" si="10"/>
        <v>-0.15952618851321523</v>
      </c>
    </row>
    <row r="232" spans="2:8" x14ac:dyDescent="0.25">
      <c r="B232">
        <f t="shared" si="11"/>
        <v>0.87890625</v>
      </c>
      <c r="C232" s="1">
        <v>-353</v>
      </c>
      <c r="E232">
        <f t="shared" si="9"/>
        <v>-317.8</v>
      </c>
      <c r="H232">
        <f t="shared" si="10"/>
        <v>-0.15418457405160127</v>
      </c>
    </row>
    <row r="233" spans="2:8" x14ac:dyDescent="0.25">
      <c r="B233">
        <f t="shared" si="11"/>
        <v>0.8828125</v>
      </c>
      <c r="C233" s="1">
        <v>-325</v>
      </c>
      <c r="E233">
        <f t="shared" si="9"/>
        <v>-300.8</v>
      </c>
      <c r="H233">
        <f t="shared" si="10"/>
        <v>-0.14885905575787672</v>
      </c>
    </row>
    <row r="234" spans="2:8" x14ac:dyDescent="0.25">
      <c r="B234">
        <f t="shared" si="11"/>
        <v>0.88671875</v>
      </c>
      <c r="C234" s="1">
        <v>-317</v>
      </c>
      <c r="E234">
        <f t="shared" si="9"/>
        <v>-285.8</v>
      </c>
      <c r="H234">
        <f t="shared" si="10"/>
        <v>-0.14355038819167712</v>
      </c>
    </row>
    <row r="235" spans="2:8" x14ac:dyDescent="0.25">
      <c r="B235">
        <f t="shared" si="11"/>
        <v>0.890625</v>
      </c>
      <c r="C235" s="1">
        <v>-309</v>
      </c>
      <c r="E235">
        <f t="shared" si="9"/>
        <v>-269</v>
      </c>
      <c r="H235">
        <f t="shared" si="10"/>
        <v>-0.13825931725672452</v>
      </c>
    </row>
    <row r="236" spans="2:8" x14ac:dyDescent="0.25">
      <c r="B236">
        <f t="shared" si="11"/>
        <v>0.89453125</v>
      </c>
      <c r="C236" s="1">
        <v>-285</v>
      </c>
      <c r="E236">
        <f t="shared" si="9"/>
        <v>-251</v>
      </c>
      <c r="H236">
        <f t="shared" si="10"/>
        <v>-0.1329865801449587</v>
      </c>
    </row>
    <row r="237" spans="2:8" x14ac:dyDescent="0.25">
      <c r="B237">
        <f t="shared" si="11"/>
        <v>0.8984375</v>
      </c>
      <c r="C237" s="1">
        <v>-268</v>
      </c>
      <c r="E237">
        <f t="shared" si="9"/>
        <v>-234.8</v>
      </c>
      <c r="H237">
        <f t="shared" si="10"/>
        <v>-0.12773290528254222</v>
      </c>
    </row>
    <row r="238" spans="2:8" x14ac:dyDescent="0.25">
      <c r="B238">
        <f t="shared" si="11"/>
        <v>0.90234375</v>
      </c>
      <c r="C238" s="1">
        <v>-250</v>
      </c>
      <c r="E238">
        <f t="shared" si="9"/>
        <v>-217.2</v>
      </c>
      <c r="H238">
        <f t="shared" si="10"/>
        <v>-0.1224990122777348</v>
      </c>
    </row>
    <row r="239" spans="2:8" x14ac:dyDescent="0.25">
      <c r="B239">
        <f t="shared" si="11"/>
        <v>0.90625</v>
      </c>
      <c r="C239" s="1">
        <v>-233</v>
      </c>
      <c r="E239">
        <f t="shared" si="9"/>
        <v>-197.4</v>
      </c>
      <c r="H239">
        <f t="shared" si="10"/>
        <v>-0.11728561187062821</v>
      </c>
    </row>
    <row r="240" spans="2:8" x14ac:dyDescent="0.25">
      <c r="B240">
        <f t="shared" si="11"/>
        <v>0.91015625</v>
      </c>
      <c r="C240" s="1">
        <v>-219</v>
      </c>
      <c r="E240">
        <f t="shared" si="9"/>
        <v>-177.4</v>
      </c>
      <c r="H240">
        <f t="shared" si="10"/>
        <v>-0.11209340588473939</v>
      </c>
    </row>
    <row r="241" spans="2:8" x14ac:dyDescent="0.25">
      <c r="B241">
        <f t="shared" si="11"/>
        <v>0.9140625</v>
      </c>
      <c r="C241" s="1">
        <v>-204</v>
      </c>
      <c r="E241">
        <f t="shared" si="9"/>
        <v>-157.80000000000001</v>
      </c>
      <c r="H241">
        <f t="shared" si="10"/>
        <v>-0.10692308718045224</v>
      </c>
    </row>
    <row r="242" spans="2:8" x14ac:dyDescent="0.25">
      <c r="B242">
        <f t="shared" si="11"/>
        <v>0.91796875</v>
      </c>
      <c r="C242" s="1">
        <v>-180</v>
      </c>
      <c r="E242">
        <f t="shared" si="9"/>
        <v>-142</v>
      </c>
      <c r="H242">
        <f t="shared" si="10"/>
        <v>-0.10177533961030304</v>
      </c>
    </row>
    <row r="243" spans="2:8" x14ac:dyDescent="0.25">
      <c r="B243">
        <f t="shared" si="11"/>
        <v>0.921875</v>
      </c>
      <c r="C243" s="1">
        <v>-151</v>
      </c>
      <c r="E243">
        <f t="shared" si="9"/>
        <v>-135.6</v>
      </c>
      <c r="H243">
        <f t="shared" si="10"/>
        <v>-9.6650837976101647E-2</v>
      </c>
    </row>
    <row r="244" spans="2:8" x14ac:dyDescent="0.25">
      <c r="B244">
        <f t="shared" si="11"/>
        <v>0.92578125</v>
      </c>
      <c r="C244" s="1">
        <v>-133</v>
      </c>
      <c r="E244">
        <f t="shared" si="9"/>
        <v>-135</v>
      </c>
      <c r="H244">
        <f t="shared" si="10"/>
        <v>-9.1550247987881792E-2</v>
      </c>
    </row>
    <row r="245" spans="2:8" x14ac:dyDescent="0.25">
      <c r="B245">
        <f t="shared" si="11"/>
        <v>0.9296875</v>
      </c>
      <c r="C245" s="1">
        <v>-121</v>
      </c>
      <c r="E245">
        <f t="shared" si="9"/>
        <v>-133.19999999999999</v>
      </c>
      <c r="H245">
        <f t="shared" si="10"/>
        <v>-8.6474226224673004E-2</v>
      </c>
    </row>
    <row r="246" spans="2:8" x14ac:dyDescent="0.25">
      <c r="B246">
        <f t="shared" si="11"/>
        <v>0.93359375</v>
      </c>
      <c r="C246" s="1">
        <v>-125</v>
      </c>
      <c r="E246">
        <f t="shared" si="9"/>
        <v>-131.6</v>
      </c>
      <c r="H246">
        <f t="shared" si="10"/>
        <v>-8.1423420097086072E-2</v>
      </c>
    </row>
    <row r="247" spans="2:8" x14ac:dyDescent="0.25">
      <c r="B247">
        <f t="shared" si="11"/>
        <v>0.9375</v>
      </c>
      <c r="C247" s="1">
        <v>-148</v>
      </c>
      <c r="E247">
        <f t="shared" si="9"/>
        <v>-127.6</v>
      </c>
      <c r="H247">
        <f t="shared" si="10"/>
        <v>-7.6398467811704562E-2</v>
      </c>
    </row>
    <row r="248" spans="2:8" x14ac:dyDescent="0.25">
      <c r="B248">
        <f t="shared" si="11"/>
        <v>0.94140625</v>
      </c>
      <c r="C248" s="1">
        <v>-148</v>
      </c>
      <c r="E248">
        <f t="shared" si="9"/>
        <v>-114.8</v>
      </c>
      <c r="H248">
        <f t="shared" si="10"/>
        <v>-7.1399998337273729E-2</v>
      </c>
    </row>
    <row r="249" spans="2:8" x14ac:dyDescent="0.25">
      <c r="B249">
        <f t="shared" si="11"/>
        <v>0.9453125</v>
      </c>
      <c r="C249" s="1">
        <v>-124</v>
      </c>
      <c r="E249">
        <f t="shared" si="9"/>
        <v>-95.2</v>
      </c>
      <c r="H249">
        <f t="shared" si="10"/>
        <v>-6.6428631372679736E-2</v>
      </c>
    </row>
    <row r="250" spans="2:8" x14ac:dyDescent="0.25">
      <c r="B250">
        <f t="shared" si="11"/>
        <v>0.94921875</v>
      </c>
      <c r="C250" s="1">
        <v>-113</v>
      </c>
      <c r="E250">
        <f t="shared" si="9"/>
        <v>-74.599999999999994</v>
      </c>
      <c r="H250">
        <f t="shared" si="10"/>
        <v>-6.1484977316707552E-2</v>
      </c>
    </row>
    <row r="251" spans="2:8" x14ac:dyDescent="0.25">
      <c r="B251">
        <f t="shared" si="11"/>
        <v>0.953125</v>
      </c>
      <c r="C251" s="1">
        <v>-105</v>
      </c>
      <c r="E251">
        <f t="shared" si="9"/>
        <v>-52</v>
      </c>
      <c r="H251">
        <f t="shared" si="10"/>
        <v>-5.6569637239572687E-2</v>
      </c>
    </row>
    <row r="252" spans="2:8" x14ac:dyDescent="0.25">
      <c r="B252">
        <f t="shared" si="11"/>
        <v>0.95703125</v>
      </c>
      <c r="C252" s="1">
        <v>-84</v>
      </c>
      <c r="E252">
        <f t="shared" si="9"/>
        <v>-25.8</v>
      </c>
      <c r="H252">
        <f t="shared" si="10"/>
        <v>-5.1683202856214486E-2</v>
      </c>
    </row>
    <row r="253" spans="2:8" x14ac:dyDescent="0.25">
      <c r="B253">
        <f t="shared" si="11"/>
        <v>0.9609375</v>
      </c>
      <c r="C253" s="1">
        <v>-50</v>
      </c>
      <c r="E253">
        <f t="shared" si="9"/>
        <v>9.4</v>
      </c>
      <c r="H253">
        <f t="shared" si="10"/>
        <v>-4.6826256501343144E-2</v>
      </c>
    </row>
    <row r="254" spans="2:8" x14ac:dyDescent="0.25">
      <c r="B254">
        <f t="shared" si="11"/>
        <v>0.96484375</v>
      </c>
      <c r="C254" s="1">
        <v>-21</v>
      </c>
      <c r="E254">
        <f t="shared" si="9"/>
        <v>48.6</v>
      </c>
      <c r="H254">
        <f t="shared" si="10"/>
        <v>-4.1999371106230567E-2</v>
      </c>
    </row>
    <row r="255" spans="2:8" x14ac:dyDescent="0.25">
      <c r="B255">
        <f t="shared" si="11"/>
        <v>0.96875</v>
      </c>
      <c r="C255" s="1">
        <v>0</v>
      </c>
      <c r="E255">
        <f t="shared" si="9"/>
        <v>85</v>
      </c>
      <c r="H255">
        <f t="shared" si="10"/>
        <v>-3.7203110177235418E-2</v>
      </c>
    </row>
    <row r="256" spans="2:8" x14ac:dyDescent="0.25">
      <c r="B256">
        <f t="shared" si="11"/>
        <v>0.97265625</v>
      </c>
      <c r="C256" s="1">
        <v>26</v>
      </c>
      <c r="E256">
        <f t="shared" si="9"/>
        <v>117.6</v>
      </c>
      <c r="H256">
        <f t="shared" si="10"/>
        <v>-3.2438027776052272E-2</v>
      </c>
    </row>
    <row r="257" spans="2:8" x14ac:dyDescent="0.25">
      <c r="B257">
        <f t="shared" si="11"/>
        <v>0.9765625</v>
      </c>
      <c r="C257" s="1">
        <v>92</v>
      </c>
      <c r="E257">
        <f t="shared" si="9"/>
        <v>145</v>
      </c>
      <c r="H257">
        <f t="shared" si="10"/>
        <v>-2.7704668501674894E-2</v>
      </c>
    </row>
    <row r="258" spans="2:8" x14ac:dyDescent="0.25">
      <c r="B258">
        <f t="shared" si="11"/>
        <v>0.98046875</v>
      </c>
      <c r="C258" s="1">
        <v>146</v>
      </c>
      <c r="E258">
        <f t="shared" si="9"/>
        <v>162.4</v>
      </c>
      <c r="H258">
        <f t="shared" si="10"/>
        <v>-2.3003567474062975E-2</v>
      </c>
    </row>
    <row r="259" spans="2:8" x14ac:dyDescent="0.25">
      <c r="B259">
        <f t="shared" si="11"/>
        <v>0.984375</v>
      </c>
      <c r="C259" s="1">
        <v>161</v>
      </c>
      <c r="E259">
        <f t="shared" si="9"/>
        <v>177.2</v>
      </c>
      <c r="H259">
        <f t="shared" si="10"/>
        <v>-1.8335250319502866E-2</v>
      </c>
    </row>
    <row r="260" spans="2:8" x14ac:dyDescent="0.25">
      <c r="B260">
        <f t="shared" si="11"/>
        <v>0.98828125</v>
      </c>
      <c r="C260" s="1">
        <v>163</v>
      </c>
      <c r="E260">
        <f t="shared" si="9"/>
        <v>197</v>
      </c>
      <c r="H260">
        <f t="shared" si="10"/>
        <v>-1.370023315764899E-2</v>
      </c>
    </row>
    <row r="261" spans="2:8" x14ac:dyDescent="0.25">
      <c r="B261">
        <f t="shared" si="11"/>
        <v>0.9921875</v>
      </c>
      <c r="C261" s="1">
        <v>163</v>
      </c>
      <c r="E261">
        <f t="shared" si="9"/>
        <v>217.2</v>
      </c>
      <c r="H261">
        <f t="shared" si="10"/>
        <v>-9.0990225902383218E-3</v>
      </c>
    </row>
    <row r="262" spans="2:8" x14ac:dyDescent="0.25">
      <c r="B262">
        <f t="shared" si="11"/>
        <v>0.99609375</v>
      </c>
      <c r="C262" s="1">
        <v>179</v>
      </c>
      <c r="E262">
        <f t="shared" si="9"/>
        <v>236.2</v>
      </c>
      <c r="H262">
        <f t="shared" si="10"/>
        <v>-4.5321156914643378E-3</v>
      </c>
    </row>
    <row r="263" spans="2:8" x14ac:dyDescent="0.25">
      <c r="B263">
        <f t="shared" si="11"/>
        <v>1</v>
      </c>
      <c r="C263" s="1">
        <v>220</v>
      </c>
      <c r="E263">
        <f t="shared" si="9"/>
        <v>257</v>
      </c>
      <c r="H263">
        <f t="shared" si="10"/>
        <v>-4.5070692894383913E-17</v>
      </c>
    </row>
    <row r="264" spans="2:8" x14ac:dyDescent="0.25">
      <c r="B264">
        <f t="shared" si="11"/>
        <v>1.00390625</v>
      </c>
      <c r="C264" s="1">
        <v>260</v>
      </c>
      <c r="E264">
        <f t="shared" ref="E264:E327" si="12">(C264+C265+C266+C267+C268)/5</f>
        <v>283.39999999999998</v>
      </c>
      <c r="H264">
        <f t="shared" ref="H264:H327" si="13">(-(EXP(-B264))*SIN(2*PI()*$F$2*B264))</f>
        <v>4.4968464873415539E-3</v>
      </c>
    </row>
    <row r="265" spans="2:8" x14ac:dyDescent="0.25">
      <c r="B265">
        <f t="shared" ref="B265:B328" si="14">B264+$D$2</f>
        <v>1.0078125</v>
      </c>
      <c r="C265" s="1">
        <v>264</v>
      </c>
      <c r="E265">
        <f t="shared" si="12"/>
        <v>314</v>
      </c>
      <c r="H265">
        <f t="shared" si="13"/>
        <v>8.9579553203212592E-3</v>
      </c>
    </row>
    <row r="266" spans="2:8" x14ac:dyDescent="0.25">
      <c r="B266">
        <f t="shared" si="14"/>
        <v>1.01171875</v>
      </c>
      <c r="C266" s="1">
        <v>258</v>
      </c>
      <c r="E266">
        <f t="shared" si="12"/>
        <v>350</v>
      </c>
      <c r="H266">
        <f t="shared" si="13"/>
        <v>1.3382867598373628E-2</v>
      </c>
    </row>
    <row r="267" spans="2:8" x14ac:dyDescent="0.25">
      <c r="B267">
        <f t="shared" si="14"/>
        <v>1.015625</v>
      </c>
      <c r="C267" s="1">
        <v>283</v>
      </c>
      <c r="E267">
        <f t="shared" si="12"/>
        <v>390.4</v>
      </c>
      <c r="H267">
        <f t="shared" si="13"/>
        <v>1.7771133972105096E-2</v>
      </c>
    </row>
    <row r="268" spans="2:8" x14ac:dyDescent="0.25">
      <c r="B268">
        <f t="shared" si="14"/>
        <v>1.01953125</v>
      </c>
      <c r="C268" s="1">
        <v>352</v>
      </c>
      <c r="E268">
        <f t="shared" si="12"/>
        <v>430.8</v>
      </c>
      <c r="H268">
        <f t="shared" si="13"/>
        <v>2.212231464320253E-2</v>
      </c>
    </row>
    <row r="269" spans="2:8" x14ac:dyDescent="0.25">
      <c r="B269">
        <f t="shared" si="14"/>
        <v>1.0234375</v>
      </c>
      <c r="C269" s="1">
        <v>413</v>
      </c>
      <c r="E269">
        <f t="shared" si="12"/>
        <v>466</v>
      </c>
      <c r="H269">
        <f t="shared" si="13"/>
        <v>2.6435979362764706E-2</v>
      </c>
    </row>
    <row r="270" spans="2:8" x14ac:dyDescent="0.25">
      <c r="B270">
        <f t="shared" si="14"/>
        <v>1.02734375</v>
      </c>
      <c r="C270" s="1">
        <v>444</v>
      </c>
      <c r="E270">
        <f t="shared" si="12"/>
        <v>497.4</v>
      </c>
      <c r="H270">
        <f t="shared" si="13"/>
        <v>3.0711707428068349E-2</v>
      </c>
    </row>
    <row r="271" spans="2:8" x14ac:dyDescent="0.25">
      <c r="B271">
        <f t="shared" si="14"/>
        <v>1.03125</v>
      </c>
      <c r="C271" s="1">
        <v>460</v>
      </c>
      <c r="E271">
        <f t="shared" si="12"/>
        <v>526.20000000000005</v>
      </c>
      <c r="H271">
        <f t="shared" si="13"/>
        <v>3.4949087677783833E-2</v>
      </c>
    </row>
    <row r="272" spans="2:8" x14ac:dyDescent="0.25">
      <c r="B272">
        <f t="shared" si="14"/>
        <v>1.03515625</v>
      </c>
      <c r="C272" s="1">
        <v>485</v>
      </c>
      <c r="E272">
        <f t="shared" si="12"/>
        <v>553.79999999999995</v>
      </c>
      <c r="H272">
        <f t="shared" si="13"/>
        <v>3.9147718485650157E-2</v>
      </c>
    </row>
    <row r="273" spans="2:8" x14ac:dyDescent="0.25">
      <c r="B273">
        <f t="shared" si="14"/>
        <v>1.0390625</v>
      </c>
      <c r="C273" s="1">
        <v>528</v>
      </c>
      <c r="E273">
        <f t="shared" si="12"/>
        <v>581</v>
      </c>
      <c r="H273">
        <f t="shared" si="13"/>
        <v>4.3307207752624713E-2</v>
      </c>
    </row>
    <row r="274" spans="2:8" x14ac:dyDescent="0.25">
      <c r="B274">
        <f t="shared" si="14"/>
        <v>1.04296875</v>
      </c>
      <c r="C274" s="1">
        <v>570</v>
      </c>
      <c r="E274">
        <f t="shared" si="12"/>
        <v>609</v>
      </c>
      <c r="H274">
        <f t="shared" si="13"/>
        <v>4.7427172897519992E-2</v>
      </c>
    </row>
    <row r="275" spans="2:8" x14ac:dyDescent="0.25">
      <c r="B275">
        <f t="shared" si="14"/>
        <v>1.046875</v>
      </c>
      <c r="C275" s="1">
        <v>588</v>
      </c>
      <c r="E275">
        <f t="shared" si="12"/>
        <v>643.6</v>
      </c>
      <c r="H275">
        <f t="shared" si="13"/>
        <v>5.1507240846140688E-2</v>
      </c>
    </row>
    <row r="276" spans="2:8" x14ac:dyDescent="0.25">
      <c r="B276">
        <f t="shared" si="14"/>
        <v>1.05078125</v>
      </c>
      <c r="C276" s="1">
        <v>598</v>
      </c>
      <c r="E276">
        <f t="shared" si="12"/>
        <v>683.4</v>
      </c>
      <c r="H276">
        <f t="shared" si="13"/>
        <v>5.5547048018934779E-2</v>
      </c>
    </row>
    <row r="277" spans="2:8" x14ac:dyDescent="0.25">
      <c r="B277">
        <f t="shared" si="14"/>
        <v>1.0546875</v>
      </c>
      <c r="C277" s="1">
        <v>621</v>
      </c>
      <c r="E277">
        <f t="shared" si="12"/>
        <v>717.6</v>
      </c>
      <c r="H277">
        <f t="shared" si="13"/>
        <v>5.9546240317172025E-2</v>
      </c>
    </row>
    <row r="278" spans="2:8" x14ac:dyDescent="0.25">
      <c r="B278">
        <f t="shared" si="14"/>
        <v>1.05859375</v>
      </c>
      <c r="C278" s="1">
        <v>668</v>
      </c>
      <c r="E278">
        <f t="shared" si="12"/>
        <v>741.2</v>
      </c>
      <c r="H278">
        <f t="shared" si="13"/>
        <v>6.3504473107663786E-2</v>
      </c>
    </row>
    <row r="279" spans="2:8" x14ac:dyDescent="0.25">
      <c r="B279">
        <f t="shared" si="14"/>
        <v>1.0625</v>
      </c>
      <c r="C279" s="1">
        <v>743</v>
      </c>
      <c r="E279">
        <f t="shared" si="12"/>
        <v>758.8</v>
      </c>
      <c r="H279">
        <f t="shared" si="13"/>
        <v>6.7421411206038104E-2</v>
      </c>
    </row>
    <row r="280" spans="2:8" x14ac:dyDescent="0.25">
      <c r="B280">
        <f t="shared" si="14"/>
        <v>1.06640625</v>
      </c>
      <c r="C280" s="1">
        <v>787</v>
      </c>
      <c r="E280">
        <f t="shared" si="12"/>
        <v>771.8</v>
      </c>
      <c r="H280">
        <f t="shared" si="13"/>
        <v>7.1296728858583042E-2</v>
      </c>
    </row>
    <row r="281" spans="2:8" x14ac:dyDescent="0.25">
      <c r="B281">
        <f t="shared" si="14"/>
        <v>1.0703125</v>
      </c>
      <c r="C281" s="1">
        <v>769</v>
      </c>
      <c r="E281">
        <f t="shared" si="12"/>
        <v>782.2</v>
      </c>
      <c r="H281">
        <f t="shared" si="13"/>
        <v>7.5130109722675018E-2</v>
      </c>
    </row>
    <row r="282" spans="2:8" x14ac:dyDescent="0.25">
      <c r="B282">
        <f t="shared" si="14"/>
        <v>1.07421875</v>
      </c>
      <c r="C282" s="1">
        <v>739</v>
      </c>
      <c r="E282">
        <f t="shared" si="12"/>
        <v>793.2</v>
      </c>
      <c r="H282">
        <f t="shared" si="13"/>
        <v>7.8921246845802984E-2</v>
      </c>
    </row>
    <row r="283" spans="2:8" x14ac:dyDescent="0.25">
      <c r="B283">
        <f t="shared" si="14"/>
        <v>1.078125</v>
      </c>
      <c r="C283" s="1">
        <v>756</v>
      </c>
      <c r="E283">
        <f t="shared" si="12"/>
        <v>806.2</v>
      </c>
      <c r="H283">
        <f t="shared" si="13"/>
        <v>8.2669842643205232E-2</v>
      </c>
    </row>
    <row r="284" spans="2:8" x14ac:dyDescent="0.25">
      <c r="B284">
        <f t="shared" si="14"/>
        <v>1.08203125</v>
      </c>
      <c r="C284" s="1">
        <v>808</v>
      </c>
      <c r="E284">
        <f t="shared" si="12"/>
        <v>819</v>
      </c>
      <c r="H284">
        <f t="shared" si="13"/>
        <v>8.6375608874132717E-2</v>
      </c>
    </row>
    <row r="285" spans="2:8" x14ac:dyDescent="0.25">
      <c r="B285">
        <f t="shared" si="14"/>
        <v>1.0859375</v>
      </c>
      <c r="C285" s="1">
        <v>839</v>
      </c>
      <c r="E285">
        <f t="shared" si="12"/>
        <v>831.2</v>
      </c>
      <c r="H285">
        <f t="shared" si="13"/>
        <v>9.0038266616752974E-2</v>
      </c>
    </row>
    <row r="286" spans="2:8" x14ac:dyDescent="0.25">
      <c r="B286">
        <f t="shared" si="14"/>
        <v>1.08984375</v>
      </c>
      <c r="C286" s="1">
        <v>824</v>
      </c>
      <c r="E286">
        <f t="shared" si="12"/>
        <v>845.8</v>
      </c>
      <c r="H286">
        <f t="shared" si="13"/>
        <v>9.3657546241710174E-2</v>
      </c>
    </row>
    <row r="287" spans="2:8" x14ac:dyDescent="0.25">
      <c r="B287">
        <f t="shared" si="14"/>
        <v>1.09375</v>
      </c>
      <c r="C287" s="1">
        <v>804</v>
      </c>
      <c r="E287">
        <f t="shared" si="12"/>
        <v>863.6</v>
      </c>
      <c r="H287">
        <f t="shared" si="13"/>
        <v>9.7233187384355518E-2</v>
      </c>
    </row>
    <row r="288" spans="2:8" x14ac:dyDescent="0.25">
      <c r="B288">
        <f t="shared" si="14"/>
        <v>1.09765625</v>
      </c>
      <c r="C288" s="1">
        <v>820</v>
      </c>
      <c r="E288">
        <f t="shared" si="12"/>
        <v>882.8</v>
      </c>
      <c r="H288">
        <f t="shared" si="13"/>
        <v>0.1007649389156631</v>
      </c>
    </row>
    <row r="289" spans="2:8" x14ac:dyDescent="0.25">
      <c r="B289">
        <f t="shared" si="14"/>
        <v>1.1015625</v>
      </c>
      <c r="C289" s="1">
        <v>869</v>
      </c>
      <c r="E289">
        <f t="shared" si="12"/>
        <v>900</v>
      </c>
      <c r="H289">
        <f t="shared" si="13"/>
        <v>0.10425255891184647</v>
      </c>
    </row>
    <row r="290" spans="2:8" x14ac:dyDescent="0.25">
      <c r="B290">
        <f t="shared" si="14"/>
        <v>1.10546875</v>
      </c>
      <c r="C290" s="1">
        <v>912</v>
      </c>
      <c r="E290">
        <f t="shared" si="12"/>
        <v>913.4</v>
      </c>
      <c r="H290">
        <f t="shared" si="13"/>
        <v>0.10769581462269082</v>
      </c>
    </row>
    <row r="291" spans="2:8" x14ac:dyDescent="0.25">
      <c r="B291">
        <f t="shared" si="14"/>
        <v>1.109375</v>
      </c>
      <c r="C291" s="1">
        <v>913</v>
      </c>
      <c r="E291">
        <f t="shared" si="12"/>
        <v>921</v>
      </c>
      <c r="H291">
        <f t="shared" si="13"/>
        <v>0.11109448243861558</v>
      </c>
    </row>
    <row r="292" spans="2:8" x14ac:dyDescent="0.25">
      <c r="B292">
        <f t="shared" si="14"/>
        <v>1.11328125</v>
      </c>
      <c r="C292" s="1">
        <v>900</v>
      </c>
      <c r="E292">
        <f t="shared" si="12"/>
        <v>923.4</v>
      </c>
      <c r="H292">
        <f t="shared" si="13"/>
        <v>0.11444834785648431</v>
      </c>
    </row>
    <row r="293" spans="2:8" x14ac:dyDescent="0.25">
      <c r="B293">
        <f t="shared" si="14"/>
        <v>1.1171875</v>
      </c>
      <c r="C293" s="1">
        <v>906</v>
      </c>
      <c r="E293">
        <f t="shared" si="12"/>
        <v>923</v>
      </c>
      <c r="H293">
        <f t="shared" si="13"/>
        <v>0.11775720544417506</v>
      </c>
    </row>
    <row r="294" spans="2:8" x14ac:dyDescent="0.25">
      <c r="B294">
        <f t="shared" si="14"/>
        <v>1.12109375</v>
      </c>
      <c r="C294" s="1">
        <v>936</v>
      </c>
      <c r="E294">
        <f t="shared" si="12"/>
        <v>926</v>
      </c>
      <c r="H294">
        <f t="shared" si="13"/>
        <v>0.1210208588039285</v>
      </c>
    </row>
    <row r="295" spans="2:8" x14ac:dyDescent="0.25">
      <c r="B295">
        <f t="shared" si="14"/>
        <v>1.125</v>
      </c>
      <c r="C295" s="1">
        <v>950</v>
      </c>
      <c r="E295">
        <f t="shared" si="12"/>
        <v>937.8</v>
      </c>
      <c r="H295">
        <f t="shared" si="13"/>
        <v>0.12423912053448852</v>
      </c>
    </row>
    <row r="296" spans="2:8" x14ac:dyDescent="0.25">
      <c r="B296">
        <f t="shared" si="14"/>
        <v>1.12890625</v>
      </c>
      <c r="C296" s="1">
        <v>925</v>
      </c>
      <c r="E296">
        <f t="shared" si="12"/>
        <v>957</v>
      </c>
      <c r="H296">
        <f t="shared" si="13"/>
        <v>0.12741181219205097</v>
      </c>
    </row>
    <row r="297" spans="2:8" x14ac:dyDescent="0.25">
      <c r="B297">
        <f t="shared" si="14"/>
        <v>1.1328125</v>
      </c>
      <c r="C297" s="1">
        <v>898</v>
      </c>
      <c r="E297">
        <f t="shared" si="12"/>
        <v>977.8</v>
      </c>
      <c r="H297">
        <f t="shared" si="13"/>
        <v>0.13053876425003705</v>
      </c>
    </row>
    <row r="298" spans="2:8" x14ac:dyDescent="0.25">
      <c r="B298">
        <f t="shared" si="14"/>
        <v>1.13671875</v>
      </c>
      <c r="C298" s="1">
        <v>921</v>
      </c>
      <c r="E298">
        <f t="shared" si="12"/>
        <v>992.6</v>
      </c>
      <c r="H298">
        <f t="shared" si="13"/>
        <v>0.13361981605770568</v>
      </c>
    </row>
    <row r="299" spans="2:8" x14ac:dyDescent="0.25">
      <c r="B299">
        <f t="shared" si="14"/>
        <v>1.140625</v>
      </c>
      <c r="C299" s="1">
        <v>995</v>
      </c>
      <c r="E299">
        <f t="shared" si="12"/>
        <v>998.2</v>
      </c>
      <c r="H299">
        <f t="shared" si="13"/>
        <v>0.13665481579762254</v>
      </c>
    </row>
    <row r="300" spans="2:8" x14ac:dyDescent="0.25">
      <c r="B300">
        <f t="shared" si="14"/>
        <v>1.14453125</v>
      </c>
      <c r="C300" s="1">
        <v>1046</v>
      </c>
      <c r="E300">
        <f t="shared" si="12"/>
        <v>995.8</v>
      </c>
      <c r="H300">
        <f t="shared" si="13"/>
        <v>0.13964362044199985</v>
      </c>
    </row>
    <row r="301" spans="2:8" x14ac:dyDescent="0.25">
      <c r="B301">
        <f t="shared" si="14"/>
        <v>1.1484375</v>
      </c>
      <c r="C301" s="1">
        <v>1029</v>
      </c>
      <c r="E301">
        <f t="shared" si="12"/>
        <v>993.4</v>
      </c>
      <c r="H301">
        <f t="shared" si="13"/>
        <v>0.14258609570792458</v>
      </c>
    </row>
    <row r="302" spans="2:8" x14ac:dyDescent="0.25">
      <c r="B302">
        <f t="shared" si="14"/>
        <v>1.15234375</v>
      </c>
      <c r="C302" s="1">
        <v>972</v>
      </c>
      <c r="E302">
        <f t="shared" si="12"/>
        <v>995.6</v>
      </c>
      <c r="H302">
        <f t="shared" si="13"/>
        <v>0.1454821160114893</v>
      </c>
    </row>
    <row r="303" spans="2:8" x14ac:dyDescent="0.25">
      <c r="B303">
        <f t="shared" si="14"/>
        <v>1.15625</v>
      </c>
      <c r="C303" s="1">
        <v>949</v>
      </c>
      <c r="E303">
        <f t="shared" si="12"/>
        <v>1000.8</v>
      </c>
      <c r="H303">
        <f t="shared" si="13"/>
        <v>0.1483315644208445</v>
      </c>
    </row>
    <row r="304" spans="2:8" x14ac:dyDescent="0.25">
      <c r="B304">
        <f t="shared" si="14"/>
        <v>1.16015625</v>
      </c>
      <c r="C304" s="1">
        <v>983</v>
      </c>
      <c r="E304">
        <f t="shared" si="12"/>
        <v>1004.6</v>
      </c>
      <c r="H304">
        <f t="shared" si="13"/>
        <v>0.15113433260818512</v>
      </c>
    </row>
    <row r="305" spans="2:8" x14ac:dyDescent="0.25">
      <c r="B305">
        <f t="shared" si="14"/>
        <v>1.1640625</v>
      </c>
      <c r="C305" s="1">
        <v>1034</v>
      </c>
      <c r="E305">
        <f t="shared" si="12"/>
        <v>1007</v>
      </c>
      <c r="H305">
        <f t="shared" si="13"/>
        <v>0.15389032080069037</v>
      </c>
    </row>
    <row r="306" spans="2:8" x14ac:dyDescent="0.25">
      <c r="B306">
        <f t="shared" si="14"/>
        <v>1.16796875</v>
      </c>
      <c r="C306" s="1">
        <v>1040</v>
      </c>
      <c r="E306">
        <f t="shared" si="12"/>
        <v>1008.8</v>
      </c>
      <c r="H306">
        <f t="shared" si="13"/>
        <v>0.15659943773043145</v>
      </c>
    </row>
    <row r="307" spans="2:8" x14ac:dyDescent="0.25">
      <c r="B307">
        <f t="shared" si="14"/>
        <v>1.171875</v>
      </c>
      <c r="C307" s="1">
        <v>998</v>
      </c>
      <c r="E307">
        <f t="shared" si="12"/>
        <v>1009.2</v>
      </c>
      <c r="H307">
        <f t="shared" si="13"/>
        <v>0.1592616005832643</v>
      </c>
    </row>
    <row r="308" spans="2:8" x14ac:dyDescent="0.25">
      <c r="B308">
        <f t="shared" si="14"/>
        <v>1.17578125</v>
      </c>
      <c r="C308" s="1">
        <v>968</v>
      </c>
      <c r="E308">
        <f t="shared" si="12"/>
        <v>1009.6</v>
      </c>
      <c r="H308">
        <f t="shared" si="13"/>
        <v>0.16187673494672331</v>
      </c>
    </row>
    <row r="309" spans="2:8" x14ac:dyDescent="0.25">
      <c r="B309">
        <f t="shared" si="14"/>
        <v>1.1796875</v>
      </c>
      <c r="C309" s="1">
        <v>995</v>
      </c>
      <c r="E309">
        <f t="shared" si="12"/>
        <v>1009.6</v>
      </c>
      <c r="H309">
        <f t="shared" si="13"/>
        <v>0.1644447747569325</v>
      </c>
    </row>
    <row r="310" spans="2:8" x14ac:dyDescent="0.25">
      <c r="B310">
        <f t="shared" si="14"/>
        <v>1.18359375</v>
      </c>
      <c r="C310" s="1">
        <v>1043</v>
      </c>
      <c r="E310">
        <f t="shared" si="12"/>
        <v>1009.2</v>
      </c>
      <c r="H310">
        <f t="shared" si="13"/>
        <v>0.16696566224455064</v>
      </c>
    </row>
    <row r="311" spans="2:8" x14ac:dyDescent="0.25">
      <c r="B311">
        <f t="shared" si="14"/>
        <v>1.1875</v>
      </c>
      <c r="C311" s="1">
        <v>1042</v>
      </c>
      <c r="E311">
        <f t="shared" si="12"/>
        <v>1009.6</v>
      </c>
      <c r="H311">
        <f t="shared" si="13"/>
        <v>0.16943934787976658</v>
      </c>
    </row>
    <row r="312" spans="2:8" x14ac:dyDescent="0.25">
      <c r="B312">
        <f t="shared" si="14"/>
        <v>1.19140625</v>
      </c>
      <c r="C312" s="1">
        <v>1000</v>
      </c>
      <c r="E312">
        <f t="shared" si="12"/>
        <v>1012.4</v>
      </c>
      <c r="H312">
        <f t="shared" si="13"/>
        <v>0.17186579031636157</v>
      </c>
    </row>
    <row r="313" spans="2:8" x14ac:dyDescent="0.25">
      <c r="B313">
        <f t="shared" si="14"/>
        <v>1.1953125</v>
      </c>
      <c r="C313" s="1">
        <v>968</v>
      </c>
      <c r="E313">
        <f t="shared" si="12"/>
        <v>1015.8</v>
      </c>
      <c r="H313">
        <f t="shared" si="13"/>
        <v>0.17424495633485454</v>
      </c>
    </row>
    <row r="314" spans="2:8" x14ac:dyDescent="0.25">
      <c r="B314">
        <f t="shared" si="14"/>
        <v>1.19921875</v>
      </c>
      <c r="C314" s="1">
        <v>993</v>
      </c>
      <c r="E314">
        <f t="shared" si="12"/>
        <v>1020.6</v>
      </c>
      <c r="H314">
        <f t="shared" si="13"/>
        <v>0.17657682078474779</v>
      </c>
    </row>
    <row r="315" spans="2:8" x14ac:dyDescent="0.25">
      <c r="B315">
        <f t="shared" si="14"/>
        <v>1.203125</v>
      </c>
      <c r="C315" s="1">
        <v>1045</v>
      </c>
      <c r="E315">
        <f t="shared" si="12"/>
        <v>1022.2</v>
      </c>
      <c r="H315">
        <f t="shared" si="13"/>
        <v>0.17886136652588858</v>
      </c>
    </row>
    <row r="316" spans="2:8" x14ac:dyDescent="0.25">
      <c r="B316">
        <f t="shared" si="14"/>
        <v>1.20703125</v>
      </c>
      <c r="C316" s="1">
        <v>1056</v>
      </c>
      <c r="E316">
        <f t="shared" si="12"/>
        <v>1019.8</v>
      </c>
      <c r="H316">
        <f t="shared" si="13"/>
        <v>0.18109858436896389</v>
      </c>
    </row>
    <row r="317" spans="2:8" x14ac:dyDescent="0.25">
      <c r="B317">
        <f t="shared" si="14"/>
        <v>1.2109375</v>
      </c>
      <c r="C317" s="1">
        <v>1017</v>
      </c>
      <c r="E317">
        <f t="shared" si="12"/>
        <v>1015</v>
      </c>
      <c r="H317">
        <f t="shared" si="13"/>
        <v>0.18328847301514453</v>
      </c>
    </row>
    <row r="318" spans="2:8" x14ac:dyDescent="0.25">
      <c r="B318">
        <f t="shared" si="14"/>
        <v>1.21484375</v>
      </c>
      <c r="C318" s="1">
        <v>992</v>
      </c>
      <c r="E318">
        <f t="shared" si="12"/>
        <v>1008.4</v>
      </c>
      <c r="H318">
        <f t="shared" si="13"/>
        <v>0.1854310389948956</v>
      </c>
    </row>
    <row r="319" spans="2:8" x14ac:dyDescent="0.25">
      <c r="B319">
        <f t="shared" si="14"/>
        <v>1.21875</v>
      </c>
      <c r="C319" s="1">
        <v>1001</v>
      </c>
      <c r="E319">
        <f t="shared" si="12"/>
        <v>997.6</v>
      </c>
      <c r="H319">
        <f t="shared" si="13"/>
        <v>0.18752629660596948</v>
      </c>
    </row>
    <row r="320" spans="2:8" x14ac:dyDescent="0.25">
      <c r="B320">
        <f t="shared" si="14"/>
        <v>1.22265625</v>
      </c>
      <c r="C320" s="1">
        <v>1033</v>
      </c>
      <c r="E320">
        <f t="shared" si="12"/>
        <v>987</v>
      </c>
      <c r="H320">
        <f t="shared" si="13"/>
        <v>0.18957426785059828</v>
      </c>
    </row>
    <row r="321" spans="2:8" x14ac:dyDescent="0.25">
      <c r="B321">
        <f t="shared" si="14"/>
        <v>1.2265625</v>
      </c>
      <c r="C321" s="1">
        <v>1032</v>
      </c>
      <c r="E321">
        <f t="shared" si="12"/>
        <v>979</v>
      </c>
      <c r="H321">
        <f t="shared" si="13"/>
        <v>0.19157498237190201</v>
      </c>
    </row>
    <row r="322" spans="2:8" x14ac:dyDescent="0.25">
      <c r="B322">
        <f t="shared" si="14"/>
        <v>1.23046875</v>
      </c>
      <c r="C322" s="1">
        <v>984</v>
      </c>
      <c r="E322">
        <f t="shared" si="12"/>
        <v>975.4</v>
      </c>
      <c r="H322">
        <f t="shared" si="13"/>
        <v>0.19352847738952977</v>
      </c>
    </row>
    <row r="323" spans="2:8" x14ac:dyDescent="0.25">
      <c r="B323">
        <f t="shared" si="14"/>
        <v>1.234375</v>
      </c>
      <c r="C323" s="1">
        <v>938</v>
      </c>
      <c r="E323">
        <f t="shared" si="12"/>
        <v>975.4</v>
      </c>
      <c r="H323">
        <f t="shared" si="13"/>
        <v>0.19543479763454907</v>
      </c>
    </row>
    <row r="324" spans="2:8" x14ac:dyDescent="0.25">
      <c r="B324">
        <f t="shared" si="14"/>
        <v>1.23828125</v>
      </c>
      <c r="C324" s="1">
        <v>948</v>
      </c>
      <c r="E324">
        <f t="shared" si="12"/>
        <v>975</v>
      </c>
      <c r="H324">
        <f t="shared" si="13"/>
        <v>0.19729399528360234</v>
      </c>
    </row>
    <row r="325" spans="2:8" x14ac:dyDescent="0.25">
      <c r="B325">
        <f t="shared" si="14"/>
        <v>1.2421875</v>
      </c>
      <c r="C325" s="1">
        <v>993</v>
      </c>
      <c r="E325">
        <f t="shared" si="12"/>
        <v>968.6</v>
      </c>
      <c r="H325">
        <f t="shared" si="13"/>
        <v>0.19910612989234439</v>
      </c>
    </row>
    <row r="326" spans="2:8" x14ac:dyDescent="0.25">
      <c r="B326">
        <f t="shared" si="14"/>
        <v>1.24609375</v>
      </c>
      <c r="C326" s="1">
        <v>1014</v>
      </c>
      <c r="E326">
        <f t="shared" si="12"/>
        <v>955.8</v>
      </c>
      <c r="H326">
        <f t="shared" si="13"/>
        <v>0.2008712683281797</v>
      </c>
    </row>
    <row r="327" spans="2:8" x14ac:dyDescent="0.25">
      <c r="B327">
        <f t="shared" si="14"/>
        <v>1.25</v>
      </c>
      <c r="C327" s="1">
        <v>984</v>
      </c>
      <c r="E327">
        <f t="shared" si="12"/>
        <v>939.2</v>
      </c>
      <c r="H327">
        <f t="shared" si="13"/>
        <v>0.20258948470231466</v>
      </c>
    </row>
    <row r="328" spans="2:8" x14ac:dyDescent="0.25">
      <c r="B328">
        <f t="shared" si="14"/>
        <v>1.25390625</v>
      </c>
      <c r="C328" s="1">
        <v>936</v>
      </c>
      <c r="E328">
        <f t="shared" ref="E328:E391" si="15">(C328+C329+C330+C331+C332)/5</f>
        <v>920.2</v>
      </c>
      <c r="H328">
        <f t="shared" ref="H328:H391" si="16">(-(EXP(-B328))*SIN(2*PI()*$F$2*B328))</f>
        <v>0.20426086030114229</v>
      </c>
    </row>
    <row r="329" spans="2:8" x14ac:dyDescent="0.25">
      <c r="B329">
        <f t="shared" ref="B329:B392" si="17">B328+$D$2</f>
        <v>1.2578125</v>
      </c>
      <c r="C329" s="1">
        <v>916</v>
      </c>
      <c r="E329">
        <f t="shared" si="15"/>
        <v>898.4</v>
      </c>
      <c r="H329">
        <f t="shared" si="16"/>
        <v>0.20588548351697505</v>
      </c>
    </row>
    <row r="330" spans="2:8" x14ac:dyDescent="0.25">
      <c r="B330">
        <f t="shared" si="17"/>
        <v>1.26171875</v>
      </c>
      <c r="C330" s="1">
        <v>929</v>
      </c>
      <c r="E330">
        <f t="shared" si="15"/>
        <v>877</v>
      </c>
      <c r="H330">
        <f t="shared" si="16"/>
        <v>0.20746344977814307</v>
      </c>
    </row>
    <row r="331" spans="2:8" x14ac:dyDescent="0.25">
      <c r="B331">
        <f t="shared" si="17"/>
        <v>1.265625</v>
      </c>
      <c r="C331" s="1">
        <v>931</v>
      </c>
      <c r="E331">
        <f t="shared" si="15"/>
        <v>861.2</v>
      </c>
      <c r="H331">
        <f t="shared" si="16"/>
        <v>0.20899486147847396</v>
      </c>
    </row>
    <row r="332" spans="2:8" x14ac:dyDescent="0.25">
      <c r="B332">
        <f t="shared" si="17"/>
        <v>1.26953125</v>
      </c>
      <c r="C332" s="1">
        <v>889</v>
      </c>
      <c r="E332">
        <f t="shared" si="15"/>
        <v>851.2</v>
      </c>
      <c r="H332">
        <f t="shared" si="16"/>
        <v>0.21047982790617034</v>
      </c>
    </row>
    <row r="333" spans="2:8" x14ac:dyDescent="0.25">
      <c r="B333">
        <f t="shared" si="17"/>
        <v>1.2734375</v>
      </c>
      <c r="C333" s="1">
        <v>827</v>
      </c>
      <c r="E333">
        <f t="shared" si="15"/>
        <v>841.2</v>
      </c>
      <c r="H333">
        <f t="shared" si="16"/>
        <v>0.21191846517210214</v>
      </c>
    </row>
    <row r="334" spans="2:8" x14ac:dyDescent="0.25">
      <c r="B334">
        <f t="shared" si="17"/>
        <v>1.27734375</v>
      </c>
      <c r="C334" s="1">
        <v>809</v>
      </c>
      <c r="E334">
        <f t="shared" si="15"/>
        <v>830</v>
      </c>
      <c r="H334">
        <f t="shared" si="16"/>
        <v>0.2133108961375299</v>
      </c>
    </row>
    <row r="335" spans="2:8" x14ac:dyDescent="0.25">
      <c r="B335">
        <f t="shared" si="17"/>
        <v>1.28125</v>
      </c>
      <c r="C335" s="1">
        <v>850</v>
      </c>
      <c r="E335">
        <f t="shared" si="15"/>
        <v>816.8</v>
      </c>
      <c r="H335">
        <f t="shared" si="16"/>
        <v>0.21465725034127434</v>
      </c>
    </row>
    <row r="336" spans="2:8" x14ac:dyDescent="0.25">
      <c r="B336">
        <f t="shared" si="17"/>
        <v>1.28515625</v>
      </c>
      <c r="C336" s="1">
        <v>881</v>
      </c>
      <c r="E336">
        <f t="shared" si="15"/>
        <v>799.2</v>
      </c>
      <c r="H336">
        <f t="shared" si="16"/>
        <v>0.21595766392635157</v>
      </c>
    </row>
    <row r="337" spans="2:8" x14ac:dyDescent="0.25">
      <c r="B337">
        <f t="shared" si="17"/>
        <v>1.2890625</v>
      </c>
      <c r="C337" s="1">
        <v>839</v>
      </c>
      <c r="E337">
        <f t="shared" si="15"/>
        <v>777.6</v>
      </c>
      <c r="H337">
        <f t="shared" si="16"/>
        <v>0.2172122795660853</v>
      </c>
    </row>
    <row r="338" spans="2:8" x14ac:dyDescent="0.25">
      <c r="B338">
        <f t="shared" si="17"/>
        <v>1.29296875</v>
      </c>
      <c r="C338" s="1">
        <v>771</v>
      </c>
      <c r="E338">
        <f t="shared" si="15"/>
        <v>759</v>
      </c>
      <c r="H338">
        <f t="shared" si="16"/>
        <v>0.21842124638971819</v>
      </c>
    </row>
    <row r="339" spans="2:8" x14ac:dyDescent="0.25">
      <c r="B339">
        <f t="shared" si="17"/>
        <v>1.296875</v>
      </c>
      <c r="C339" s="1">
        <v>743</v>
      </c>
      <c r="E339">
        <f t="shared" si="15"/>
        <v>744</v>
      </c>
      <c r="H339">
        <f t="shared" si="16"/>
        <v>0.21958471990753281</v>
      </c>
    </row>
    <row r="340" spans="2:8" x14ac:dyDescent="0.25">
      <c r="B340">
        <f t="shared" si="17"/>
        <v>1.30078125</v>
      </c>
      <c r="C340" s="1">
        <v>762</v>
      </c>
      <c r="E340">
        <f t="shared" si="15"/>
        <v>728.6</v>
      </c>
      <c r="H340">
        <f t="shared" si="16"/>
        <v>0.22070286193550309</v>
      </c>
    </row>
    <row r="341" spans="2:8" x14ac:dyDescent="0.25">
      <c r="B341">
        <f t="shared" si="17"/>
        <v>1.3046875</v>
      </c>
      <c r="C341" s="1">
        <v>773</v>
      </c>
      <c r="E341">
        <f t="shared" si="15"/>
        <v>713</v>
      </c>
      <c r="H341">
        <f t="shared" si="16"/>
        <v>0.2217758405194899</v>
      </c>
    </row>
    <row r="342" spans="2:8" x14ac:dyDescent="0.25">
      <c r="B342">
        <f t="shared" si="17"/>
        <v>1.30859375</v>
      </c>
      <c r="C342" s="1">
        <v>746</v>
      </c>
      <c r="E342">
        <f t="shared" si="15"/>
        <v>703.8</v>
      </c>
      <c r="H342">
        <f t="shared" si="16"/>
        <v>0.22280382985899599</v>
      </c>
    </row>
    <row r="343" spans="2:8" x14ac:dyDescent="0.25">
      <c r="B343">
        <f t="shared" si="17"/>
        <v>1.3125</v>
      </c>
      <c r="C343" s="1">
        <v>696</v>
      </c>
      <c r="E343">
        <f t="shared" si="15"/>
        <v>699.8</v>
      </c>
      <c r="H343">
        <f t="shared" si="16"/>
        <v>0.22378701023050016</v>
      </c>
    </row>
    <row r="344" spans="2:8" x14ac:dyDescent="0.25">
      <c r="B344">
        <f t="shared" si="17"/>
        <v>1.31640625</v>
      </c>
      <c r="C344" s="1">
        <v>666</v>
      </c>
      <c r="E344">
        <f t="shared" si="15"/>
        <v>696.4</v>
      </c>
      <c r="H344">
        <f t="shared" si="16"/>
        <v>0.22472556791038131</v>
      </c>
    </row>
    <row r="345" spans="2:8" x14ac:dyDescent="0.25">
      <c r="B345">
        <f t="shared" si="17"/>
        <v>1.3203125</v>
      </c>
      <c r="C345" s="1">
        <v>684</v>
      </c>
      <c r="E345">
        <f t="shared" si="15"/>
        <v>691.8</v>
      </c>
      <c r="H345">
        <f t="shared" si="16"/>
        <v>0.22561969509745347</v>
      </c>
    </row>
    <row r="346" spans="2:8" x14ac:dyDescent="0.25">
      <c r="B346">
        <f t="shared" si="17"/>
        <v>1.32421875</v>
      </c>
      <c r="C346" s="1">
        <v>727</v>
      </c>
      <c r="E346">
        <f t="shared" si="15"/>
        <v>687.2</v>
      </c>
      <c r="H346">
        <f t="shared" si="16"/>
        <v>0.22646958983512328</v>
      </c>
    </row>
    <row r="347" spans="2:8" x14ac:dyDescent="0.25">
      <c r="B347">
        <f t="shared" si="17"/>
        <v>1.328125</v>
      </c>
      <c r="C347" s="1">
        <v>726</v>
      </c>
      <c r="E347">
        <f t="shared" si="15"/>
        <v>681</v>
      </c>
      <c r="H347">
        <f t="shared" si="16"/>
        <v>0.22727545593318937</v>
      </c>
    </row>
    <row r="348" spans="2:8" x14ac:dyDescent="0.25">
      <c r="B348">
        <f t="shared" si="17"/>
        <v>1.33203125</v>
      </c>
      <c r="C348" s="1">
        <v>679</v>
      </c>
      <c r="E348">
        <f t="shared" si="15"/>
        <v>674.4</v>
      </c>
      <c r="H348">
        <f t="shared" si="16"/>
        <v>0.228037502889296</v>
      </c>
    </row>
    <row r="349" spans="2:8" x14ac:dyDescent="0.25">
      <c r="B349">
        <f t="shared" si="17"/>
        <v>1.3359375</v>
      </c>
      <c r="C349" s="1">
        <v>643</v>
      </c>
      <c r="E349">
        <f t="shared" si="15"/>
        <v>667.4</v>
      </c>
      <c r="H349">
        <f t="shared" si="16"/>
        <v>0.22875594581005998</v>
      </c>
    </row>
    <row r="350" spans="2:8" x14ac:dyDescent="0.25">
      <c r="B350">
        <f t="shared" si="17"/>
        <v>1.33984375</v>
      </c>
      <c r="C350" s="1">
        <v>661</v>
      </c>
      <c r="E350">
        <f t="shared" si="15"/>
        <v>658.8</v>
      </c>
      <c r="H350">
        <f t="shared" si="16"/>
        <v>0.22943100533188296</v>
      </c>
    </row>
    <row r="351" spans="2:8" x14ac:dyDescent="0.25">
      <c r="B351">
        <f t="shared" si="17"/>
        <v>1.34375</v>
      </c>
      <c r="C351" s="1">
        <v>696</v>
      </c>
      <c r="E351">
        <f t="shared" si="15"/>
        <v>646.20000000000005</v>
      </c>
      <c r="H351">
        <f t="shared" si="16"/>
        <v>0.23006290754146791</v>
      </c>
    </row>
    <row r="352" spans="2:8" x14ac:dyDescent="0.25">
      <c r="B352">
        <f t="shared" si="17"/>
        <v>1.34765625</v>
      </c>
      <c r="C352" s="1">
        <v>693</v>
      </c>
      <c r="E352">
        <f t="shared" si="15"/>
        <v>629.4</v>
      </c>
      <c r="H352">
        <f t="shared" si="16"/>
        <v>0.23065188389605307</v>
      </c>
    </row>
    <row r="353" spans="2:8" x14ac:dyDescent="0.25">
      <c r="B353">
        <f t="shared" si="17"/>
        <v>1.3515625</v>
      </c>
      <c r="C353" s="1">
        <v>644</v>
      </c>
      <c r="E353">
        <f t="shared" si="15"/>
        <v>610.20000000000005</v>
      </c>
      <c r="H353">
        <f t="shared" si="16"/>
        <v>0.23119817114337887</v>
      </c>
    </row>
    <row r="354" spans="2:8" x14ac:dyDescent="0.25">
      <c r="B354">
        <f t="shared" si="17"/>
        <v>1.35546875</v>
      </c>
      <c r="C354" s="1">
        <v>600</v>
      </c>
      <c r="E354">
        <f t="shared" si="15"/>
        <v>595.6</v>
      </c>
      <c r="H354">
        <f t="shared" si="16"/>
        <v>0.23170201124140485</v>
      </c>
    </row>
    <row r="355" spans="2:8" x14ac:dyDescent="0.25">
      <c r="B355">
        <f t="shared" si="17"/>
        <v>1.359375</v>
      </c>
      <c r="C355" s="1">
        <v>598</v>
      </c>
      <c r="E355">
        <f t="shared" si="15"/>
        <v>590</v>
      </c>
      <c r="H355">
        <f t="shared" si="16"/>
        <v>0.23216365127778943</v>
      </c>
    </row>
    <row r="356" spans="2:8" x14ac:dyDescent="0.25">
      <c r="B356">
        <f t="shared" si="17"/>
        <v>1.36328125</v>
      </c>
      <c r="C356" s="1">
        <v>612</v>
      </c>
      <c r="E356">
        <f t="shared" si="15"/>
        <v>593</v>
      </c>
      <c r="H356">
        <f t="shared" si="16"/>
        <v>0.2325833433891496</v>
      </c>
    </row>
    <row r="357" spans="2:8" x14ac:dyDescent="0.25">
      <c r="B357">
        <f t="shared" si="17"/>
        <v>1.3671875</v>
      </c>
      <c r="C357" s="1">
        <v>597</v>
      </c>
      <c r="E357">
        <f t="shared" si="15"/>
        <v>601</v>
      </c>
      <c r="H357">
        <f t="shared" si="16"/>
        <v>0.23296134468011398</v>
      </c>
    </row>
    <row r="358" spans="2:8" x14ac:dyDescent="0.25">
      <c r="B358">
        <f t="shared" si="17"/>
        <v>1.37109375</v>
      </c>
      <c r="C358" s="1">
        <v>571</v>
      </c>
      <c r="E358">
        <f t="shared" si="15"/>
        <v>612</v>
      </c>
      <c r="H358">
        <f t="shared" si="16"/>
        <v>0.23329791714218642</v>
      </c>
    </row>
    <row r="359" spans="2:8" x14ac:dyDescent="0.25">
      <c r="B359">
        <f t="shared" si="17"/>
        <v>1.375</v>
      </c>
      <c r="C359" s="1">
        <v>572</v>
      </c>
      <c r="E359">
        <f t="shared" si="15"/>
        <v>620.6</v>
      </c>
      <c r="H359">
        <f t="shared" si="16"/>
        <v>0.23359332757243181</v>
      </c>
    </row>
    <row r="360" spans="2:8" x14ac:dyDescent="0.25">
      <c r="B360">
        <f t="shared" si="17"/>
        <v>1.37890625</v>
      </c>
      <c r="C360" s="1">
        <v>613</v>
      </c>
      <c r="E360">
        <f t="shared" si="15"/>
        <v>625.6</v>
      </c>
      <c r="H360">
        <f t="shared" si="16"/>
        <v>0.23384784749200271</v>
      </c>
    </row>
    <row r="361" spans="2:8" x14ac:dyDescent="0.25">
      <c r="B361">
        <f t="shared" si="17"/>
        <v>1.3828125</v>
      </c>
      <c r="C361" s="1">
        <v>652</v>
      </c>
      <c r="E361">
        <f t="shared" si="15"/>
        <v>633.6</v>
      </c>
      <c r="H361">
        <f t="shared" si="16"/>
        <v>0.2340617530645179</v>
      </c>
    </row>
    <row r="362" spans="2:8" x14ac:dyDescent="0.25">
      <c r="B362">
        <f t="shared" si="17"/>
        <v>1.38671875</v>
      </c>
      <c r="C362" s="1">
        <v>652</v>
      </c>
      <c r="E362">
        <f t="shared" si="15"/>
        <v>652</v>
      </c>
      <c r="H362">
        <f t="shared" si="16"/>
        <v>0.23423532501431002</v>
      </c>
    </row>
    <row r="363" spans="2:8" x14ac:dyDescent="0.25">
      <c r="B363">
        <f t="shared" si="17"/>
        <v>1.390625</v>
      </c>
      <c r="C363" s="1">
        <v>614</v>
      </c>
      <c r="E363">
        <f t="shared" si="15"/>
        <v>676.4</v>
      </c>
      <c r="H363">
        <f t="shared" si="16"/>
        <v>0.23436884854455609</v>
      </c>
    </row>
    <row r="364" spans="2:8" x14ac:dyDescent="0.25">
      <c r="B364">
        <f t="shared" si="17"/>
        <v>1.39453125</v>
      </c>
      <c r="C364" s="1">
        <v>597</v>
      </c>
      <c r="E364">
        <f t="shared" si="15"/>
        <v>699.6</v>
      </c>
      <c r="H364">
        <f t="shared" si="16"/>
        <v>0.23446261325530435</v>
      </c>
    </row>
    <row r="365" spans="2:8" x14ac:dyDescent="0.25">
      <c r="B365">
        <f t="shared" si="17"/>
        <v>1.3984375</v>
      </c>
      <c r="C365" s="1">
        <v>653</v>
      </c>
      <c r="E365">
        <f t="shared" si="15"/>
        <v>715</v>
      </c>
      <c r="H365">
        <f t="shared" si="16"/>
        <v>0.2345169130614137</v>
      </c>
    </row>
    <row r="366" spans="2:8" x14ac:dyDescent="0.25">
      <c r="B366">
        <f t="shared" si="17"/>
        <v>1.40234375</v>
      </c>
      <c r="C366" s="1">
        <v>744</v>
      </c>
      <c r="E366">
        <f t="shared" si="15"/>
        <v>716.4</v>
      </c>
      <c r="H366">
        <f t="shared" si="16"/>
        <v>0.2345320461104177</v>
      </c>
    </row>
    <row r="367" spans="2:8" x14ac:dyDescent="0.25">
      <c r="B367">
        <f t="shared" si="17"/>
        <v>1.40625</v>
      </c>
      <c r="C367" s="1">
        <v>774</v>
      </c>
      <c r="E367">
        <f t="shared" si="15"/>
        <v>704.4</v>
      </c>
      <c r="H367">
        <f t="shared" si="16"/>
        <v>0.23450831470032968</v>
      </c>
    </row>
    <row r="368" spans="2:8" x14ac:dyDescent="0.25">
      <c r="B368">
        <f t="shared" si="17"/>
        <v>1.41015625</v>
      </c>
      <c r="C368" s="1">
        <v>730</v>
      </c>
      <c r="E368">
        <f t="shared" si="15"/>
        <v>689.4</v>
      </c>
      <c r="H368">
        <f t="shared" si="16"/>
        <v>0.23444602519740099</v>
      </c>
    </row>
    <row r="369" spans="2:8" x14ac:dyDescent="0.25">
      <c r="B369">
        <f t="shared" si="17"/>
        <v>1.4140625</v>
      </c>
      <c r="C369" s="1">
        <v>674</v>
      </c>
      <c r="E369">
        <f t="shared" si="15"/>
        <v>676.8</v>
      </c>
      <c r="H369">
        <f t="shared" si="16"/>
        <v>0.23434548795384744</v>
      </c>
    </row>
    <row r="370" spans="2:8" x14ac:dyDescent="0.25">
      <c r="B370">
        <f t="shared" si="17"/>
        <v>1.41796875</v>
      </c>
      <c r="C370" s="1">
        <v>660</v>
      </c>
      <c r="E370">
        <f t="shared" si="15"/>
        <v>663.6</v>
      </c>
      <c r="H370">
        <f t="shared" si="16"/>
        <v>0.23420701722555737</v>
      </c>
    </row>
    <row r="371" spans="2:8" x14ac:dyDescent="0.25">
      <c r="B371">
        <f t="shared" si="17"/>
        <v>1.421875</v>
      </c>
      <c r="C371" s="1">
        <v>684</v>
      </c>
      <c r="E371">
        <f t="shared" si="15"/>
        <v>648.79999999999995</v>
      </c>
      <c r="H371">
        <f t="shared" si="16"/>
        <v>0.23403093108979539</v>
      </c>
    </row>
    <row r="372" spans="2:8" x14ac:dyDescent="0.25">
      <c r="B372">
        <f t="shared" si="17"/>
        <v>1.42578125</v>
      </c>
      <c r="C372" s="1">
        <v>699</v>
      </c>
      <c r="E372">
        <f t="shared" si="15"/>
        <v>637.6</v>
      </c>
      <c r="H372">
        <f t="shared" si="16"/>
        <v>0.23381755136291518</v>
      </c>
    </row>
    <row r="373" spans="2:8" x14ac:dyDescent="0.25">
      <c r="B373">
        <f t="shared" si="17"/>
        <v>1.4296875</v>
      </c>
      <c r="C373" s="1">
        <v>667</v>
      </c>
      <c r="E373">
        <f t="shared" si="15"/>
        <v>630.4</v>
      </c>
      <c r="H373">
        <f t="shared" si="16"/>
        <v>0.23356720351809457</v>
      </c>
    </row>
    <row r="374" spans="2:8" x14ac:dyDescent="0.25">
      <c r="B374">
        <f t="shared" si="17"/>
        <v>1.43359375</v>
      </c>
      <c r="C374" s="1">
        <v>608</v>
      </c>
      <c r="E374">
        <f t="shared" si="15"/>
        <v>621.79999999999995</v>
      </c>
      <c r="H374">
        <f t="shared" si="16"/>
        <v>0.23328021660310741</v>
      </c>
    </row>
    <row r="375" spans="2:8" x14ac:dyDescent="0.25">
      <c r="B375">
        <f t="shared" si="17"/>
        <v>1.4375</v>
      </c>
      <c r="C375" s="1">
        <v>586</v>
      </c>
      <c r="E375">
        <f t="shared" si="15"/>
        <v>609</v>
      </c>
      <c r="H375">
        <f t="shared" si="16"/>
        <v>0.23295692315814384</v>
      </c>
    </row>
    <row r="376" spans="2:8" x14ac:dyDescent="0.25">
      <c r="B376">
        <f t="shared" si="17"/>
        <v>1.44140625</v>
      </c>
      <c r="C376" s="1">
        <v>628</v>
      </c>
      <c r="E376">
        <f t="shared" si="15"/>
        <v>592.6</v>
      </c>
      <c r="H376">
        <f t="shared" si="16"/>
        <v>0.23259765913369415</v>
      </c>
    </row>
    <row r="377" spans="2:8" x14ac:dyDescent="0.25">
      <c r="B377">
        <f t="shared" si="17"/>
        <v>1.4453125</v>
      </c>
      <c r="C377" s="1">
        <v>663</v>
      </c>
      <c r="E377">
        <f t="shared" si="15"/>
        <v>571.6</v>
      </c>
      <c r="H377">
        <f t="shared" si="16"/>
        <v>0.23220276380850716</v>
      </c>
    </row>
    <row r="378" spans="2:8" x14ac:dyDescent="0.25">
      <c r="B378">
        <f t="shared" si="17"/>
        <v>1.44921875</v>
      </c>
      <c r="C378" s="1">
        <v>624</v>
      </c>
      <c r="E378">
        <f t="shared" si="15"/>
        <v>549.79999999999995</v>
      </c>
      <c r="H378">
        <f t="shared" si="16"/>
        <v>0.23177257970763834</v>
      </c>
    </row>
    <row r="379" spans="2:8" x14ac:dyDescent="0.25">
      <c r="B379">
        <f t="shared" si="17"/>
        <v>1.453125</v>
      </c>
      <c r="C379" s="1">
        <v>544</v>
      </c>
      <c r="E379">
        <f t="shared" si="15"/>
        <v>533.79999999999995</v>
      </c>
      <c r="H379">
        <f t="shared" si="16"/>
        <v>0.23130745252059834</v>
      </c>
    </row>
    <row r="380" spans="2:8" x14ac:dyDescent="0.25">
      <c r="B380">
        <f t="shared" si="17"/>
        <v>1.45703125</v>
      </c>
      <c r="C380" s="1">
        <v>504</v>
      </c>
      <c r="E380">
        <f t="shared" si="15"/>
        <v>521.79999999999995</v>
      </c>
      <c r="H380">
        <f t="shared" si="16"/>
        <v>0.23080773101961635</v>
      </c>
    </row>
    <row r="381" spans="2:8" x14ac:dyDescent="0.25">
      <c r="B381">
        <f t="shared" si="17"/>
        <v>1.4609375</v>
      </c>
      <c r="C381" s="1">
        <v>523</v>
      </c>
      <c r="E381">
        <f t="shared" si="15"/>
        <v>505.2</v>
      </c>
      <c r="H381">
        <f t="shared" si="16"/>
        <v>0.23027376697803012</v>
      </c>
    </row>
    <row r="382" spans="2:8" x14ac:dyDescent="0.25">
      <c r="B382">
        <f t="shared" si="17"/>
        <v>1.46484375</v>
      </c>
      <c r="C382" s="1">
        <v>554</v>
      </c>
      <c r="E382">
        <f t="shared" si="15"/>
        <v>483</v>
      </c>
      <c r="H382">
        <f t="shared" si="16"/>
        <v>0.22970591508881491</v>
      </c>
    </row>
    <row r="383" spans="2:8" x14ac:dyDescent="0.25">
      <c r="B383">
        <f t="shared" si="17"/>
        <v>1.46875</v>
      </c>
      <c r="C383" s="1">
        <v>544</v>
      </c>
      <c r="E383">
        <f t="shared" si="15"/>
        <v>459.4</v>
      </c>
      <c r="H383">
        <f t="shared" si="16"/>
        <v>0.22910453288326479</v>
      </c>
    </row>
    <row r="384" spans="2:8" x14ac:dyDescent="0.25">
      <c r="B384">
        <f t="shared" si="17"/>
        <v>1.47265625</v>
      </c>
      <c r="C384" s="1">
        <v>484</v>
      </c>
      <c r="E384">
        <f t="shared" si="15"/>
        <v>436</v>
      </c>
      <c r="H384">
        <f t="shared" si="16"/>
        <v>0.22846998064983712</v>
      </c>
    </row>
    <row r="385" spans="2:8" x14ac:dyDescent="0.25">
      <c r="B385">
        <f t="shared" si="17"/>
        <v>1.4765625</v>
      </c>
      <c r="C385" s="1">
        <v>421</v>
      </c>
      <c r="E385">
        <f t="shared" si="15"/>
        <v>416.6</v>
      </c>
      <c r="H385">
        <f t="shared" si="16"/>
        <v>0.22780262135317358</v>
      </c>
    </row>
    <row r="386" spans="2:8" x14ac:dyDescent="0.25">
      <c r="B386">
        <f t="shared" si="17"/>
        <v>1.48046875</v>
      </c>
      <c r="C386" s="1">
        <v>412</v>
      </c>
      <c r="E386">
        <f t="shared" si="15"/>
        <v>402</v>
      </c>
      <c r="H386">
        <f t="shared" si="16"/>
        <v>0.22710282055330902</v>
      </c>
    </row>
    <row r="387" spans="2:8" x14ac:dyDescent="0.25">
      <c r="B387">
        <f t="shared" si="17"/>
        <v>1.484375</v>
      </c>
      <c r="C387" s="1">
        <v>436</v>
      </c>
      <c r="E387">
        <f t="shared" si="15"/>
        <v>389</v>
      </c>
      <c r="H387">
        <f t="shared" si="16"/>
        <v>0.22637094632508034</v>
      </c>
    </row>
    <row r="388" spans="2:8" x14ac:dyDescent="0.25">
      <c r="B388">
        <f t="shared" si="17"/>
        <v>1.48828125</v>
      </c>
      <c r="C388" s="1">
        <v>427</v>
      </c>
      <c r="E388">
        <f t="shared" si="15"/>
        <v>374.2</v>
      </c>
      <c r="H388">
        <f t="shared" si="16"/>
        <v>0.22560736917774699</v>
      </c>
    </row>
    <row r="389" spans="2:8" x14ac:dyDescent="0.25">
      <c r="B389">
        <f t="shared" si="17"/>
        <v>1.4921875</v>
      </c>
      <c r="C389" s="1">
        <v>387</v>
      </c>
      <c r="E389">
        <f t="shared" si="15"/>
        <v>357</v>
      </c>
      <c r="H389">
        <f t="shared" si="16"/>
        <v>0.22481246197483498</v>
      </c>
    </row>
    <row r="390" spans="2:8" x14ac:dyDescent="0.25">
      <c r="B390">
        <f t="shared" si="17"/>
        <v>1.49609375</v>
      </c>
      <c r="C390" s="1">
        <v>348</v>
      </c>
      <c r="E390">
        <f t="shared" si="15"/>
        <v>335.6</v>
      </c>
      <c r="H390">
        <f t="shared" si="16"/>
        <v>0.22398659985421548</v>
      </c>
    </row>
    <row r="391" spans="2:8" x14ac:dyDescent="0.25">
      <c r="B391">
        <f t="shared" si="17"/>
        <v>1.5</v>
      </c>
      <c r="C391" s="1">
        <v>347</v>
      </c>
      <c r="E391">
        <f t="shared" si="15"/>
        <v>314.2</v>
      </c>
      <c r="H391">
        <f t="shared" si="16"/>
        <v>0.22313016014842982</v>
      </c>
    </row>
    <row r="392" spans="2:8" x14ac:dyDescent="0.25">
      <c r="B392">
        <f t="shared" si="17"/>
        <v>1.50390625</v>
      </c>
      <c r="C392" s="1">
        <v>362</v>
      </c>
      <c r="E392">
        <f t="shared" ref="E392:E455" si="18">(C392+C393+C394+C395+C396)/5</f>
        <v>296.60000000000002</v>
      </c>
      <c r="H392">
        <f t="shared" ref="H392:H455" si="19">(-(EXP(-B392))*SIN(2*PI()*$F$2*B392))</f>
        <v>0.22224352230527186</v>
      </c>
    </row>
    <row r="393" spans="2:8" x14ac:dyDescent="0.25">
      <c r="B393">
        <f t="shared" ref="B393:B456" si="20">B392+$D$2</f>
        <v>1.5078125</v>
      </c>
      <c r="C393" s="1">
        <v>341</v>
      </c>
      <c r="E393">
        <f t="shared" si="18"/>
        <v>285.60000000000002</v>
      </c>
      <c r="H393">
        <f t="shared" si="19"/>
        <v>0.22132706780863892</v>
      </c>
    </row>
    <row r="394" spans="2:8" x14ac:dyDescent="0.25">
      <c r="B394">
        <f t="shared" si="20"/>
        <v>1.51171875</v>
      </c>
      <c r="C394" s="1">
        <v>280</v>
      </c>
      <c r="E394">
        <f t="shared" si="18"/>
        <v>279.2</v>
      </c>
      <c r="H394">
        <f t="shared" si="19"/>
        <v>0.22038118009966234</v>
      </c>
    </row>
    <row r="395" spans="2:8" x14ac:dyDescent="0.25">
      <c r="B395">
        <f t="shared" si="20"/>
        <v>1.515625</v>
      </c>
      <c r="C395" s="1">
        <v>241</v>
      </c>
      <c r="E395">
        <f t="shared" si="18"/>
        <v>273.39999999999998</v>
      </c>
      <c r="H395">
        <f t="shared" si="19"/>
        <v>0.21940624449812851</v>
      </c>
    </row>
    <row r="396" spans="2:8" x14ac:dyDescent="0.25">
      <c r="B396">
        <f t="shared" si="20"/>
        <v>1.51953125</v>
      </c>
      <c r="C396" s="1">
        <v>259</v>
      </c>
      <c r="E396">
        <f t="shared" si="18"/>
        <v>264.60000000000002</v>
      </c>
      <c r="H396">
        <f t="shared" si="19"/>
        <v>0.21840264812420071</v>
      </c>
    </row>
    <row r="397" spans="2:8" x14ac:dyDescent="0.25">
      <c r="B397">
        <f t="shared" si="20"/>
        <v>1.5234375</v>
      </c>
      <c r="C397" s="1">
        <v>307</v>
      </c>
      <c r="E397">
        <f t="shared" si="18"/>
        <v>250.6</v>
      </c>
      <c r="H397">
        <f t="shared" si="19"/>
        <v>0.21737077982045319</v>
      </c>
    </row>
    <row r="398" spans="2:8" x14ac:dyDescent="0.25">
      <c r="B398">
        <f t="shared" si="20"/>
        <v>1.52734375</v>
      </c>
      <c r="C398" s="1">
        <v>309</v>
      </c>
      <c r="E398">
        <f t="shared" si="18"/>
        <v>232</v>
      </c>
      <c r="H398">
        <f t="shared" si="19"/>
        <v>0.21631103007422697</v>
      </c>
    </row>
    <row r="399" spans="2:8" x14ac:dyDescent="0.25">
      <c r="B399">
        <f t="shared" si="20"/>
        <v>1.53125</v>
      </c>
      <c r="C399" s="1">
        <v>251</v>
      </c>
      <c r="E399">
        <f t="shared" si="18"/>
        <v>213.4</v>
      </c>
      <c r="H399">
        <f t="shared" si="19"/>
        <v>0.21522379094031846</v>
      </c>
    </row>
    <row r="400" spans="2:8" x14ac:dyDescent="0.25">
      <c r="B400">
        <f t="shared" si="20"/>
        <v>1.53515625</v>
      </c>
      <c r="C400" s="1">
        <v>197</v>
      </c>
      <c r="E400">
        <f t="shared" si="18"/>
        <v>197.6</v>
      </c>
      <c r="H400">
        <f t="shared" si="19"/>
        <v>0.21410945596401038</v>
      </c>
    </row>
    <row r="401" spans="2:8" x14ac:dyDescent="0.25">
      <c r="B401">
        <f t="shared" si="20"/>
        <v>1.5390625</v>
      </c>
      <c r="C401" s="1">
        <v>189</v>
      </c>
      <c r="E401">
        <f t="shared" si="18"/>
        <v>184.2</v>
      </c>
      <c r="H401">
        <f t="shared" si="19"/>
        <v>0.21296842010445605</v>
      </c>
    </row>
    <row r="402" spans="2:8" x14ac:dyDescent="0.25">
      <c r="B402">
        <f t="shared" si="20"/>
        <v>1.54296875</v>
      </c>
      <c r="C402" s="1">
        <v>214</v>
      </c>
      <c r="E402">
        <f t="shared" si="18"/>
        <v>170.8</v>
      </c>
      <c r="H402">
        <f t="shared" si="19"/>
        <v>0.21180107965842554</v>
      </c>
    </row>
    <row r="403" spans="2:8" x14ac:dyDescent="0.25">
      <c r="B403">
        <f t="shared" si="20"/>
        <v>1.546875</v>
      </c>
      <c r="C403" s="1">
        <v>216</v>
      </c>
      <c r="E403">
        <f t="shared" si="18"/>
        <v>157.80000000000001</v>
      </c>
      <c r="H403">
        <f t="shared" si="19"/>
        <v>0.21060783218442505</v>
      </c>
    </row>
    <row r="404" spans="2:8" x14ac:dyDescent="0.25">
      <c r="B404">
        <f t="shared" si="20"/>
        <v>1.55078125</v>
      </c>
      <c r="C404" s="1">
        <v>172</v>
      </c>
      <c r="E404">
        <f t="shared" si="18"/>
        <v>146.80000000000001</v>
      </c>
      <c r="H404">
        <f t="shared" si="19"/>
        <v>0.2093890764271977</v>
      </c>
    </row>
    <row r="405" spans="2:8" x14ac:dyDescent="0.25">
      <c r="B405">
        <f t="shared" si="20"/>
        <v>1.5546875</v>
      </c>
      <c r="C405" s="1">
        <v>130</v>
      </c>
      <c r="E405">
        <f t="shared" si="18"/>
        <v>138.6</v>
      </c>
      <c r="H405">
        <f t="shared" si="19"/>
        <v>0.20814521224261601</v>
      </c>
    </row>
    <row r="406" spans="2:8" x14ac:dyDescent="0.25">
      <c r="B406">
        <f t="shared" si="20"/>
        <v>1.55859375</v>
      </c>
      <c r="C406" s="1">
        <v>122</v>
      </c>
      <c r="E406">
        <f t="shared" si="18"/>
        <v>130.6</v>
      </c>
      <c r="H406">
        <f t="shared" si="19"/>
        <v>0.20687664052297583</v>
      </c>
    </row>
    <row r="407" spans="2:8" x14ac:dyDescent="0.25">
      <c r="B407">
        <f t="shared" si="20"/>
        <v>1.5625</v>
      </c>
      <c r="C407" s="1">
        <v>149</v>
      </c>
      <c r="E407">
        <f t="shared" si="18"/>
        <v>123.2</v>
      </c>
      <c r="H407">
        <f t="shared" si="19"/>
        <v>0.20558376312269955</v>
      </c>
    </row>
    <row r="408" spans="2:8" x14ac:dyDescent="0.25">
      <c r="B408">
        <f t="shared" si="20"/>
        <v>1.56640625</v>
      </c>
      <c r="C408" s="1">
        <v>161</v>
      </c>
      <c r="E408">
        <f t="shared" si="18"/>
        <v>117.4</v>
      </c>
      <c r="H408">
        <f t="shared" si="19"/>
        <v>0.20426698278445946</v>
      </c>
    </row>
    <row r="409" spans="2:8" x14ac:dyDescent="0.25">
      <c r="B409">
        <f t="shared" si="20"/>
        <v>1.5703125</v>
      </c>
      <c r="C409" s="1">
        <v>131</v>
      </c>
      <c r="E409">
        <f t="shared" si="18"/>
        <v>114.8</v>
      </c>
      <c r="H409">
        <f t="shared" si="19"/>
        <v>0.2029267030657283</v>
      </c>
    </row>
    <row r="410" spans="2:8" x14ac:dyDescent="0.25">
      <c r="B410">
        <f t="shared" si="20"/>
        <v>1.57421875</v>
      </c>
      <c r="C410" s="1">
        <v>90</v>
      </c>
      <c r="E410">
        <f t="shared" si="18"/>
        <v>112.2</v>
      </c>
      <c r="H410">
        <f t="shared" si="19"/>
        <v>0.20156332826576778</v>
      </c>
    </row>
    <row r="411" spans="2:8" x14ac:dyDescent="0.25">
      <c r="B411">
        <f t="shared" si="20"/>
        <v>1.578125</v>
      </c>
      <c r="C411" s="1">
        <v>85</v>
      </c>
      <c r="E411">
        <f t="shared" si="18"/>
        <v>105.8</v>
      </c>
      <c r="H411">
        <f t="shared" si="19"/>
        <v>0.20017726335306191</v>
      </c>
    </row>
    <row r="412" spans="2:8" x14ac:dyDescent="0.25">
      <c r="B412">
        <f t="shared" si="20"/>
        <v>1.58203125</v>
      </c>
      <c r="C412" s="1">
        <v>120</v>
      </c>
      <c r="E412">
        <f t="shared" si="18"/>
        <v>96.6</v>
      </c>
      <c r="H412">
        <f t="shared" si="19"/>
        <v>0.19876891389320506</v>
      </c>
    </row>
    <row r="413" spans="2:8" x14ac:dyDescent="0.25">
      <c r="B413">
        <f t="shared" si="20"/>
        <v>1.5859375</v>
      </c>
      <c r="C413" s="1">
        <v>148</v>
      </c>
      <c r="E413">
        <f t="shared" si="18"/>
        <v>89.4</v>
      </c>
      <c r="H413">
        <f t="shared" si="19"/>
        <v>0.19733868597725204</v>
      </c>
    </row>
    <row r="414" spans="2:8" x14ac:dyDescent="0.25">
      <c r="B414">
        <f t="shared" si="20"/>
        <v>1.58984375</v>
      </c>
      <c r="C414" s="1">
        <v>118</v>
      </c>
      <c r="E414">
        <f t="shared" si="18"/>
        <v>85.4</v>
      </c>
      <c r="H414">
        <f t="shared" si="19"/>
        <v>0.19588698615053959</v>
      </c>
    </row>
    <row r="415" spans="2:8" x14ac:dyDescent="0.25">
      <c r="B415">
        <f t="shared" si="20"/>
        <v>1.59375</v>
      </c>
      <c r="C415" s="1">
        <v>58</v>
      </c>
      <c r="E415">
        <f t="shared" si="18"/>
        <v>83.4</v>
      </c>
      <c r="H415">
        <f t="shared" si="19"/>
        <v>0.19441422134198616</v>
      </c>
    </row>
    <row r="416" spans="2:8" x14ac:dyDescent="0.25">
      <c r="B416">
        <f t="shared" si="20"/>
        <v>1.59765625</v>
      </c>
      <c r="C416" s="1">
        <v>39</v>
      </c>
      <c r="E416">
        <f t="shared" si="18"/>
        <v>83</v>
      </c>
      <c r="H416">
        <f t="shared" si="19"/>
        <v>0.19292079879387861</v>
      </c>
    </row>
    <row r="417" spans="2:8" x14ac:dyDescent="0.25">
      <c r="B417">
        <f t="shared" si="20"/>
        <v>1.6015625</v>
      </c>
      <c r="C417" s="1">
        <v>84</v>
      </c>
      <c r="E417">
        <f t="shared" si="18"/>
        <v>82.2</v>
      </c>
      <c r="H417">
        <f t="shared" si="19"/>
        <v>0.19140712599215395</v>
      </c>
    </row>
    <row r="418" spans="2:8" x14ac:dyDescent="0.25">
      <c r="B418">
        <f t="shared" si="20"/>
        <v>1.60546875</v>
      </c>
      <c r="C418" s="1">
        <v>128</v>
      </c>
      <c r="E418">
        <f t="shared" si="18"/>
        <v>79.2</v>
      </c>
      <c r="H418">
        <f t="shared" si="19"/>
        <v>0.18987361059718283</v>
      </c>
    </row>
    <row r="419" spans="2:8" x14ac:dyDescent="0.25">
      <c r="B419">
        <f t="shared" si="20"/>
        <v>1.609375</v>
      </c>
      <c r="C419" s="1">
        <v>108</v>
      </c>
      <c r="E419">
        <f t="shared" si="18"/>
        <v>75</v>
      </c>
      <c r="H419">
        <f t="shared" si="19"/>
        <v>0.1883206603750634</v>
      </c>
    </row>
    <row r="420" spans="2:8" x14ac:dyDescent="0.25">
      <c r="B420">
        <f t="shared" si="20"/>
        <v>1.61328125</v>
      </c>
      <c r="C420" s="1">
        <v>56</v>
      </c>
      <c r="E420">
        <f t="shared" si="18"/>
        <v>72</v>
      </c>
      <c r="H420">
        <f t="shared" si="19"/>
        <v>0.18674868312943174</v>
      </c>
    </row>
    <row r="421" spans="2:8" x14ac:dyDescent="0.25">
      <c r="B421">
        <f t="shared" si="20"/>
        <v>1.6171875</v>
      </c>
      <c r="C421" s="1">
        <v>35</v>
      </c>
      <c r="E421">
        <f t="shared" si="18"/>
        <v>68.2</v>
      </c>
      <c r="H421">
        <f t="shared" si="19"/>
        <v>0.18515808663379749</v>
      </c>
    </row>
    <row r="422" spans="2:8" x14ac:dyDescent="0.25">
      <c r="B422">
        <f t="shared" si="20"/>
        <v>1.62109375</v>
      </c>
      <c r="C422" s="1">
        <v>69</v>
      </c>
      <c r="E422">
        <f t="shared" si="18"/>
        <v>62</v>
      </c>
      <c r="H422">
        <f t="shared" si="19"/>
        <v>0.1835492785644102</v>
      </c>
    </row>
    <row r="423" spans="2:8" x14ac:dyDescent="0.25">
      <c r="B423">
        <f t="shared" si="20"/>
        <v>1.625</v>
      </c>
      <c r="C423" s="1">
        <v>107</v>
      </c>
      <c r="E423">
        <f t="shared" si="18"/>
        <v>54.8</v>
      </c>
      <c r="H423">
        <f t="shared" si="19"/>
        <v>0.18192266643366511</v>
      </c>
    </row>
    <row r="424" spans="2:8" x14ac:dyDescent="0.25">
      <c r="B424">
        <f t="shared" si="20"/>
        <v>1.62890625</v>
      </c>
      <c r="C424" s="1">
        <v>93</v>
      </c>
      <c r="E424">
        <f t="shared" si="18"/>
        <v>48.2</v>
      </c>
      <c r="H424">
        <f t="shared" si="19"/>
        <v>0.18027865752405345</v>
      </c>
    </row>
    <row r="425" spans="2:8" x14ac:dyDescent="0.25">
      <c r="B425">
        <f t="shared" si="20"/>
        <v>1.6328125</v>
      </c>
      <c r="C425" s="1">
        <v>37</v>
      </c>
      <c r="E425">
        <f t="shared" si="18"/>
        <v>44</v>
      </c>
      <c r="H425">
        <f t="shared" si="19"/>
        <v>0.17861765882266487</v>
      </c>
    </row>
    <row r="426" spans="2:8" x14ac:dyDescent="0.25">
      <c r="B426">
        <f t="shared" si="20"/>
        <v>1.63671875</v>
      </c>
      <c r="C426" s="1">
        <v>4</v>
      </c>
      <c r="E426">
        <f t="shared" si="18"/>
        <v>43.4</v>
      </c>
      <c r="H426">
        <f t="shared" si="19"/>
        <v>0.17694007695624914</v>
      </c>
    </row>
    <row r="427" spans="2:8" x14ac:dyDescent="0.25">
      <c r="B427">
        <f t="shared" si="20"/>
        <v>1.640625</v>
      </c>
      <c r="C427" s="1">
        <v>33</v>
      </c>
      <c r="E427">
        <f t="shared" si="18"/>
        <v>44.4</v>
      </c>
      <c r="H427">
        <f t="shared" si="19"/>
        <v>0.17524631812684133</v>
      </c>
    </row>
    <row r="428" spans="2:8" x14ac:dyDescent="0.25">
      <c r="B428">
        <f t="shared" si="20"/>
        <v>1.64453125</v>
      </c>
      <c r="C428" s="1">
        <v>74</v>
      </c>
      <c r="E428">
        <f t="shared" si="18"/>
        <v>45.4</v>
      </c>
      <c r="H428">
        <f t="shared" si="19"/>
        <v>0.17353678804795969</v>
      </c>
    </row>
    <row r="429" spans="2:8" x14ac:dyDescent="0.25">
      <c r="B429">
        <f t="shared" si="20"/>
        <v>1.6484375</v>
      </c>
      <c r="C429" s="1">
        <v>72</v>
      </c>
      <c r="E429">
        <f t="shared" si="18"/>
        <v>47.8</v>
      </c>
      <c r="H429">
        <f t="shared" si="19"/>
        <v>0.17181189188137941</v>
      </c>
    </row>
    <row r="430" spans="2:8" x14ac:dyDescent="0.25">
      <c r="B430">
        <f t="shared" si="20"/>
        <v>1.65234375</v>
      </c>
      <c r="C430" s="1">
        <v>34</v>
      </c>
      <c r="E430">
        <f t="shared" si="18"/>
        <v>53.4</v>
      </c>
      <c r="H430">
        <f t="shared" si="19"/>
        <v>0.17007203417449054</v>
      </c>
    </row>
    <row r="431" spans="2:8" x14ac:dyDescent="0.25">
      <c r="B431">
        <f t="shared" si="20"/>
        <v>1.65625</v>
      </c>
      <c r="C431" s="1">
        <v>9</v>
      </c>
      <c r="E431">
        <f t="shared" si="18"/>
        <v>59.4</v>
      </c>
      <c r="H431">
        <f t="shared" si="19"/>
        <v>0.16831761879824417</v>
      </c>
    </row>
    <row r="432" spans="2:8" x14ac:dyDescent="0.25">
      <c r="B432">
        <f t="shared" si="20"/>
        <v>1.66015625</v>
      </c>
      <c r="C432" s="1">
        <v>38</v>
      </c>
      <c r="E432">
        <f t="shared" si="18"/>
        <v>61.8</v>
      </c>
      <c r="H432">
        <f t="shared" si="19"/>
        <v>0.16654904888569397</v>
      </c>
    </row>
    <row r="433" spans="2:8" x14ac:dyDescent="0.25">
      <c r="B433">
        <f t="shared" si="20"/>
        <v>1.6640625</v>
      </c>
      <c r="C433" s="1">
        <v>86</v>
      </c>
      <c r="E433">
        <f t="shared" si="18"/>
        <v>58.6</v>
      </c>
      <c r="H433">
        <f t="shared" si="19"/>
        <v>0.16476672677113699</v>
      </c>
    </row>
    <row r="434" spans="2:8" x14ac:dyDescent="0.25">
      <c r="B434">
        <f t="shared" si="20"/>
        <v>1.66796875</v>
      </c>
      <c r="C434" s="1">
        <v>100</v>
      </c>
      <c r="E434">
        <f t="shared" si="18"/>
        <v>53</v>
      </c>
      <c r="H434">
        <f t="shared" si="19"/>
        <v>0.16297105392986128</v>
      </c>
    </row>
    <row r="435" spans="2:8" x14ac:dyDescent="0.25">
      <c r="B435">
        <f t="shared" si="20"/>
        <v>1.671875</v>
      </c>
      <c r="C435" s="1">
        <v>64</v>
      </c>
      <c r="E435">
        <f t="shared" si="18"/>
        <v>47.8</v>
      </c>
      <c r="H435">
        <f t="shared" si="19"/>
        <v>0.1611624309185031</v>
      </c>
    </row>
    <row r="436" spans="2:8" x14ac:dyDescent="0.25">
      <c r="B436">
        <f t="shared" si="20"/>
        <v>1.67578125</v>
      </c>
      <c r="C436" s="1">
        <v>21</v>
      </c>
      <c r="E436">
        <f t="shared" si="18"/>
        <v>44.6</v>
      </c>
      <c r="H436">
        <f t="shared" si="19"/>
        <v>0.15934125731602056</v>
      </c>
    </row>
    <row r="437" spans="2:8" x14ac:dyDescent="0.25">
      <c r="B437">
        <f t="shared" si="20"/>
        <v>1.6796875</v>
      </c>
      <c r="C437" s="1">
        <v>22</v>
      </c>
      <c r="E437">
        <f t="shared" si="18"/>
        <v>43</v>
      </c>
      <c r="H437">
        <f t="shared" si="19"/>
        <v>0.15750793166528851</v>
      </c>
    </row>
    <row r="438" spans="2:8" x14ac:dyDescent="0.25">
      <c r="B438">
        <f t="shared" si="20"/>
        <v>1.68359375</v>
      </c>
      <c r="C438" s="1">
        <v>58</v>
      </c>
      <c r="E438">
        <f t="shared" si="18"/>
        <v>43.8</v>
      </c>
      <c r="H438">
        <f t="shared" si="19"/>
        <v>0.15566285141531819</v>
      </c>
    </row>
    <row r="439" spans="2:8" x14ac:dyDescent="0.25">
      <c r="B439">
        <f t="shared" si="20"/>
        <v>1.6875</v>
      </c>
      <c r="C439" s="1">
        <v>74</v>
      </c>
      <c r="E439">
        <f t="shared" si="18"/>
        <v>45.6</v>
      </c>
      <c r="H439">
        <f t="shared" si="19"/>
        <v>0.1538064128641084</v>
      </c>
    </row>
    <row r="440" spans="2:8" x14ac:dyDescent="0.25">
      <c r="B440">
        <f t="shared" si="20"/>
        <v>1.69140625</v>
      </c>
      <c r="C440" s="1">
        <v>48</v>
      </c>
      <c r="E440">
        <f t="shared" si="18"/>
        <v>47.2</v>
      </c>
      <c r="H440">
        <f t="shared" si="19"/>
        <v>0.15193901110213029</v>
      </c>
    </row>
    <row r="441" spans="2:8" x14ac:dyDescent="0.25">
      <c r="B441">
        <f t="shared" si="20"/>
        <v>1.6953125</v>
      </c>
      <c r="C441" s="1">
        <v>13</v>
      </c>
      <c r="E441">
        <f t="shared" si="18"/>
        <v>46.2</v>
      </c>
      <c r="H441">
        <f t="shared" si="19"/>
        <v>0.1500610399564527</v>
      </c>
    </row>
    <row r="442" spans="2:8" x14ac:dyDescent="0.25">
      <c r="B442">
        <f t="shared" si="20"/>
        <v>1.69921875</v>
      </c>
      <c r="C442" s="1">
        <v>26</v>
      </c>
      <c r="E442">
        <f t="shared" si="18"/>
        <v>45</v>
      </c>
      <c r="H442">
        <f t="shared" si="19"/>
        <v>0.14817289193550984</v>
      </c>
    </row>
    <row r="443" spans="2:8" x14ac:dyDescent="0.25">
      <c r="B443">
        <f t="shared" si="20"/>
        <v>1.703125</v>
      </c>
      <c r="C443" s="1">
        <v>67</v>
      </c>
      <c r="E443">
        <f t="shared" si="18"/>
        <v>42.2</v>
      </c>
      <c r="H443">
        <f t="shared" si="19"/>
        <v>0.14627495817451799</v>
      </c>
    </row>
    <row r="444" spans="2:8" x14ac:dyDescent="0.25">
      <c r="B444">
        <f t="shared" si="20"/>
        <v>1.70703125</v>
      </c>
      <c r="C444" s="1">
        <v>82</v>
      </c>
      <c r="E444">
        <f t="shared" si="18"/>
        <v>40.6</v>
      </c>
      <c r="H444">
        <f t="shared" si="19"/>
        <v>0.14436762838154227</v>
      </c>
    </row>
    <row r="445" spans="2:8" x14ac:dyDescent="0.25">
      <c r="B445">
        <f t="shared" si="20"/>
        <v>1.7109375</v>
      </c>
      <c r="C445" s="1">
        <v>43</v>
      </c>
      <c r="E445">
        <f t="shared" si="18"/>
        <v>43.6</v>
      </c>
      <c r="H445">
        <f t="shared" si="19"/>
        <v>0.14245129078422039</v>
      </c>
    </row>
    <row r="446" spans="2:8" x14ac:dyDescent="0.25">
      <c r="B446">
        <f t="shared" si="20"/>
        <v>1.71484375</v>
      </c>
      <c r="C446" s="1">
        <v>7</v>
      </c>
      <c r="E446">
        <f t="shared" si="18"/>
        <v>49.2</v>
      </c>
      <c r="H446">
        <f t="shared" si="19"/>
        <v>0.14052633207714474</v>
      </c>
    </row>
    <row r="447" spans="2:8" x14ac:dyDescent="0.25">
      <c r="B447">
        <f t="shared" si="20"/>
        <v>1.71875</v>
      </c>
      <c r="C447" s="1">
        <v>12</v>
      </c>
      <c r="E447">
        <f t="shared" si="18"/>
        <v>51.4</v>
      </c>
      <c r="H447">
        <f t="shared" si="19"/>
        <v>0.13859313736990697</v>
      </c>
    </row>
    <row r="448" spans="2:8" x14ac:dyDescent="0.25">
      <c r="B448">
        <f t="shared" si="20"/>
        <v>1.72265625</v>
      </c>
      <c r="C448" s="1">
        <v>59</v>
      </c>
      <c r="E448">
        <f t="shared" si="18"/>
        <v>50.2</v>
      </c>
      <c r="H448">
        <f t="shared" si="19"/>
        <v>0.13665209013580989</v>
      </c>
    </row>
    <row r="449" spans="2:8" x14ac:dyDescent="0.25">
      <c r="B449">
        <f t="shared" si="20"/>
        <v>1.7265625</v>
      </c>
      <c r="C449" s="1">
        <v>97</v>
      </c>
      <c r="E449">
        <f t="shared" si="18"/>
        <v>48</v>
      </c>
      <c r="H449">
        <f t="shared" si="19"/>
        <v>0.13470357216124745</v>
      </c>
    </row>
    <row r="450" spans="2:8" x14ac:dyDescent="0.25">
      <c r="B450">
        <f t="shared" si="20"/>
        <v>1.73046875</v>
      </c>
      <c r="C450" s="1">
        <v>71</v>
      </c>
      <c r="E450">
        <f t="shared" si="18"/>
        <v>45</v>
      </c>
      <c r="H450">
        <f t="shared" si="19"/>
        <v>0.13274796349575863</v>
      </c>
    </row>
    <row r="451" spans="2:8" x14ac:dyDescent="0.25">
      <c r="B451">
        <f t="shared" si="20"/>
        <v>1.734375</v>
      </c>
      <c r="C451" s="1">
        <v>18</v>
      </c>
      <c r="E451">
        <f t="shared" si="18"/>
        <v>44.6</v>
      </c>
      <c r="H451">
        <f t="shared" si="19"/>
        <v>0.13078564240275559</v>
      </c>
    </row>
    <row r="452" spans="2:8" x14ac:dyDescent="0.25">
      <c r="B452">
        <f t="shared" si="20"/>
        <v>1.73828125</v>
      </c>
      <c r="C452" s="1">
        <v>6</v>
      </c>
      <c r="E452">
        <f t="shared" si="18"/>
        <v>45.2</v>
      </c>
      <c r="H452">
        <f t="shared" si="19"/>
        <v>0.12881698531093197</v>
      </c>
    </row>
    <row r="453" spans="2:8" x14ac:dyDescent="0.25">
      <c r="B453">
        <f t="shared" si="20"/>
        <v>1.7421875</v>
      </c>
      <c r="C453" s="1">
        <v>48</v>
      </c>
      <c r="E453">
        <f t="shared" si="18"/>
        <v>43</v>
      </c>
      <c r="H453">
        <f t="shared" si="19"/>
        <v>0.12684236676635063</v>
      </c>
    </row>
    <row r="454" spans="2:8" x14ac:dyDescent="0.25">
      <c r="B454">
        <f t="shared" si="20"/>
        <v>1.74609375</v>
      </c>
      <c r="C454" s="1">
        <v>82</v>
      </c>
      <c r="E454">
        <f t="shared" si="18"/>
        <v>35.4</v>
      </c>
      <c r="H454">
        <f t="shared" si="19"/>
        <v>0.12486215938521705</v>
      </c>
    </row>
    <row r="455" spans="2:8" x14ac:dyDescent="0.25">
      <c r="B455">
        <f t="shared" si="20"/>
        <v>1.75</v>
      </c>
      <c r="C455" s="1">
        <v>69</v>
      </c>
      <c r="E455">
        <f t="shared" si="18"/>
        <v>25.4</v>
      </c>
      <c r="H455">
        <f t="shared" si="19"/>
        <v>0.12287673380733742</v>
      </c>
    </row>
    <row r="456" spans="2:8" x14ac:dyDescent="0.25">
      <c r="B456">
        <f t="shared" si="20"/>
        <v>1.75390625</v>
      </c>
      <c r="C456" s="1">
        <v>21</v>
      </c>
      <c r="E456">
        <f t="shared" ref="E456:E519" si="21">(C456+C457+C458+C459+C460)/5</f>
        <v>15</v>
      </c>
      <c r="H456">
        <f t="shared" ref="H456:H519" si="22">(-(EXP(-B456))*SIN(2*PI()*$F$2*B456))</f>
        <v>0.12088645865026691</v>
      </c>
    </row>
    <row r="457" spans="2:8" x14ac:dyDescent="0.25">
      <c r="B457">
        <f t="shared" ref="B457:B520" si="23">B456+$D$2</f>
        <v>1.7578125</v>
      </c>
      <c r="C457" s="1">
        <v>-5</v>
      </c>
      <c r="E457">
        <f t="shared" si="21"/>
        <v>7.4</v>
      </c>
      <c r="H457">
        <f t="shared" si="22"/>
        <v>0.11889170046414803</v>
      </c>
    </row>
    <row r="458" spans="2:8" x14ac:dyDescent="0.25">
      <c r="B458">
        <f t="shared" si="23"/>
        <v>1.76171875</v>
      </c>
      <c r="C458" s="1">
        <v>10</v>
      </c>
      <c r="E458">
        <f t="shared" si="21"/>
        <v>2.4</v>
      </c>
      <c r="H458">
        <f t="shared" si="22"/>
        <v>0.11689282368724165</v>
      </c>
    </row>
    <row r="459" spans="2:8" x14ac:dyDescent="0.25">
      <c r="B459">
        <f t="shared" si="23"/>
        <v>1.765625</v>
      </c>
      <c r="C459" s="1">
        <v>32</v>
      </c>
      <c r="E459">
        <f t="shared" si="21"/>
        <v>-1.4</v>
      </c>
      <c r="H459">
        <f t="shared" si="22"/>
        <v>0.11489019060215434</v>
      </c>
    </row>
    <row r="460" spans="2:8" x14ac:dyDescent="0.25">
      <c r="B460">
        <f t="shared" si="23"/>
        <v>1.76953125</v>
      </c>
      <c r="C460" s="1">
        <v>17</v>
      </c>
      <c r="E460">
        <f t="shared" si="21"/>
        <v>-2.8</v>
      </c>
      <c r="H460">
        <f t="shared" si="22"/>
        <v>0.11288416129276081</v>
      </c>
    </row>
    <row r="461" spans="2:8" x14ac:dyDescent="0.25">
      <c r="B461">
        <f t="shared" si="23"/>
        <v>1.7734375</v>
      </c>
      <c r="C461" s="1">
        <v>-17</v>
      </c>
      <c r="E461">
        <f t="shared" si="21"/>
        <v>0.2</v>
      </c>
      <c r="H461">
        <f t="shared" si="22"/>
        <v>0.11087509360182635</v>
      </c>
    </row>
    <row r="462" spans="2:8" x14ac:dyDescent="0.25">
      <c r="B462">
        <f t="shared" si="23"/>
        <v>1.77734375</v>
      </c>
      <c r="C462" s="1">
        <v>-30</v>
      </c>
      <c r="E462">
        <f t="shared" si="21"/>
        <v>5.6</v>
      </c>
      <c r="H462">
        <f t="shared" si="22"/>
        <v>0.10886334308932795</v>
      </c>
    </row>
    <row r="463" spans="2:8" x14ac:dyDescent="0.25">
      <c r="B463">
        <f t="shared" si="23"/>
        <v>1.78125</v>
      </c>
      <c r="C463" s="1">
        <v>-9</v>
      </c>
      <c r="E463">
        <f t="shared" si="21"/>
        <v>12.8</v>
      </c>
      <c r="H463">
        <f t="shared" si="22"/>
        <v>0.10684926299147829</v>
      </c>
    </row>
    <row r="464" spans="2:8" x14ac:dyDescent="0.25">
      <c r="B464">
        <f t="shared" si="23"/>
        <v>1.78515625</v>
      </c>
      <c r="C464" s="1">
        <v>25</v>
      </c>
      <c r="E464">
        <f t="shared" si="21"/>
        <v>22.8</v>
      </c>
      <c r="H464">
        <f t="shared" si="22"/>
        <v>0.1048332041804509</v>
      </c>
    </row>
    <row r="465" spans="2:8" x14ac:dyDescent="0.25">
      <c r="B465">
        <f t="shared" si="23"/>
        <v>1.7890625</v>
      </c>
      <c r="C465" s="1">
        <v>32</v>
      </c>
      <c r="E465">
        <f t="shared" si="21"/>
        <v>35.6</v>
      </c>
      <c r="H465">
        <f t="shared" si="22"/>
        <v>0.10281551512481121</v>
      </c>
    </row>
    <row r="466" spans="2:8" x14ac:dyDescent="0.25">
      <c r="B466">
        <f t="shared" si="23"/>
        <v>1.79296875</v>
      </c>
      <c r="C466" s="1">
        <v>10</v>
      </c>
      <c r="E466">
        <f t="shared" si="21"/>
        <v>47.4</v>
      </c>
      <c r="H466">
        <f t="shared" si="22"/>
        <v>0.10079654185065053</v>
      </c>
    </row>
    <row r="467" spans="2:8" x14ac:dyDescent="0.25">
      <c r="B467">
        <f t="shared" si="23"/>
        <v>1.796875</v>
      </c>
      <c r="C467" s="1">
        <v>6</v>
      </c>
      <c r="E467">
        <f t="shared" si="21"/>
        <v>56</v>
      </c>
      <c r="H467">
        <f t="shared" si="22"/>
        <v>9.8776627903427991E-2</v>
      </c>
    </row>
    <row r="468" spans="2:8" x14ac:dyDescent="0.25">
      <c r="B468">
        <f t="shared" si="23"/>
        <v>1.80078125</v>
      </c>
      <c r="C468" s="1">
        <v>41</v>
      </c>
      <c r="E468">
        <f t="shared" si="21"/>
        <v>59.2</v>
      </c>
      <c r="H468">
        <f t="shared" si="22"/>
        <v>9.6756114310517949E-2</v>
      </c>
    </row>
    <row r="469" spans="2:8" x14ac:dyDescent="0.25">
      <c r="B469">
        <f t="shared" si="23"/>
        <v>1.8046875</v>
      </c>
      <c r="C469" s="1">
        <v>89</v>
      </c>
      <c r="E469">
        <f t="shared" si="21"/>
        <v>58.2</v>
      </c>
      <c r="H469">
        <f t="shared" si="22"/>
        <v>9.4735339544464947E-2</v>
      </c>
    </row>
    <row r="470" spans="2:8" x14ac:dyDescent="0.25">
      <c r="B470">
        <f t="shared" si="23"/>
        <v>1.80859375</v>
      </c>
      <c r="C470" s="1">
        <v>91</v>
      </c>
      <c r="E470">
        <f t="shared" si="21"/>
        <v>55</v>
      </c>
      <c r="H470">
        <f t="shared" si="22"/>
        <v>9.2714639486947678E-2</v>
      </c>
    </row>
    <row r="471" spans="2:8" x14ac:dyDescent="0.25">
      <c r="B471">
        <f t="shared" si="23"/>
        <v>1.8125</v>
      </c>
      <c r="C471" s="1">
        <v>53</v>
      </c>
      <c r="E471">
        <f t="shared" si="21"/>
        <v>53</v>
      </c>
      <c r="H471">
        <f t="shared" si="22"/>
        <v>9.0694347393450045E-2</v>
      </c>
    </row>
    <row r="472" spans="2:8" x14ac:dyDescent="0.25">
      <c r="B472">
        <f t="shared" si="23"/>
        <v>1.81640625</v>
      </c>
      <c r="C472" s="1">
        <v>22</v>
      </c>
      <c r="E472">
        <f t="shared" si="21"/>
        <v>52</v>
      </c>
      <c r="H472">
        <f t="shared" si="22"/>
        <v>8.8674793858642451E-2</v>
      </c>
    </row>
    <row r="473" spans="2:8" x14ac:dyDescent="0.25">
      <c r="B473">
        <f t="shared" si="23"/>
        <v>1.8203125</v>
      </c>
      <c r="C473" s="1">
        <v>36</v>
      </c>
      <c r="E473">
        <f t="shared" si="21"/>
        <v>51.6</v>
      </c>
      <c r="H473">
        <f t="shared" si="22"/>
        <v>8.6656306782470535E-2</v>
      </c>
    </row>
    <row r="474" spans="2:8" x14ac:dyDescent="0.25">
      <c r="B474">
        <f t="shared" si="23"/>
        <v>1.82421875</v>
      </c>
      <c r="C474" s="1">
        <v>73</v>
      </c>
      <c r="E474">
        <f t="shared" si="21"/>
        <v>50.2</v>
      </c>
      <c r="H474">
        <f t="shared" si="22"/>
        <v>8.4639211336954748E-2</v>
      </c>
    </row>
    <row r="475" spans="2:8" x14ac:dyDescent="0.25">
      <c r="B475">
        <f t="shared" si="23"/>
        <v>1.828125</v>
      </c>
      <c r="C475" s="1">
        <v>81</v>
      </c>
      <c r="E475">
        <f t="shared" si="21"/>
        <v>48.8</v>
      </c>
      <c r="H475">
        <f t="shared" si="22"/>
        <v>8.2623829933697046E-2</v>
      </c>
    </row>
    <row r="476" spans="2:8" x14ac:dyDescent="0.25">
      <c r="B476">
        <f t="shared" si="23"/>
        <v>1.83203125</v>
      </c>
      <c r="C476" s="1">
        <v>48</v>
      </c>
      <c r="E476">
        <f t="shared" si="21"/>
        <v>47.2</v>
      </c>
      <c r="H476">
        <f t="shared" si="22"/>
        <v>8.0610482192098487E-2</v>
      </c>
    </row>
    <row r="477" spans="2:8" x14ac:dyDescent="0.25">
      <c r="B477">
        <f t="shared" si="23"/>
        <v>1.8359375</v>
      </c>
      <c r="C477" s="1">
        <v>20</v>
      </c>
      <c r="E477">
        <f t="shared" si="21"/>
        <v>46.4</v>
      </c>
      <c r="H477">
        <f t="shared" si="22"/>
        <v>7.8599484908283543E-2</v>
      </c>
    </row>
    <row r="478" spans="2:8" x14ac:dyDescent="0.25">
      <c r="B478">
        <f t="shared" si="23"/>
        <v>1.83984375</v>
      </c>
      <c r="C478" s="1">
        <v>29</v>
      </c>
      <c r="E478">
        <f t="shared" si="21"/>
        <v>47</v>
      </c>
      <c r="H478">
        <f t="shared" si="22"/>
        <v>7.6591152024734308E-2</v>
      </c>
    </row>
    <row r="479" spans="2:8" x14ac:dyDescent="0.25">
      <c r="B479">
        <f t="shared" si="23"/>
        <v>1.84375</v>
      </c>
      <c r="C479" s="1">
        <v>66</v>
      </c>
      <c r="E479">
        <f t="shared" si="21"/>
        <v>50</v>
      </c>
      <c r="H479">
        <f t="shared" si="22"/>
        <v>7.4585794600631583E-2</v>
      </c>
    </row>
    <row r="480" spans="2:8" x14ac:dyDescent="0.25">
      <c r="B480">
        <f t="shared" si="23"/>
        <v>1.84765625</v>
      </c>
      <c r="C480" s="1">
        <v>73</v>
      </c>
      <c r="E480">
        <f t="shared" si="21"/>
        <v>54.8</v>
      </c>
      <c r="H480">
        <f t="shared" si="22"/>
        <v>7.2583720782902678E-2</v>
      </c>
    </row>
    <row r="481" spans="2:8" x14ac:dyDescent="0.25">
      <c r="B481">
        <f t="shared" si="23"/>
        <v>1.8515625</v>
      </c>
      <c r="C481" s="1">
        <v>44</v>
      </c>
      <c r="E481">
        <f t="shared" si="21"/>
        <v>61</v>
      </c>
      <c r="H481">
        <f t="shared" si="22"/>
        <v>7.058523577797729E-2</v>
      </c>
    </row>
    <row r="482" spans="2:8" x14ac:dyDescent="0.25">
      <c r="B482">
        <f t="shared" si="23"/>
        <v>1.85546875</v>
      </c>
      <c r="C482" s="1">
        <v>23</v>
      </c>
      <c r="E482">
        <f t="shared" si="21"/>
        <v>66</v>
      </c>
      <c r="H482">
        <f t="shared" si="22"/>
        <v>6.8590641824246873E-2</v>
      </c>
    </row>
    <row r="483" spans="2:8" x14ac:dyDescent="0.25">
      <c r="B483">
        <f t="shared" si="23"/>
        <v>1.859375</v>
      </c>
      <c r="C483" s="1">
        <v>44</v>
      </c>
      <c r="E483">
        <f t="shared" si="21"/>
        <v>67.8</v>
      </c>
      <c r="H483">
        <f t="shared" si="22"/>
        <v>6.6600238165230724E-2</v>
      </c>
    </row>
    <row r="484" spans="2:8" x14ac:dyDescent="0.25">
      <c r="B484">
        <f t="shared" si="23"/>
        <v>1.86328125</v>
      </c>
      <c r="C484" s="1">
        <v>90</v>
      </c>
      <c r="E484">
        <f t="shared" si="21"/>
        <v>65.8</v>
      </c>
      <c r="H484">
        <f t="shared" si="22"/>
        <v>6.4614321023443735E-2</v>
      </c>
    </row>
    <row r="485" spans="2:8" x14ac:dyDescent="0.25">
      <c r="B485">
        <f t="shared" si="23"/>
        <v>1.8671875</v>
      </c>
      <c r="C485" s="1">
        <v>104</v>
      </c>
      <c r="E485">
        <f t="shared" si="21"/>
        <v>61.4</v>
      </c>
      <c r="H485">
        <f t="shared" si="22"/>
        <v>6.2633183574968457E-2</v>
      </c>
    </row>
    <row r="486" spans="2:8" x14ac:dyDescent="0.25">
      <c r="B486">
        <f t="shared" si="23"/>
        <v>1.87109375</v>
      </c>
      <c r="C486" s="1">
        <v>69</v>
      </c>
      <c r="E486">
        <f t="shared" si="21"/>
        <v>57.8</v>
      </c>
      <c r="H486">
        <f t="shared" si="22"/>
        <v>6.0657115924726543E-2</v>
      </c>
    </row>
    <row r="487" spans="2:8" x14ac:dyDescent="0.25">
      <c r="B487">
        <f t="shared" si="23"/>
        <v>1.875</v>
      </c>
      <c r="C487" s="1">
        <v>32</v>
      </c>
      <c r="E487">
        <f t="shared" si="21"/>
        <v>54</v>
      </c>
      <c r="H487">
        <f t="shared" si="22"/>
        <v>5.8686405082451862E-2</v>
      </c>
    </row>
    <row r="488" spans="2:8" x14ac:dyDescent="0.25">
      <c r="B488">
        <f t="shared" si="23"/>
        <v>1.87890625</v>
      </c>
      <c r="C488" s="1">
        <v>34</v>
      </c>
      <c r="E488">
        <f t="shared" si="21"/>
        <v>45.6</v>
      </c>
      <c r="H488">
        <f t="shared" si="22"/>
        <v>5.6721334939359963E-2</v>
      </c>
    </row>
    <row r="489" spans="2:8" x14ac:dyDescent="0.25">
      <c r="B489">
        <f t="shared" si="23"/>
        <v>1.8828125</v>
      </c>
      <c r="C489" s="1">
        <v>68</v>
      </c>
      <c r="E489">
        <f t="shared" si="21"/>
        <v>34.4</v>
      </c>
      <c r="H489">
        <f t="shared" si="22"/>
        <v>5.4762186245516209E-2</v>
      </c>
    </row>
    <row r="490" spans="2:8" x14ac:dyDescent="0.25">
      <c r="B490">
        <f t="shared" si="23"/>
        <v>1.88671875</v>
      </c>
      <c r="C490" s="1">
        <v>86</v>
      </c>
      <c r="E490">
        <f t="shared" si="21"/>
        <v>24.6</v>
      </c>
      <c r="H490">
        <f t="shared" si="22"/>
        <v>5.2809236587897809E-2</v>
      </c>
    </row>
    <row r="491" spans="2:8" x14ac:dyDescent="0.25">
      <c r="B491">
        <f t="shared" si="23"/>
        <v>1.890625</v>
      </c>
      <c r="C491" s="1">
        <v>50</v>
      </c>
      <c r="E491">
        <f t="shared" si="21"/>
        <v>16</v>
      </c>
      <c r="H491">
        <f t="shared" si="22"/>
        <v>5.0862760369148927E-2</v>
      </c>
    </row>
    <row r="492" spans="2:8" x14ac:dyDescent="0.25">
      <c r="B492">
        <f t="shared" si="23"/>
        <v>1.89453125</v>
      </c>
      <c r="C492" s="1">
        <v>-10</v>
      </c>
      <c r="E492">
        <f t="shared" si="21"/>
        <v>7.8</v>
      </c>
      <c r="H492">
        <f t="shared" si="22"/>
        <v>4.8923028787028651E-2</v>
      </c>
    </row>
    <row r="493" spans="2:8" x14ac:dyDescent="0.25">
      <c r="B493">
        <f t="shared" si="23"/>
        <v>1.8984375</v>
      </c>
      <c r="C493" s="1">
        <v>-22</v>
      </c>
      <c r="E493">
        <f t="shared" si="21"/>
        <v>-0.8</v>
      </c>
      <c r="H493">
        <f t="shared" si="22"/>
        <v>4.6990309814546424E-2</v>
      </c>
    </row>
    <row r="494" spans="2:8" x14ac:dyDescent="0.25">
      <c r="B494">
        <f t="shared" si="23"/>
        <v>1.90234375</v>
      </c>
      <c r="C494" s="1">
        <v>19</v>
      </c>
      <c r="E494">
        <f t="shared" si="21"/>
        <v>-12.6</v>
      </c>
      <c r="H494">
        <f t="shared" si="22"/>
        <v>4.5064868180786817E-2</v>
      </c>
    </row>
    <row r="495" spans="2:8" x14ac:dyDescent="0.25">
      <c r="B495">
        <f t="shared" si="23"/>
        <v>1.90625</v>
      </c>
      <c r="C495" s="1">
        <v>43</v>
      </c>
      <c r="E495">
        <f t="shared" si="21"/>
        <v>-25</v>
      </c>
      <c r="H495">
        <f t="shared" si="22"/>
        <v>4.3146965352417403E-2</v>
      </c>
    </row>
    <row r="496" spans="2:8" x14ac:dyDescent="0.25">
      <c r="B496">
        <f t="shared" si="23"/>
        <v>1.91015625</v>
      </c>
      <c r="C496" s="1">
        <v>9</v>
      </c>
      <c r="E496">
        <f t="shared" si="21"/>
        <v>-32.799999999999997</v>
      </c>
      <c r="H496">
        <f t="shared" si="22"/>
        <v>4.1236859515881658E-2</v>
      </c>
    </row>
    <row r="497" spans="2:8" x14ac:dyDescent="0.25">
      <c r="B497">
        <f t="shared" si="23"/>
        <v>1.9140625</v>
      </c>
      <c r="C497" s="1">
        <v>-53</v>
      </c>
      <c r="E497">
        <f t="shared" si="21"/>
        <v>-35.4</v>
      </c>
      <c r="H497">
        <f t="shared" si="22"/>
        <v>3.9334805560270199E-2</v>
      </c>
    </row>
    <row r="498" spans="2:8" x14ac:dyDescent="0.25">
      <c r="B498">
        <f t="shared" si="23"/>
        <v>1.91796875</v>
      </c>
      <c r="C498" s="1">
        <v>-81</v>
      </c>
      <c r="E498">
        <f t="shared" si="21"/>
        <v>-35.4</v>
      </c>
      <c r="H498">
        <f t="shared" si="22"/>
        <v>3.7441055060872003E-2</v>
      </c>
    </row>
    <row r="499" spans="2:8" x14ac:dyDescent="0.25">
      <c r="B499">
        <f t="shared" si="23"/>
        <v>1.921875</v>
      </c>
      <c r="C499" s="1">
        <v>-43</v>
      </c>
      <c r="E499">
        <f t="shared" si="21"/>
        <v>-33.799999999999997</v>
      </c>
      <c r="H499">
        <f t="shared" si="22"/>
        <v>3.5555856263399903E-2</v>
      </c>
    </row>
    <row r="500" spans="2:8" x14ac:dyDescent="0.25">
      <c r="B500">
        <f t="shared" si="23"/>
        <v>1.92578125</v>
      </c>
      <c r="C500" s="1">
        <v>4</v>
      </c>
      <c r="E500">
        <f t="shared" si="21"/>
        <v>-30.8</v>
      </c>
      <c r="H500">
        <f t="shared" si="22"/>
        <v>3.3679454068888871E-2</v>
      </c>
    </row>
    <row r="501" spans="2:8" x14ac:dyDescent="0.25">
      <c r="B501">
        <f t="shared" si="23"/>
        <v>1.9296875</v>
      </c>
      <c r="C501" s="1">
        <v>-4</v>
      </c>
      <c r="E501">
        <f t="shared" si="21"/>
        <v>-26.2</v>
      </c>
      <c r="H501">
        <f t="shared" si="22"/>
        <v>3.1812090019265604E-2</v>
      </c>
    </row>
    <row r="502" spans="2:8" x14ac:dyDescent="0.25">
      <c r="B502">
        <f t="shared" si="23"/>
        <v>1.93359375</v>
      </c>
      <c r="C502" s="1">
        <v>-53</v>
      </c>
      <c r="E502">
        <f t="shared" si="21"/>
        <v>-18.600000000000001</v>
      </c>
      <c r="H502">
        <f t="shared" si="22"/>
        <v>2.9954002283583567E-2</v>
      </c>
    </row>
    <row r="503" spans="2:8" x14ac:dyDescent="0.25">
      <c r="B503">
        <f t="shared" si="23"/>
        <v>1.9375</v>
      </c>
      <c r="C503" s="1">
        <v>-73</v>
      </c>
      <c r="E503">
        <f t="shared" si="21"/>
        <v>-9.1999999999999993</v>
      </c>
      <c r="H503">
        <f t="shared" si="22"/>
        <v>2.8105425644924312E-2</v>
      </c>
    </row>
    <row r="504" spans="2:8" x14ac:dyDescent="0.25">
      <c r="B504">
        <f t="shared" si="23"/>
        <v>1.94140625</v>
      </c>
      <c r="C504" s="1">
        <v>-28</v>
      </c>
      <c r="E504">
        <f t="shared" si="21"/>
        <v>-0.2</v>
      </c>
      <c r="H504">
        <f t="shared" si="22"/>
        <v>2.626659148795819E-2</v>
      </c>
    </row>
    <row r="505" spans="2:8" x14ac:dyDescent="0.25">
      <c r="B505">
        <f t="shared" si="23"/>
        <v>1.9453125</v>
      </c>
      <c r="C505" s="1">
        <v>27</v>
      </c>
      <c r="E505">
        <f t="shared" si="21"/>
        <v>4.5999999999999996</v>
      </c>
      <c r="H505">
        <f t="shared" si="22"/>
        <v>2.4437727787165242E-2</v>
      </c>
    </row>
    <row r="506" spans="2:8" x14ac:dyDescent="0.25">
      <c r="B506">
        <f t="shared" si="23"/>
        <v>1.94921875</v>
      </c>
      <c r="C506" s="1">
        <v>34</v>
      </c>
      <c r="E506">
        <f t="shared" si="21"/>
        <v>4.4000000000000004</v>
      </c>
      <c r="H506">
        <f t="shared" si="22"/>
        <v>2.2619059095709201E-2</v>
      </c>
    </row>
    <row r="507" spans="2:8" x14ac:dyDescent="0.25">
      <c r="B507">
        <f t="shared" si="23"/>
        <v>1.953125</v>
      </c>
      <c r="C507" s="1">
        <v>-6</v>
      </c>
      <c r="E507">
        <f t="shared" si="21"/>
        <v>2.6</v>
      </c>
      <c r="H507">
        <f t="shared" si="22"/>
        <v>2.0810806534965295E-2</v>
      </c>
    </row>
    <row r="508" spans="2:8" x14ac:dyDescent="0.25">
      <c r="B508">
        <f t="shared" si="23"/>
        <v>1.95703125</v>
      </c>
      <c r="C508" s="1">
        <v>-28</v>
      </c>
      <c r="E508">
        <f t="shared" si="21"/>
        <v>3</v>
      </c>
      <c r="H508">
        <f t="shared" si="22"/>
        <v>1.9013187784694494E-2</v>
      </c>
    </row>
    <row r="509" spans="2:8" x14ac:dyDescent="0.25">
      <c r="B509">
        <f t="shared" si="23"/>
        <v>1.9609375</v>
      </c>
      <c r="C509" s="1">
        <v>-4</v>
      </c>
      <c r="E509">
        <f t="shared" si="21"/>
        <v>6.4</v>
      </c>
      <c r="H509">
        <f t="shared" si="22"/>
        <v>1.7226417073864686E-2</v>
      </c>
    </row>
    <row r="510" spans="2:8" x14ac:dyDescent="0.25">
      <c r="B510">
        <f t="shared" si="23"/>
        <v>1.96484375</v>
      </c>
      <c r="C510" s="1">
        <v>26</v>
      </c>
      <c r="E510">
        <f t="shared" si="21"/>
        <v>14</v>
      </c>
      <c r="H510">
        <f t="shared" si="22"/>
        <v>1.5450705172112139E-2</v>
      </c>
    </row>
    <row r="511" spans="2:8" x14ac:dyDescent="0.25">
      <c r="B511">
        <f t="shared" si="23"/>
        <v>1.96875</v>
      </c>
      <c r="C511" s="1">
        <v>25</v>
      </c>
      <c r="E511">
        <f t="shared" si="21"/>
        <v>28</v>
      </c>
      <c r="H511">
        <f t="shared" si="22"/>
        <v>1.3686259381840921E-2</v>
      </c>
    </row>
    <row r="512" spans="2:8" x14ac:dyDescent="0.25">
      <c r="B512">
        <f t="shared" si="23"/>
        <v>1.97265625</v>
      </c>
      <c r="C512" s="1">
        <v>-4</v>
      </c>
      <c r="E512">
        <f t="shared" si="21"/>
        <v>41.2</v>
      </c>
      <c r="H512">
        <f t="shared" si="22"/>
        <v>1.1933283530957852E-2</v>
      </c>
    </row>
    <row r="513" spans="2:8" x14ac:dyDescent="0.25">
      <c r="B513">
        <f t="shared" si="23"/>
        <v>1.9765625</v>
      </c>
      <c r="C513" s="1">
        <v>-11</v>
      </c>
      <c r="E513">
        <f t="shared" si="21"/>
        <v>48.8</v>
      </c>
      <c r="H513">
        <f t="shared" si="22"/>
        <v>1.0191977966236176E-2</v>
      </c>
    </row>
    <row r="514" spans="2:8" x14ac:dyDescent="0.25">
      <c r="B514">
        <f t="shared" si="23"/>
        <v>1.98046875</v>
      </c>
      <c r="C514" s="1">
        <v>34</v>
      </c>
      <c r="E514">
        <f t="shared" si="21"/>
        <v>49.8</v>
      </c>
      <c r="H514">
        <f t="shared" si="22"/>
        <v>8.4625395473079314E-3</v>
      </c>
    </row>
    <row r="515" spans="2:8" x14ac:dyDescent="0.25">
      <c r="B515">
        <f t="shared" si="23"/>
        <v>1.984375</v>
      </c>
      <c r="C515" s="1">
        <v>96</v>
      </c>
      <c r="E515">
        <f t="shared" si="21"/>
        <v>46.4</v>
      </c>
      <c r="H515">
        <f t="shared" si="22"/>
        <v>6.7451616412772409E-3</v>
      </c>
    </row>
    <row r="516" spans="2:8" x14ac:dyDescent="0.25">
      <c r="B516">
        <f t="shared" si="23"/>
        <v>1.98828125</v>
      </c>
      <c r="C516" s="1">
        <v>91</v>
      </c>
      <c r="E516">
        <f t="shared" si="21"/>
        <v>41.8</v>
      </c>
      <c r="H516">
        <f t="shared" si="22"/>
        <v>5.0400341179544514E-3</v>
      </c>
    </row>
    <row r="517" spans="2:8" x14ac:dyDescent="0.25">
      <c r="B517">
        <f t="shared" si="23"/>
        <v>1.9921875</v>
      </c>
      <c r="C517" s="1">
        <v>34</v>
      </c>
      <c r="E517">
        <f t="shared" si="21"/>
        <v>42</v>
      </c>
      <c r="H517">
        <f t="shared" si="22"/>
        <v>3.3473433457032195E-3</v>
      </c>
    </row>
    <row r="518" spans="2:8" x14ac:dyDescent="0.25">
      <c r="B518">
        <f t="shared" si="23"/>
        <v>1.99609375</v>
      </c>
      <c r="C518" s="1">
        <v>-6</v>
      </c>
      <c r="E518">
        <f t="shared" si="21"/>
        <v>46.2</v>
      </c>
      <c r="H518">
        <f t="shared" si="22"/>
        <v>1.6672721879003023E-3</v>
      </c>
    </row>
    <row r="519" spans="2:8" x14ac:dyDescent="0.25">
      <c r="B519">
        <f t="shared" si="23"/>
        <v>2</v>
      </c>
      <c r="C519" s="1">
        <v>17</v>
      </c>
      <c r="E519">
        <f t="shared" si="21"/>
        <v>49.6</v>
      </c>
      <c r="H519">
        <f t="shared" si="22"/>
        <v>3.3161162630391305E-17</v>
      </c>
    </row>
    <row r="520" spans="2:8" x14ac:dyDescent="0.25">
      <c r="B520">
        <f t="shared" si="23"/>
        <v>2.00390625</v>
      </c>
      <c r="C520" s="1">
        <v>73</v>
      </c>
      <c r="E520">
        <f t="shared" ref="E520:E583" si="24">(C520+C521+C522+C523+C524)/5</f>
        <v>50.2</v>
      </c>
      <c r="H520">
        <f t="shared" ref="H520:H583" si="25">(-(EXP(-B520))*SIN(2*PI()*$F$2*B520))</f>
        <v>-1.6542973727970173E-3</v>
      </c>
    </row>
    <row r="521" spans="2:8" x14ac:dyDescent="0.25">
      <c r="B521">
        <f t="shared" ref="B521:B584" si="26">B520+$D$2</f>
        <v>2.0078125</v>
      </c>
      <c r="C521" s="1">
        <v>92</v>
      </c>
      <c r="E521">
        <f t="shared" si="24"/>
        <v>47.4</v>
      </c>
      <c r="H521">
        <f t="shared" si="25"/>
        <v>-3.2954475972785174E-3</v>
      </c>
    </row>
    <row r="522" spans="2:8" x14ac:dyDescent="0.25">
      <c r="B522">
        <f t="shared" si="26"/>
        <v>2.01171875</v>
      </c>
      <c r="C522" s="1">
        <v>55</v>
      </c>
      <c r="E522">
        <f t="shared" si="24"/>
        <v>45.4</v>
      </c>
      <c r="H522">
        <f t="shared" si="25"/>
        <v>-4.9232818533611359E-3</v>
      </c>
    </row>
    <row r="523" spans="2:8" x14ac:dyDescent="0.25">
      <c r="B523">
        <f t="shared" si="26"/>
        <v>2.015625</v>
      </c>
      <c r="C523" s="1">
        <v>11</v>
      </c>
      <c r="E523">
        <f t="shared" si="24"/>
        <v>47.4</v>
      </c>
      <c r="H523">
        <f t="shared" si="25"/>
        <v>-6.5376348346408413E-3</v>
      </c>
    </row>
    <row r="524" spans="2:8" x14ac:dyDescent="0.25">
      <c r="B524">
        <f t="shared" si="26"/>
        <v>2.01953125</v>
      </c>
      <c r="C524" s="1">
        <v>20</v>
      </c>
      <c r="E524">
        <f t="shared" si="24"/>
        <v>53.2</v>
      </c>
      <c r="H524">
        <f t="shared" si="25"/>
        <v>-8.1383447483602041E-3</v>
      </c>
    </row>
    <row r="525" spans="2:8" x14ac:dyDescent="0.25">
      <c r="B525">
        <f t="shared" si="26"/>
        <v>2.0234375</v>
      </c>
      <c r="C525" s="1">
        <v>59</v>
      </c>
      <c r="E525">
        <f t="shared" si="24"/>
        <v>58</v>
      </c>
      <c r="H525">
        <f t="shared" si="25"/>
        <v>-9.725253314793585E-3</v>
      </c>
    </row>
    <row r="526" spans="2:8" x14ac:dyDescent="0.25">
      <c r="B526">
        <f t="shared" si="26"/>
        <v>2.02734375</v>
      </c>
      <c r="C526" s="1">
        <v>82</v>
      </c>
      <c r="E526">
        <f t="shared" si="24"/>
        <v>60.8</v>
      </c>
      <c r="H526">
        <f t="shared" si="25"/>
        <v>-1.1298205766058601E-2</v>
      </c>
    </row>
    <row r="527" spans="2:8" x14ac:dyDescent="0.25">
      <c r="B527">
        <f t="shared" si="26"/>
        <v>2.03125</v>
      </c>
      <c r="C527" s="1">
        <v>65</v>
      </c>
      <c r="E527">
        <f t="shared" si="24"/>
        <v>63.6</v>
      </c>
      <c r="H527">
        <f t="shared" si="25"/>
        <v>-1.2857050844354784E-2</v>
      </c>
    </row>
    <row r="528" spans="2:8" x14ac:dyDescent="0.25">
      <c r="B528">
        <f t="shared" si="26"/>
        <v>2.03515625</v>
      </c>
      <c r="C528" s="1">
        <v>40</v>
      </c>
      <c r="E528">
        <f t="shared" si="24"/>
        <v>63.8</v>
      </c>
      <c r="H528">
        <f t="shared" si="25"/>
        <v>-1.4401640799637903E-2</v>
      </c>
    </row>
    <row r="529" spans="2:8" x14ac:dyDescent="0.25">
      <c r="B529">
        <f t="shared" si="26"/>
        <v>2.0390625</v>
      </c>
      <c r="C529" s="1">
        <v>44</v>
      </c>
      <c r="E529">
        <f t="shared" si="24"/>
        <v>60.2</v>
      </c>
      <c r="H529">
        <f t="shared" si="25"/>
        <v>-1.5931831386731064E-2</v>
      </c>
    </row>
    <row r="530" spans="2:8" x14ac:dyDescent="0.25">
      <c r="B530">
        <f t="shared" si="26"/>
        <v>2.04296875</v>
      </c>
      <c r="C530" s="1">
        <v>73</v>
      </c>
      <c r="E530">
        <f t="shared" si="24"/>
        <v>55.8</v>
      </c>
      <c r="H530">
        <f t="shared" si="25"/>
        <v>-1.7447481861881012E-2</v>
      </c>
    </row>
    <row r="531" spans="2:8" x14ac:dyDescent="0.25">
      <c r="B531">
        <f t="shared" si="26"/>
        <v>2.046875</v>
      </c>
      <c r="C531" s="1">
        <v>96</v>
      </c>
      <c r="E531">
        <f t="shared" si="24"/>
        <v>53</v>
      </c>
      <c r="H531">
        <f t="shared" si="25"/>
        <v>-1.8948454978761166E-2</v>
      </c>
    </row>
    <row r="532" spans="2:8" x14ac:dyDescent="0.25">
      <c r="B532">
        <f t="shared" si="26"/>
        <v>2.05078125</v>
      </c>
      <c r="C532" s="1">
        <v>66</v>
      </c>
      <c r="E532">
        <f t="shared" si="24"/>
        <v>50.8</v>
      </c>
      <c r="H532">
        <f t="shared" si="25"/>
        <v>-2.0434616983928979E-2</v>
      </c>
    </row>
    <row r="533" spans="2:8" x14ac:dyDescent="0.25">
      <c r="B533">
        <f t="shared" si="26"/>
        <v>2.0546875</v>
      </c>
      <c r="C533" s="1">
        <v>22</v>
      </c>
      <c r="E533">
        <f t="shared" si="24"/>
        <v>49.6</v>
      </c>
      <c r="H533">
        <f t="shared" si="25"/>
        <v>-2.1905837611741689E-2</v>
      </c>
    </row>
    <row r="534" spans="2:8" x14ac:dyDescent="0.25">
      <c r="B534">
        <f t="shared" si="26"/>
        <v>2.05859375</v>
      </c>
      <c r="C534" s="1">
        <v>22</v>
      </c>
      <c r="E534">
        <f t="shared" si="24"/>
        <v>46.8</v>
      </c>
      <c r="H534">
        <f t="shared" si="25"/>
        <v>-2.3361990078734227E-2</v>
      </c>
    </row>
    <row r="535" spans="2:8" x14ac:dyDescent="0.25">
      <c r="B535">
        <f t="shared" si="26"/>
        <v>2.0625</v>
      </c>
      <c r="C535" s="1">
        <v>59</v>
      </c>
      <c r="E535">
        <f t="shared" si="24"/>
        <v>40.200000000000003</v>
      </c>
      <c r="H535">
        <f t="shared" si="25"/>
        <v>-2.4802951077467304E-2</v>
      </c>
    </row>
    <row r="536" spans="2:8" x14ac:dyDescent="0.25">
      <c r="B536">
        <f t="shared" si="26"/>
        <v>2.06640625</v>
      </c>
      <c r="C536" s="1">
        <v>85</v>
      </c>
      <c r="E536">
        <f t="shared" si="24"/>
        <v>32.799999999999997</v>
      </c>
      <c r="H536">
        <f t="shared" si="25"/>
        <v>-2.6228600769847302E-2</v>
      </c>
    </row>
    <row r="537" spans="2:8" x14ac:dyDescent="0.25">
      <c r="B537">
        <f t="shared" si="26"/>
        <v>2.0703125</v>
      </c>
      <c r="C537" s="1">
        <v>60</v>
      </c>
      <c r="E537">
        <f t="shared" si="24"/>
        <v>29</v>
      </c>
      <c r="H537">
        <f t="shared" si="25"/>
        <v>-2.7638822779926818E-2</v>
      </c>
    </row>
    <row r="538" spans="2:8" x14ac:dyDescent="0.25">
      <c r="B538">
        <f t="shared" si="26"/>
        <v>2.07421875</v>
      </c>
      <c r="C538" s="1">
        <v>8</v>
      </c>
      <c r="E538">
        <f t="shared" si="24"/>
        <v>27</v>
      </c>
      <c r="H538">
        <f t="shared" si="25"/>
        <v>-2.9033504186187383E-2</v>
      </c>
    </row>
    <row r="539" spans="2:8" x14ac:dyDescent="0.25">
      <c r="B539">
        <f t="shared" si="26"/>
        <v>2.078125</v>
      </c>
      <c r="C539" s="1">
        <v>-11</v>
      </c>
      <c r="E539">
        <f t="shared" si="24"/>
        <v>26</v>
      </c>
      <c r="H539">
        <f t="shared" si="25"/>
        <v>-3.04125355133134E-2</v>
      </c>
    </row>
    <row r="540" spans="2:8" x14ac:dyDescent="0.25">
      <c r="B540">
        <f t="shared" si="26"/>
        <v>2.08203125</v>
      </c>
      <c r="C540" s="1">
        <v>22</v>
      </c>
      <c r="E540">
        <f t="shared" si="24"/>
        <v>26.4</v>
      </c>
      <c r="H540">
        <f t="shared" si="25"/>
        <v>-3.1775810723458947E-2</v>
      </c>
    </row>
    <row r="541" spans="2:8" x14ac:dyDescent="0.25">
      <c r="B541">
        <f t="shared" si="26"/>
        <v>2.0859375</v>
      </c>
      <c r="C541" s="1">
        <v>66</v>
      </c>
      <c r="E541">
        <f t="shared" si="24"/>
        <v>26</v>
      </c>
      <c r="H541">
        <f t="shared" si="25"/>
        <v>-3.3123227207016395E-2</v>
      </c>
    </row>
    <row r="542" spans="2:8" x14ac:dyDescent="0.25">
      <c r="B542">
        <f t="shared" si="26"/>
        <v>2.08984375</v>
      </c>
      <c r="C542" s="1">
        <v>50</v>
      </c>
      <c r="E542">
        <f t="shared" si="24"/>
        <v>23.4</v>
      </c>
      <c r="H542">
        <f t="shared" si="25"/>
        <v>-3.4454685772888897E-2</v>
      </c>
    </row>
    <row r="543" spans="2:8" x14ac:dyDescent="0.25">
      <c r="B543">
        <f t="shared" si="26"/>
        <v>2.09375</v>
      </c>
      <c r="C543" s="1">
        <v>3</v>
      </c>
      <c r="E543">
        <f t="shared" si="24"/>
        <v>23.4</v>
      </c>
      <c r="H543">
        <f t="shared" si="25"/>
        <v>-3.5770090638274826E-2</v>
      </c>
    </row>
    <row r="544" spans="2:8" x14ac:dyDescent="0.25">
      <c r="B544">
        <f t="shared" si="26"/>
        <v>2.09765625</v>
      </c>
      <c r="C544" s="1">
        <v>-9</v>
      </c>
      <c r="E544">
        <f t="shared" si="24"/>
        <v>26.2</v>
      </c>
      <c r="H544">
        <f t="shared" si="25"/>
        <v>-3.7069349417968696E-2</v>
      </c>
    </row>
    <row r="545" spans="2:8" x14ac:dyDescent="0.25">
      <c r="B545">
        <f t="shared" si="26"/>
        <v>2.1015625</v>
      </c>
      <c r="C545" s="1">
        <v>20</v>
      </c>
      <c r="E545">
        <f t="shared" si="24"/>
        <v>27.4</v>
      </c>
      <c r="H545">
        <f t="shared" si="25"/>
        <v>-3.835237311318293E-2</v>
      </c>
    </row>
    <row r="546" spans="2:8" x14ac:dyDescent="0.25">
      <c r="B546">
        <f t="shared" si="26"/>
        <v>2.10546875</v>
      </c>
      <c r="C546" s="1">
        <v>53</v>
      </c>
      <c r="E546">
        <f t="shared" si="24"/>
        <v>26.8</v>
      </c>
      <c r="H546">
        <f t="shared" si="25"/>
        <v>-3.9619076099898731E-2</v>
      </c>
    </row>
    <row r="547" spans="2:8" x14ac:dyDescent="0.25">
      <c r="B547">
        <f t="shared" si="26"/>
        <v>2.109375</v>
      </c>
      <c r="C547" s="1">
        <v>50</v>
      </c>
      <c r="E547">
        <f t="shared" si="24"/>
        <v>26.2</v>
      </c>
      <c r="H547">
        <f t="shared" si="25"/>
        <v>-4.086937611674845E-2</v>
      </c>
    </row>
    <row r="548" spans="2:8" x14ac:dyDescent="0.25">
      <c r="B548">
        <f t="shared" si="26"/>
        <v>2.11328125</v>
      </c>
      <c r="C548" s="1">
        <v>17</v>
      </c>
      <c r="E548">
        <f t="shared" si="24"/>
        <v>24</v>
      </c>
      <c r="H548">
        <f t="shared" si="25"/>
        <v>-4.2103194252438275E-2</v>
      </c>
    </row>
    <row r="549" spans="2:8" x14ac:dyDescent="0.25">
      <c r="B549">
        <f t="shared" si="26"/>
        <v>2.1171875</v>
      </c>
      <c r="C549" s="1">
        <v>-3</v>
      </c>
      <c r="E549">
        <f t="shared" si="24"/>
        <v>19.399999999999999</v>
      </c>
      <c r="H549">
        <f t="shared" si="25"/>
        <v>-4.3320454932713783E-2</v>
      </c>
    </row>
    <row r="550" spans="2:8" x14ac:dyDescent="0.25">
      <c r="B550">
        <f t="shared" si="26"/>
        <v>2.12109375</v>
      </c>
      <c r="C550" s="1">
        <v>17</v>
      </c>
      <c r="E550">
        <f t="shared" si="24"/>
        <v>12.6</v>
      </c>
      <c r="H550">
        <f t="shared" si="25"/>
        <v>-4.4521085906877235E-2</v>
      </c>
    </row>
    <row r="551" spans="2:8" x14ac:dyDescent="0.25">
      <c r="B551">
        <f t="shared" si="26"/>
        <v>2.125</v>
      </c>
      <c r="C551" s="1">
        <v>50</v>
      </c>
      <c r="E551">
        <f t="shared" si="24"/>
        <v>5.8</v>
      </c>
      <c r="H551">
        <f t="shared" si="25"/>
        <v>-4.5705018233859133E-2</v>
      </c>
    </row>
    <row r="552" spans="2:8" x14ac:dyDescent="0.25">
      <c r="B552">
        <f t="shared" si="26"/>
        <v>2.12890625</v>
      </c>
      <c r="C552" s="1">
        <v>39</v>
      </c>
      <c r="E552">
        <f t="shared" si="24"/>
        <v>0.8</v>
      </c>
      <c r="H552">
        <f t="shared" si="25"/>
        <v>-4.6872186267852459E-2</v>
      </c>
    </row>
    <row r="553" spans="2:8" x14ac:dyDescent="0.25">
      <c r="B553">
        <f t="shared" si="26"/>
        <v>2.1328125</v>
      </c>
      <c r="C553" s="1">
        <v>-6</v>
      </c>
      <c r="E553">
        <f t="shared" si="24"/>
        <v>-0.4</v>
      </c>
      <c r="H553">
        <f t="shared" si="25"/>
        <v>-4.8022527643514307E-2</v>
      </c>
    </row>
    <row r="554" spans="2:8" x14ac:dyDescent="0.25">
      <c r="B554">
        <f t="shared" si="26"/>
        <v>2.13671875</v>
      </c>
      <c r="C554" s="1">
        <v>-37</v>
      </c>
      <c r="E554">
        <f t="shared" si="24"/>
        <v>0.2</v>
      </c>
      <c r="H554">
        <f t="shared" si="25"/>
        <v>-4.9155983260739673E-2</v>
      </c>
    </row>
    <row r="555" spans="2:8" x14ac:dyDescent="0.25">
      <c r="B555">
        <f t="shared" si="26"/>
        <v>2.140625</v>
      </c>
      <c r="C555" s="1">
        <v>-17</v>
      </c>
      <c r="E555">
        <f t="shared" si="24"/>
        <v>1</v>
      </c>
      <c r="H555">
        <f t="shared" si="25"/>
        <v>-5.0272497269015809E-2</v>
      </c>
    </row>
    <row r="556" spans="2:8" x14ac:dyDescent="0.25">
      <c r="B556">
        <f t="shared" si="26"/>
        <v>2.14453125</v>
      </c>
      <c r="C556" s="1">
        <v>25</v>
      </c>
      <c r="E556">
        <f t="shared" si="24"/>
        <v>1.8</v>
      </c>
      <c r="H556">
        <f t="shared" si="25"/>
        <v>-5.1372017051359894E-2</v>
      </c>
    </row>
    <row r="557" spans="2:8" x14ac:dyDescent="0.25">
      <c r="B557">
        <f t="shared" si="26"/>
        <v>2.1484375</v>
      </c>
      <c r="C557" s="1">
        <v>33</v>
      </c>
      <c r="E557">
        <f t="shared" si="24"/>
        <v>0.6</v>
      </c>
      <c r="H557">
        <f t="shared" si="25"/>
        <v>-5.2454493207849069E-2</v>
      </c>
    </row>
    <row r="558" spans="2:8" x14ac:dyDescent="0.25">
      <c r="B558">
        <f t="shared" si="26"/>
        <v>2.15234375</v>
      </c>
      <c r="C558" s="1">
        <v>-3</v>
      </c>
      <c r="E558">
        <f t="shared" si="24"/>
        <v>-2.2000000000000002</v>
      </c>
      <c r="H558">
        <f t="shared" si="25"/>
        <v>-5.3519879538745568E-2</v>
      </c>
    </row>
    <row r="559" spans="2:8" x14ac:dyDescent="0.25">
      <c r="B559">
        <f t="shared" si="26"/>
        <v>2.15625</v>
      </c>
      <c r="C559" s="1">
        <v>-33</v>
      </c>
      <c r="E559">
        <f t="shared" si="24"/>
        <v>-4</v>
      </c>
      <c r="H559">
        <f t="shared" si="25"/>
        <v>-5.4568133027226066E-2</v>
      </c>
    </row>
    <row r="560" spans="2:8" x14ac:dyDescent="0.25">
      <c r="B560">
        <f t="shared" si="26"/>
        <v>2.16015625</v>
      </c>
      <c r="C560" s="1">
        <v>-13</v>
      </c>
      <c r="E560">
        <f t="shared" si="24"/>
        <v>-5.6</v>
      </c>
      <c r="H560">
        <f t="shared" si="25"/>
        <v>-5.559921382171798E-2</v>
      </c>
    </row>
    <row r="561" spans="2:8" x14ac:dyDescent="0.25">
      <c r="B561">
        <f t="shared" si="26"/>
        <v>2.1640625</v>
      </c>
      <c r="C561" s="1">
        <v>19</v>
      </c>
      <c r="E561">
        <f t="shared" si="24"/>
        <v>-7.8</v>
      </c>
      <c r="H561">
        <f t="shared" si="25"/>
        <v>-5.6613085217851945E-2</v>
      </c>
    </row>
    <row r="562" spans="2:8" x14ac:dyDescent="0.25">
      <c r="B562">
        <f t="shared" si="26"/>
        <v>2.16796875</v>
      </c>
      <c r="C562" s="1">
        <v>19</v>
      </c>
      <c r="E562">
        <f t="shared" si="24"/>
        <v>-6.6</v>
      </c>
      <c r="H562">
        <f t="shared" si="25"/>
        <v>-5.7609713640033228E-2</v>
      </c>
    </row>
    <row r="563" spans="2:8" x14ac:dyDescent="0.25">
      <c r="B563">
        <f t="shared" si="26"/>
        <v>2.171875</v>
      </c>
      <c r="C563" s="1">
        <v>-12</v>
      </c>
      <c r="E563">
        <f t="shared" si="24"/>
        <v>-0.6</v>
      </c>
      <c r="H563">
        <f t="shared" si="25"/>
        <v>-5.8589068622640711E-2</v>
      </c>
    </row>
    <row r="564" spans="2:8" x14ac:dyDescent="0.25">
      <c r="B564">
        <f t="shared" si="26"/>
        <v>2.17578125</v>
      </c>
      <c r="C564" s="1">
        <v>-41</v>
      </c>
      <c r="E564">
        <f t="shared" si="24"/>
        <v>5.6</v>
      </c>
      <c r="H564">
        <f t="shared" si="25"/>
        <v>-5.9551122790858287E-2</v>
      </c>
    </row>
    <row r="565" spans="2:8" x14ac:dyDescent="0.25">
      <c r="B565">
        <f t="shared" si="26"/>
        <v>2.1796875</v>
      </c>
      <c r="C565" s="1">
        <v>-24</v>
      </c>
      <c r="E565">
        <f t="shared" si="24"/>
        <v>9.1999999999999993</v>
      </c>
      <c r="H565">
        <f t="shared" si="25"/>
        <v>-6.0495851841144019E-2</v>
      </c>
    </row>
    <row r="566" spans="2:8" x14ac:dyDescent="0.25">
      <c r="B566">
        <f t="shared" si="26"/>
        <v>2.18359375</v>
      </c>
      <c r="C566" s="1">
        <v>25</v>
      </c>
      <c r="E566">
        <f t="shared" si="24"/>
        <v>8.8000000000000007</v>
      </c>
      <c r="H566">
        <f t="shared" si="25"/>
        <v>-6.1423234521345113E-2</v>
      </c>
    </row>
    <row r="567" spans="2:8" x14ac:dyDescent="0.25">
      <c r="B567">
        <f t="shared" si="26"/>
        <v>2.1875</v>
      </c>
      <c r="C567" s="1">
        <v>49</v>
      </c>
      <c r="E567">
        <f t="shared" si="24"/>
        <v>6</v>
      </c>
      <c r="H567">
        <f t="shared" si="25"/>
        <v>-6.2333252610462124E-2</v>
      </c>
    </row>
    <row r="568" spans="2:8" x14ac:dyDescent="0.25">
      <c r="B568">
        <f t="shared" si="26"/>
        <v>2.19140625</v>
      </c>
      <c r="C568" s="1">
        <v>19</v>
      </c>
      <c r="E568">
        <f t="shared" si="24"/>
        <v>6.2</v>
      </c>
      <c r="H568">
        <f t="shared" si="25"/>
        <v>-6.3225890898071374E-2</v>
      </c>
    </row>
    <row r="569" spans="2:8" x14ac:dyDescent="0.25">
      <c r="B569">
        <f t="shared" si="26"/>
        <v>2.1953125</v>
      </c>
      <c r="C569" s="1">
        <v>-23</v>
      </c>
      <c r="E569">
        <f t="shared" si="24"/>
        <v>11</v>
      </c>
      <c r="H569">
        <f t="shared" si="25"/>
        <v>-6.4101137163408595E-2</v>
      </c>
    </row>
    <row r="570" spans="2:8" x14ac:dyDescent="0.25">
      <c r="B570">
        <f t="shared" si="26"/>
        <v>2.19921875</v>
      </c>
      <c r="C570" s="1">
        <v>-26</v>
      </c>
      <c r="E570">
        <f t="shared" si="24"/>
        <v>17</v>
      </c>
      <c r="H570">
        <f t="shared" si="25"/>
        <v>-6.4958982154122921E-2</v>
      </c>
    </row>
    <row r="571" spans="2:8" x14ac:dyDescent="0.25">
      <c r="B571">
        <f t="shared" si="26"/>
        <v>2.203125</v>
      </c>
      <c r="C571" s="1">
        <v>11</v>
      </c>
      <c r="E571">
        <f t="shared" si="24"/>
        <v>21.2</v>
      </c>
      <c r="H571">
        <f t="shared" si="25"/>
        <v>-6.5799419564704364E-2</v>
      </c>
    </row>
    <row r="572" spans="2:8" x14ac:dyDescent="0.25">
      <c r="B572">
        <f t="shared" si="26"/>
        <v>2.20703125</v>
      </c>
      <c r="C572" s="1">
        <v>50</v>
      </c>
      <c r="E572">
        <f t="shared" si="24"/>
        <v>25.6</v>
      </c>
      <c r="H572">
        <f t="shared" si="25"/>
        <v>-6.6622446014593731E-2</v>
      </c>
    </row>
    <row r="573" spans="2:8" x14ac:dyDescent="0.25">
      <c r="B573">
        <f t="shared" si="26"/>
        <v>2.2109375</v>
      </c>
      <c r="C573" s="1">
        <v>43</v>
      </c>
      <c r="E573">
        <f t="shared" si="24"/>
        <v>29.6</v>
      </c>
      <c r="H573">
        <f t="shared" si="25"/>
        <v>-6.742806102597837E-2</v>
      </c>
    </row>
    <row r="574" spans="2:8" x14ac:dyDescent="0.25">
      <c r="B574">
        <f t="shared" si="26"/>
        <v>2.21484375</v>
      </c>
      <c r="C574" s="1">
        <v>7</v>
      </c>
      <c r="E574">
        <f t="shared" si="24"/>
        <v>32.6</v>
      </c>
      <c r="H574">
        <f t="shared" si="25"/>
        <v>-6.821626700128211E-2</v>
      </c>
    </row>
    <row r="575" spans="2:8" x14ac:dyDescent="0.25">
      <c r="B575">
        <f t="shared" si="26"/>
        <v>2.21875</v>
      </c>
      <c r="C575" s="1">
        <v>-5</v>
      </c>
      <c r="E575">
        <f t="shared" si="24"/>
        <v>35.4</v>
      </c>
      <c r="H575">
        <f t="shared" si="25"/>
        <v>-6.8987069200354217E-2</v>
      </c>
    </row>
    <row r="576" spans="2:8" x14ac:dyDescent="0.25">
      <c r="B576">
        <f t="shared" si="26"/>
        <v>2.22265625</v>
      </c>
      <c r="C576" s="1">
        <v>33</v>
      </c>
      <c r="E576">
        <f t="shared" si="24"/>
        <v>38.200000000000003</v>
      </c>
      <c r="H576">
        <f t="shared" si="25"/>
        <v>-6.9740475717363401E-2</v>
      </c>
    </row>
    <row r="577" spans="2:8" x14ac:dyDescent="0.25">
      <c r="B577">
        <f t="shared" si="26"/>
        <v>2.2265625</v>
      </c>
      <c r="C577" s="1">
        <v>70</v>
      </c>
      <c r="E577">
        <f t="shared" si="24"/>
        <v>38.200000000000003</v>
      </c>
      <c r="H577">
        <f t="shared" si="25"/>
        <v>-7.0476497457404252E-2</v>
      </c>
    </row>
    <row r="578" spans="2:8" x14ac:dyDescent="0.25">
      <c r="B578">
        <f t="shared" si="26"/>
        <v>2.23046875</v>
      </c>
      <c r="C578" s="1">
        <v>58</v>
      </c>
      <c r="E578">
        <f t="shared" si="24"/>
        <v>37</v>
      </c>
      <c r="H578">
        <f t="shared" si="25"/>
        <v>-7.1195148112820267E-2</v>
      </c>
    </row>
    <row r="579" spans="2:8" x14ac:dyDescent="0.25">
      <c r="B579">
        <f t="shared" si="26"/>
        <v>2.234375</v>
      </c>
      <c r="C579" s="1">
        <v>21</v>
      </c>
      <c r="E579">
        <f t="shared" si="24"/>
        <v>37</v>
      </c>
      <c r="H579">
        <f t="shared" si="25"/>
        <v>-7.1896444139251822E-2</v>
      </c>
    </row>
    <row r="580" spans="2:8" x14ac:dyDescent="0.25">
      <c r="B580">
        <f t="shared" si="26"/>
        <v>2.23828125</v>
      </c>
      <c r="C580" s="1">
        <v>9</v>
      </c>
      <c r="E580">
        <f t="shared" si="24"/>
        <v>37.4</v>
      </c>
      <c r="H580">
        <f t="shared" si="25"/>
        <v>-7.2580404731412751E-2</v>
      </c>
    </row>
    <row r="581" spans="2:8" x14ac:dyDescent="0.25">
      <c r="B581">
        <f t="shared" si="26"/>
        <v>2.2421875</v>
      </c>
      <c r="C581" s="1">
        <v>33</v>
      </c>
      <c r="E581">
        <f t="shared" si="24"/>
        <v>35.799999999999997</v>
      </c>
      <c r="H581">
        <f t="shared" si="25"/>
        <v>-7.3247051798604246E-2</v>
      </c>
    </row>
    <row r="582" spans="2:8" x14ac:dyDescent="0.25">
      <c r="B582">
        <f t="shared" si="26"/>
        <v>2.24609375</v>
      </c>
      <c r="C582" s="1">
        <v>64</v>
      </c>
      <c r="E582">
        <f t="shared" si="24"/>
        <v>33.200000000000003</v>
      </c>
      <c r="H582">
        <f t="shared" si="25"/>
        <v>-7.3896409939969529E-2</v>
      </c>
    </row>
    <row r="583" spans="2:8" x14ac:dyDescent="0.25">
      <c r="B583">
        <f t="shared" si="26"/>
        <v>2.25</v>
      </c>
      <c r="C583" s="1">
        <v>58</v>
      </c>
      <c r="E583">
        <f t="shared" si="24"/>
        <v>30.6</v>
      </c>
      <c r="H583">
        <f t="shared" si="25"/>
        <v>-7.4528506419497972E-2</v>
      </c>
    </row>
    <row r="584" spans="2:8" x14ac:dyDescent="0.25">
      <c r="B584">
        <f t="shared" si="26"/>
        <v>2.25390625</v>
      </c>
      <c r="C584" s="1">
        <v>23</v>
      </c>
      <c r="E584">
        <f t="shared" ref="E584:E647" si="27">(C584+C585+C586+C587+C588)/5</f>
        <v>25.8</v>
      </c>
      <c r="H584">
        <f t="shared" ref="H584:H647" si="28">(-(EXP(-B584))*SIN(2*PI()*$F$2*B584))</f>
        <v>-7.5143371140782303E-2</v>
      </c>
    </row>
    <row r="585" spans="2:8" x14ac:dyDescent="0.25">
      <c r="B585">
        <f t="shared" ref="B585:B648" si="29">B584+$D$2</f>
        <v>2.2578125</v>
      </c>
      <c r="C585" s="1">
        <v>1</v>
      </c>
      <c r="E585">
        <f t="shared" si="27"/>
        <v>18.600000000000001</v>
      </c>
      <c r="H585">
        <f t="shared" si="28"/>
        <v>-7.5741036621536972E-2</v>
      </c>
    </row>
    <row r="586" spans="2:8" x14ac:dyDescent="0.25">
      <c r="B586">
        <f t="shared" si="29"/>
        <v>2.26171875</v>
      </c>
      <c r="C586" s="1">
        <v>20</v>
      </c>
      <c r="E586">
        <f t="shared" si="27"/>
        <v>11.8</v>
      </c>
      <c r="H586">
        <f t="shared" si="28"/>
        <v>-7.6321537967882894E-2</v>
      </c>
    </row>
    <row r="587" spans="2:8" x14ac:dyDescent="0.25">
      <c r="B587">
        <f t="shared" si="29"/>
        <v>2.265625</v>
      </c>
      <c r="C587" s="1">
        <v>51</v>
      </c>
      <c r="E587">
        <f t="shared" si="27"/>
        <v>9.6</v>
      </c>
      <c r="H587">
        <f t="shared" si="28"/>
        <v>-7.6884912848404E-2</v>
      </c>
    </row>
    <row r="588" spans="2:8" x14ac:dyDescent="0.25">
      <c r="B588">
        <f t="shared" si="29"/>
        <v>2.26953125</v>
      </c>
      <c r="C588" s="1">
        <v>34</v>
      </c>
      <c r="E588">
        <f t="shared" si="27"/>
        <v>13.4</v>
      </c>
      <c r="H588">
        <f t="shared" si="28"/>
        <v>-7.743120146798331E-2</v>
      </c>
    </row>
    <row r="589" spans="2:8" x14ac:dyDescent="0.25">
      <c r="B589">
        <f t="shared" si="29"/>
        <v>2.2734375</v>
      </c>
      <c r="C589" s="1">
        <v>-13</v>
      </c>
      <c r="E589">
        <f t="shared" si="27"/>
        <v>23</v>
      </c>
      <c r="H589">
        <f t="shared" si="28"/>
        <v>-7.7960446541422701E-2</v>
      </c>
    </row>
    <row r="590" spans="2:8" x14ac:dyDescent="0.25">
      <c r="B590">
        <f t="shared" si="29"/>
        <v>2.27734375</v>
      </c>
      <c r="C590" s="1">
        <v>-33</v>
      </c>
      <c r="E590">
        <f t="shared" si="27"/>
        <v>33.6</v>
      </c>
      <c r="H590">
        <f t="shared" si="28"/>
        <v>-7.8472693266854063E-2</v>
      </c>
    </row>
    <row r="591" spans="2:8" x14ac:dyDescent="0.25">
      <c r="B591">
        <f t="shared" si="29"/>
        <v>2.28125</v>
      </c>
      <c r="C591" s="1">
        <v>9</v>
      </c>
      <c r="E591">
        <f t="shared" si="27"/>
        <v>39.6</v>
      </c>
      <c r="H591">
        <f t="shared" si="28"/>
        <v>-7.8967989298946398E-2</v>
      </c>
    </row>
    <row r="592" spans="2:8" x14ac:dyDescent="0.25">
      <c r="B592">
        <f t="shared" si="29"/>
        <v>2.28515625</v>
      </c>
      <c r="C592" s="1">
        <v>70</v>
      </c>
      <c r="E592">
        <f t="shared" si="27"/>
        <v>36.4</v>
      </c>
      <c r="H592">
        <f t="shared" si="28"/>
        <v>-7.9446384721916355E-2</v>
      </c>
    </row>
    <row r="593" spans="2:8" x14ac:dyDescent="0.25">
      <c r="B593">
        <f t="shared" si="29"/>
        <v>2.2890625</v>
      </c>
      <c r="C593" s="1">
        <v>82</v>
      </c>
      <c r="E593">
        <f t="shared" si="27"/>
        <v>26.8</v>
      </c>
      <c r="H593">
        <f t="shared" si="28"/>
        <v>-7.9907932022346556E-2</v>
      </c>
    </row>
    <row r="594" spans="2:8" x14ac:dyDescent="0.25">
      <c r="B594">
        <f t="shared" si="29"/>
        <v>2.29296875</v>
      </c>
      <c r="C594" s="1">
        <v>40</v>
      </c>
      <c r="E594">
        <f t="shared" si="27"/>
        <v>15.6</v>
      </c>
      <c r="H594">
        <f t="shared" si="28"/>
        <v>-8.0352686061819431E-2</v>
      </c>
    </row>
    <row r="595" spans="2:8" x14ac:dyDescent="0.25">
      <c r="B595">
        <f t="shared" si="29"/>
        <v>2.296875</v>
      </c>
      <c r="C595" s="1">
        <v>-3</v>
      </c>
      <c r="E595">
        <f t="shared" si="27"/>
        <v>5.2</v>
      </c>
      <c r="H595">
        <f t="shared" si="28"/>
        <v>-8.0780704049370849E-2</v>
      </c>
    </row>
    <row r="596" spans="2:8" x14ac:dyDescent="0.25">
      <c r="B596">
        <f t="shared" si="29"/>
        <v>2.30078125</v>
      </c>
      <c r="C596" s="1">
        <v>-7</v>
      </c>
      <c r="E596">
        <f t="shared" si="27"/>
        <v>-6</v>
      </c>
      <c r="H596">
        <f t="shared" si="28"/>
        <v>-8.1192045513770864E-2</v>
      </c>
    </row>
    <row r="597" spans="2:8" x14ac:dyDescent="0.25">
      <c r="B597">
        <f t="shared" si="29"/>
        <v>2.3046875</v>
      </c>
      <c r="C597" s="1">
        <v>22</v>
      </c>
      <c r="E597">
        <f t="shared" si="27"/>
        <v>-16.2</v>
      </c>
      <c r="H597">
        <f t="shared" si="28"/>
        <v>-8.1586772275636849E-2</v>
      </c>
    </row>
    <row r="598" spans="2:8" x14ac:dyDescent="0.25">
      <c r="B598">
        <f t="shared" si="29"/>
        <v>2.30859375</v>
      </c>
      <c r="C598" s="1">
        <v>26</v>
      </c>
      <c r="E598">
        <f t="shared" si="27"/>
        <v>-21.2</v>
      </c>
      <c r="H598">
        <f t="shared" si="28"/>
        <v>-8.1964948419384551E-2</v>
      </c>
    </row>
    <row r="599" spans="2:8" x14ac:dyDescent="0.25">
      <c r="B599">
        <f t="shared" si="29"/>
        <v>2.3125</v>
      </c>
      <c r="C599" s="1">
        <v>-12</v>
      </c>
      <c r="E599">
        <f t="shared" si="27"/>
        <v>-21.4</v>
      </c>
      <c r="H599">
        <f t="shared" si="28"/>
        <v>-8.2326640265024245E-2</v>
      </c>
    </row>
    <row r="600" spans="2:8" x14ac:dyDescent="0.25">
      <c r="B600">
        <f t="shared" si="29"/>
        <v>2.31640625</v>
      </c>
      <c r="C600" s="1">
        <v>-59</v>
      </c>
      <c r="E600">
        <f t="shared" si="27"/>
        <v>-23</v>
      </c>
      <c r="H600">
        <f t="shared" si="28"/>
        <v>-8.2671916339806084E-2</v>
      </c>
    </row>
    <row r="601" spans="2:8" x14ac:dyDescent="0.25">
      <c r="B601">
        <f t="shared" si="29"/>
        <v>2.3203125</v>
      </c>
      <c r="C601" s="1">
        <v>-58</v>
      </c>
      <c r="E601">
        <f t="shared" si="27"/>
        <v>-28.6</v>
      </c>
      <c r="H601">
        <f t="shared" si="28"/>
        <v>-8.3000847349722393E-2</v>
      </c>
    </row>
    <row r="602" spans="2:8" x14ac:dyDescent="0.25">
      <c r="B602">
        <f t="shared" si="29"/>
        <v>2.32421875</v>
      </c>
      <c r="C602" s="1">
        <v>-3</v>
      </c>
      <c r="E602">
        <f t="shared" si="27"/>
        <v>-38</v>
      </c>
      <c r="H602">
        <f t="shared" si="28"/>
        <v>-8.3313506150870908E-2</v>
      </c>
    </row>
    <row r="603" spans="2:8" x14ac:dyDescent="0.25">
      <c r="B603">
        <f t="shared" si="29"/>
        <v>2.328125</v>
      </c>
      <c r="C603" s="1">
        <v>25</v>
      </c>
      <c r="E603">
        <f t="shared" si="27"/>
        <v>-53.8</v>
      </c>
      <c r="H603">
        <f t="shared" si="28"/>
        <v>-8.3609967720686462E-2</v>
      </c>
    </row>
    <row r="604" spans="2:8" x14ac:dyDescent="0.25">
      <c r="B604">
        <f t="shared" si="29"/>
        <v>2.33203125</v>
      </c>
      <c r="C604" s="1">
        <v>-20</v>
      </c>
      <c r="E604">
        <f t="shared" si="27"/>
        <v>-72</v>
      </c>
      <c r="H604">
        <f t="shared" si="28"/>
        <v>-8.3890309129045368E-2</v>
      </c>
    </row>
    <row r="605" spans="2:8" x14ac:dyDescent="0.25">
      <c r="B605">
        <f t="shared" si="29"/>
        <v>2.3359375</v>
      </c>
      <c r="C605" s="1">
        <v>-87</v>
      </c>
      <c r="E605">
        <f t="shared" si="27"/>
        <v>-83.4</v>
      </c>
      <c r="H605">
        <f t="shared" si="28"/>
        <v>-8.4154609509249578E-2</v>
      </c>
    </row>
    <row r="606" spans="2:8" x14ac:dyDescent="0.25">
      <c r="B606">
        <f t="shared" si="29"/>
        <v>2.33984375</v>
      </c>
      <c r="C606" s="1">
        <v>-105</v>
      </c>
      <c r="E606">
        <f t="shared" si="27"/>
        <v>-88.6</v>
      </c>
      <c r="H606">
        <f t="shared" si="28"/>
        <v>-8.4402950028895307E-2</v>
      </c>
    </row>
    <row r="607" spans="2:8" x14ac:dyDescent="0.25">
      <c r="B607">
        <f t="shared" si="29"/>
        <v>2.34375</v>
      </c>
      <c r="C607" s="1">
        <v>-82</v>
      </c>
      <c r="E607">
        <f t="shared" si="27"/>
        <v>-92.6</v>
      </c>
      <c r="H607">
        <f t="shared" si="28"/>
        <v>-8.4635413860632405E-2</v>
      </c>
    </row>
    <row r="608" spans="2:8" x14ac:dyDescent="0.25">
      <c r="B608">
        <f t="shared" si="29"/>
        <v>2.34765625</v>
      </c>
      <c r="C608" s="1">
        <v>-66</v>
      </c>
      <c r="E608">
        <f t="shared" si="27"/>
        <v>-97.8</v>
      </c>
      <c r="H608">
        <f t="shared" si="28"/>
        <v>-8.4852086152820388E-2</v>
      </c>
    </row>
    <row r="609" spans="2:8" x14ac:dyDescent="0.25">
      <c r="B609">
        <f t="shared" si="29"/>
        <v>2.3515625</v>
      </c>
      <c r="C609" s="1">
        <v>-77</v>
      </c>
      <c r="E609">
        <f t="shared" si="27"/>
        <v>-106</v>
      </c>
      <c r="H609">
        <f t="shared" si="28"/>
        <v>-8.5053054000085684E-2</v>
      </c>
    </row>
    <row r="610" spans="2:8" x14ac:dyDescent="0.25">
      <c r="B610">
        <f t="shared" si="29"/>
        <v>2.35546875</v>
      </c>
      <c r="C610" s="1">
        <v>-113</v>
      </c>
      <c r="E610">
        <f t="shared" si="27"/>
        <v>-121.2</v>
      </c>
      <c r="H610">
        <f t="shared" si="28"/>
        <v>-8.5238406413787285E-2</v>
      </c>
    </row>
    <row r="611" spans="2:8" x14ac:dyDescent="0.25">
      <c r="B611">
        <f t="shared" si="29"/>
        <v>2.359375</v>
      </c>
      <c r="C611" s="1">
        <v>-125</v>
      </c>
      <c r="E611">
        <f t="shared" si="27"/>
        <v>-139</v>
      </c>
      <c r="H611">
        <f t="shared" si="28"/>
        <v>-8.5408234292394788E-2</v>
      </c>
    </row>
    <row r="612" spans="2:8" x14ac:dyDescent="0.25">
      <c r="B612">
        <f t="shared" si="29"/>
        <v>2.36328125</v>
      </c>
      <c r="C612" s="1">
        <v>-108</v>
      </c>
      <c r="E612">
        <f t="shared" si="27"/>
        <v>-152.80000000000001</v>
      </c>
      <c r="H612">
        <f t="shared" si="28"/>
        <v>-8.5562630391786021E-2</v>
      </c>
    </row>
    <row r="613" spans="2:8" x14ac:dyDescent="0.25">
      <c r="B613">
        <f t="shared" si="29"/>
        <v>2.3671875</v>
      </c>
      <c r="C613" s="1">
        <v>-107</v>
      </c>
      <c r="E613">
        <f t="shared" si="27"/>
        <v>-158.19999999999999</v>
      </c>
      <c r="H613">
        <f t="shared" si="28"/>
        <v>-8.5701689295468078E-2</v>
      </c>
    </row>
    <row r="614" spans="2:8" x14ac:dyDescent="0.25">
      <c r="B614">
        <f t="shared" si="29"/>
        <v>2.37109375</v>
      </c>
      <c r="C614" s="1">
        <v>-153</v>
      </c>
      <c r="E614">
        <f t="shared" si="27"/>
        <v>-152.4</v>
      </c>
      <c r="H614">
        <f t="shared" si="28"/>
        <v>-8.5825507384728994E-2</v>
      </c>
    </row>
    <row r="615" spans="2:8" x14ac:dyDescent="0.25">
      <c r="B615">
        <f t="shared" si="29"/>
        <v>2.375</v>
      </c>
      <c r="C615" s="1">
        <v>-202</v>
      </c>
      <c r="E615">
        <f t="shared" si="27"/>
        <v>-137.4</v>
      </c>
      <c r="H615">
        <f t="shared" si="28"/>
        <v>-8.5934182808723891E-2</v>
      </c>
    </row>
    <row r="616" spans="2:8" x14ac:dyDescent="0.25">
      <c r="B616">
        <f t="shared" si="29"/>
        <v>2.37890625</v>
      </c>
      <c r="C616" s="1">
        <v>-194</v>
      </c>
      <c r="E616">
        <f t="shared" si="27"/>
        <v>-120.2</v>
      </c>
      <c r="H616">
        <f t="shared" si="28"/>
        <v>-8.6027815454502637E-2</v>
      </c>
    </row>
    <row r="617" spans="2:8" x14ac:dyDescent="0.25">
      <c r="B617">
        <f t="shared" si="29"/>
        <v>2.3828125</v>
      </c>
      <c r="C617" s="1">
        <v>-135</v>
      </c>
      <c r="E617">
        <f t="shared" si="27"/>
        <v>-108.2</v>
      </c>
      <c r="H617">
        <f t="shared" si="28"/>
        <v>-8.6106506916982975E-2</v>
      </c>
    </row>
    <row r="618" spans="2:8" x14ac:dyDescent="0.25">
      <c r="B618">
        <f t="shared" si="29"/>
        <v>2.38671875</v>
      </c>
      <c r="C618" s="1">
        <v>-78</v>
      </c>
      <c r="E618">
        <f t="shared" si="27"/>
        <v>-105.2</v>
      </c>
      <c r="H618">
        <f t="shared" si="28"/>
        <v>-8.6170360468875523E-2</v>
      </c>
    </row>
    <row r="619" spans="2:8" x14ac:dyDescent="0.25">
      <c r="B619">
        <f t="shared" si="29"/>
        <v>2.390625</v>
      </c>
      <c r="C619" s="1">
        <v>-78</v>
      </c>
      <c r="E619">
        <f t="shared" si="27"/>
        <v>-109.4</v>
      </c>
      <c r="H619">
        <f t="shared" si="28"/>
        <v>-8.6219481030565703E-2</v>
      </c>
    </row>
    <row r="620" spans="2:8" x14ac:dyDescent="0.25">
      <c r="B620">
        <f t="shared" si="29"/>
        <v>2.39453125</v>
      </c>
      <c r="C620" s="1">
        <v>-116</v>
      </c>
      <c r="E620">
        <f t="shared" si="27"/>
        <v>-113.4</v>
      </c>
      <c r="H620">
        <f t="shared" si="28"/>
        <v>-8.6253975139957376E-2</v>
      </c>
    </row>
    <row r="621" spans="2:8" x14ac:dyDescent="0.25">
      <c r="B621">
        <f t="shared" si="29"/>
        <v>2.3984375</v>
      </c>
      <c r="C621" s="1">
        <v>-134</v>
      </c>
      <c r="E621">
        <f t="shared" si="27"/>
        <v>-114</v>
      </c>
      <c r="H621">
        <f t="shared" si="28"/>
        <v>-8.6273950922284598E-2</v>
      </c>
    </row>
    <row r="622" spans="2:8" x14ac:dyDescent="0.25">
      <c r="B622">
        <f t="shared" si="29"/>
        <v>2.40234375</v>
      </c>
      <c r="C622" s="1">
        <v>-120</v>
      </c>
      <c r="E622">
        <f t="shared" si="27"/>
        <v>-116.4</v>
      </c>
      <c r="H622">
        <f t="shared" si="28"/>
        <v>-8.6279518059895394E-2</v>
      </c>
    </row>
    <row r="623" spans="2:8" x14ac:dyDescent="0.25">
      <c r="B623">
        <f t="shared" si="29"/>
        <v>2.40625</v>
      </c>
      <c r="C623" s="1">
        <v>-99</v>
      </c>
      <c r="E623">
        <f t="shared" si="27"/>
        <v>-118.8</v>
      </c>
      <c r="H623">
        <f t="shared" si="28"/>
        <v>-8.6270787762014023E-2</v>
      </c>
    </row>
    <row r="624" spans="2:8" x14ac:dyDescent="0.25">
      <c r="B624">
        <f t="shared" si="29"/>
        <v>2.41015625</v>
      </c>
      <c r="C624" s="1">
        <v>-98</v>
      </c>
      <c r="E624">
        <f t="shared" si="27"/>
        <v>-116.8</v>
      </c>
      <c r="H624">
        <f t="shared" si="28"/>
        <v>-8.6247872734485767E-2</v>
      </c>
    </row>
    <row r="625" spans="2:8" x14ac:dyDescent="0.25">
      <c r="B625">
        <f t="shared" si="29"/>
        <v>2.4140625</v>
      </c>
      <c r="C625" s="1">
        <v>-119</v>
      </c>
      <c r="E625">
        <f t="shared" si="27"/>
        <v>-111.6</v>
      </c>
      <c r="H625">
        <f t="shared" si="28"/>
        <v>-8.6210887149510362E-2</v>
      </c>
    </row>
    <row r="626" spans="2:8" x14ac:dyDescent="0.25">
      <c r="B626">
        <f t="shared" si="29"/>
        <v>2.41796875</v>
      </c>
      <c r="C626" s="1">
        <v>-146</v>
      </c>
      <c r="E626">
        <f t="shared" si="27"/>
        <v>-106.4</v>
      </c>
      <c r="H626">
        <f t="shared" si="28"/>
        <v>-8.615994661536841E-2</v>
      </c>
    </row>
    <row r="627" spans="2:8" x14ac:dyDescent="0.25">
      <c r="B627">
        <f t="shared" si="29"/>
        <v>2.421875</v>
      </c>
      <c r="C627" s="1">
        <v>-132</v>
      </c>
      <c r="E627">
        <f t="shared" si="27"/>
        <v>-98.4</v>
      </c>
      <c r="H627">
        <f t="shared" si="28"/>
        <v>-8.6095168146146248E-2</v>
      </c>
    </row>
    <row r="628" spans="2:8" x14ac:dyDescent="0.25">
      <c r="B628">
        <f t="shared" si="29"/>
        <v>2.42578125</v>
      </c>
      <c r="C628" s="1">
        <v>-89</v>
      </c>
      <c r="E628">
        <f t="shared" si="27"/>
        <v>-89</v>
      </c>
      <c r="H628">
        <f t="shared" si="28"/>
        <v>-8.6016670131464246E-2</v>
      </c>
    </row>
    <row r="629" spans="2:8" x14ac:dyDescent="0.25">
      <c r="B629">
        <f t="shared" si="29"/>
        <v>2.4296875</v>
      </c>
      <c r="C629" s="1">
        <v>-72</v>
      </c>
      <c r="E629">
        <f t="shared" si="27"/>
        <v>-81</v>
      </c>
      <c r="H629">
        <f t="shared" si="28"/>
        <v>-8.5924572306213171E-2</v>
      </c>
    </row>
    <row r="630" spans="2:8" x14ac:dyDescent="0.25">
      <c r="B630">
        <f t="shared" si="29"/>
        <v>2.43359375</v>
      </c>
      <c r="C630" s="1">
        <v>-93</v>
      </c>
      <c r="E630">
        <f t="shared" si="27"/>
        <v>-74</v>
      </c>
      <c r="H630">
        <f t="shared" si="28"/>
        <v>-8.5818995720304173E-2</v>
      </c>
    </row>
    <row r="631" spans="2:8" x14ac:dyDescent="0.25">
      <c r="B631">
        <f t="shared" si="29"/>
        <v>2.4375</v>
      </c>
      <c r="C631" s="1">
        <v>-106</v>
      </c>
      <c r="E631">
        <f t="shared" si="27"/>
        <v>-67</v>
      </c>
      <c r="H631">
        <f t="shared" si="28"/>
        <v>-8.5700062708436595E-2</v>
      </c>
    </row>
    <row r="632" spans="2:8" x14ac:dyDescent="0.25">
      <c r="B632">
        <f t="shared" si="29"/>
        <v>2.44140625</v>
      </c>
      <c r="C632" s="1">
        <v>-85</v>
      </c>
      <c r="E632">
        <f t="shared" si="27"/>
        <v>-62.2</v>
      </c>
      <c r="H632">
        <f t="shared" si="28"/>
        <v>-8.5567896859889025E-2</v>
      </c>
    </row>
    <row r="633" spans="2:8" x14ac:dyDescent="0.25">
      <c r="B633">
        <f t="shared" si="29"/>
        <v>2.4453125</v>
      </c>
      <c r="C633" s="1">
        <v>-49</v>
      </c>
      <c r="E633">
        <f t="shared" si="27"/>
        <v>-57.6</v>
      </c>
      <c r="H633">
        <f t="shared" si="28"/>
        <v>-8.5422622988338026E-2</v>
      </c>
    </row>
    <row r="634" spans="2:8" x14ac:dyDescent="0.25">
      <c r="B634">
        <f t="shared" si="29"/>
        <v>2.44921875</v>
      </c>
      <c r="C634" s="1">
        <v>-37</v>
      </c>
      <c r="E634">
        <f t="shared" si="27"/>
        <v>-50.6</v>
      </c>
      <c r="H634">
        <f t="shared" si="28"/>
        <v>-8.5264367101709579E-2</v>
      </c>
    </row>
    <row r="635" spans="2:8" x14ac:dyDescent="0.25">
      <c r="B635">
        <f t="shared" si="29"/>
        <v>2.453125</v>
      </c>
      <c r="C635" s="1">
        <v>-58</v>
      </c>
      <c r="E635">
        <f t="shared" si="27"/>
        <v>-42.4</v>
      </c>
      <c r="H635">
        <f t="shared" si="28"/>
        <v>-8.5093256372067647E-2</v>
      </c>
    </row>
    <row r="636" spans="2:8" x14ac:dyDescent="0.25">
      <c r="B636">
        <f t="shared" si="29"/>
        <v>2.45703125</v>
      </c>
      <c r="C636" s="1">
        <v>-82</v>
      </c>
      <c r="E636">
        <f t="shared" si="27"/>
        <v>-34.200000000000003</v>
      </c>
      <c r="H636">
        <f t="shared" si="28"/>
        <v>-8.4909419105545045E-2</v>
      </c>
    </row>
    <row r="637" spans="2:8" x14ac:dyDescent="0.25">
      <c r="B637">
        <f t="shared" si="29"/>
        <v>2.4609375</v>
      </c>
      <c r="C637" s="1">
        <v>-62</v>
      </c>
      <c r="E637">
        <f t="shared" si="27"/>
        <v>-26.8</v>
      </c>
      <c r="H637">
        <f t="shared" si="28"/>
        <v>-8.4712984712320624E-2</v>
      </c>
    </row>
    <row r="638" spans="2:8" x14ac:dyDescent="0.25">
      <c r="B638">
        <f t="shared" si="29"/>
        <v>2.46484375</v>
      </c>
      <c r="C638" s="1">
        <v>-14</v>
      </c>
      <c r="E638">
        <f t="shared" si="27"/>
        <v>-25.4</v>
      </c>
      <c r="H638">
        <f t="shared" si="28"/>
        <v>-8.4504083676647995E-2</v>
      </c>
    </row>
    <row r="639" spans="2:8" x14ac:dyDescent="0.25">
      <c r="B639">
        <f t="shared" si="29"/>
        <v>2.46875</v>
      </c>
      <c r="C639" s="1">
        <v>4</v>
      </c>
      <c r="E639">
        <f t="shared" si="27"/>
        <v>-27.6</v>
      </c>
      <c r="H639">
        <f t="shared" si="28"/>
        <v>-8.4282847526939791E-2</v>
      </c>
    </row>
    <row r="640" spans="2:8" x14ac:dyDescent="0.25">
      <c r="B640">
        <f t="shared" si="29"/>
        <v>2.47265625</v>
      </c>
      <c r="C640" s="1">
        <v>-17</v>
      </c>
      <c r="E640">
        <f t="shared" si="27"/>
        <v>-29.2</v>
      </c>
      <c r="H640">
        <f t="shared" si="28"/>
        <v>-8.4049408805912329E-2</v>
      </c>
    </row>
    <row r="641" spans="2:8" x14ac:dyDescent="0.25">
      <c r="B641">
        <f t="shared" si="29"/>
        <v>2.4765625</v>
      </c>
      <c r="C641" s="1">
        <v>-45</v>
      </c>
      <c r="E641">
        <f t="shared" si="27"/>
        <v>-30.8</v>
      </c>
      <c r="H641">
        <f t="shared" si="28"/>
        <v>-8.3803901040795187E-2</v>
      </c>
    </row>
    <row r="642" spans="2:8" x14ac:dyDescent="0.25">
      <c r="B642">
        <f t="shared" si="29"/>
        <v>2.48046875</v>
      </c>
      <c r="C642" s="1">
        <v>-55</v>
      </c>
      <c r="E642">
        <f t="shared" si="27"/>
        <v>-32.200000000000003</v>
      </c>
      <c r="H642">
        <f t="shared" si="28"/>
        <v>-8.3546458713609675E-2</v>
      </c>
    </row>
    <row r="643" spans="2:8" x14ac:dyDescent="0.25">
      <c r="B643">
        <f t="shared" si="29"/>
        <v>2.484375</v>
      </c>
      <c r="C643" s="1">
        <v>-25</v>
      </c>
      <c r="E643">
        <f t="shared" si="27"/>
        <v>-31.2</v>
      </c>
      <c r="H643">
        <f t="shared" si="28"/>
        <v>-8.3277217231521122E-2</v>
      </c>
    </row>
    <row r="644" spans="2:8" x14ac:dyDescent="0.25">
      <c r="B644">
        <f t="shared" si="29"/>
        <v>2.48828125</v>
      </c>
      <c r="C644" s="1">
        <v>-4</v>
      </c>
      <c r="E644">
        <f t="shared" si="27"/>
        <v>-28.2</v>
      </c>
      <c r="H644">
        <f t="shared" si="28"/>
        <v>-8.2996312897268831E-2</v>
      </c>
    </row>
    <row r="645" spans="2:8" x14ac:dyDescent="0.25">
      <c r="B645">
        <f t="shared" si="29"/>
        <v>2.4921875</v>
      </c>
      <c r="C645" s="1">
        <v>-25</v>
      </c>
      <c r="E645">
        <f t="shared" si="27"/>
        <v>-23.4</v>
      </c>
      <c r="H645">
        <f t="shared" si="28"/>
        <v>-8.2703882879678434E-2</v>
      </c>
    </row>
    <row r="646" spans="2:8" x14ac:dyDescent="0.25">
      <c r="B646">
        <f t="shared" si="29"/>
        <v>2.49609375</v>
      </c>
      <c r="C646" s="1">
        <v>-52</v>
      </c>
      <c r="E646">
        <f t="shared" si="27"/>
        <v>-16.399999999999999</v>
      </c>
      <c r="H646">
        <f t="shared" si="28"/>
        <v>-8.2400065184260254E-2</v>
      </c>
    </row>
    <row r="647" spans="2:8" x14ac:dyDescent="0.25">
      <c r="B647">
        <f t="shared" si="29"/>
        <v>2.5</v>
      </c>
      <c r="C647" s="1">
        <v>-50</v>
      </c>
      <c r="E647">
        <f t="shared" si="27"/>
        <v>-8.1999999999999993</v>
      </c>
      <c r="H647">
        <f t="shared" si="28"/>
        <v>-8.20849986238988E-2</v>
      </c>
    </row>
    <row r="648" spans="2:8" x14ac:dyDescent="0.25">
      <c r="B648">
        <f t="shared" si="29"/>
        <v>2.50390625</v>
      </c>
      <c r="C648" s="1">
        <v>-10</v>
      </c>
      <c r="E648">
        <f t="shared" ref="E648:E703" si="30">(C648+C649+C650+C651+C652)/5</f>
        <v>0.4</v>
      </c>
      <c r="H648">
        <f t="shared" ref="H648:H703" si="31">(-(EXP(-B648))*SIN(2*PI()*$F$2*B648))</f>
        <v>-8.1758822789636379E-2</v>
      </c>
    </row>
    <row r="649" spans="2:8" x14ac:dyDescent="0.25">
      <c r="B649">
        <f t="shared" ref="B649:B707" si="32">B648+$D$2</f>
        <v>2.5078125</v>
      </c>
      <c r="C649" s="1">
        <v>20</v>
      </c>
      <c r="E649">
        <f t="shared" si="30"/>
        <v>8.8000000000000007</v>
      </c>
      <c r="H649">
        <f t="shared" si="31"/>
        <v>-8.1421678021556004E-2</v>
      </c>
    </row>
    <row r="650" spans="2:8" x14ac:dyDescent="0.25">
      <c r="B650">
        <f t="shared" si="32"/>
        <v>2.51171875</v>
      </c>
      <c r="C650" s="1">
        <v>10</v>
      </c>
      <c r="E650">
        <f t="shared" si="30"/>
        <v>16.600000000000001</v>
      </c>
      <c r="H650">
        <f t="shared" si="31"/>
        <v>-8.1073705379766769E-2</v>
      </c>
    </row>
    <row r="651" spans="2:8" x14ac:dyDescent="0.25">
      <c r="B651">
        <f t="shared" si="32"/>
        <v>2.515625</v>
      </c>
      <c r="C651" s="1">
        <v>-11</v>
      </c>
      <c r="E651">
        <f t="shared" si="30"/>
        <v>23</v>
      </c>
      <c r="H651">
        <f t="shared" si="31"/>
        <v>-8.0715046615496361E-2</v>
      </c>
    </row>
    <row r="652" spans="2:8" x14ac:dyDescent="0.25">
      <c r="B652">
        <f t="shared" si="32"/>
        <v>2.51953125</v>
      </c>
      <c r="C652" s="1">
        <v>-7</v>
      </c>
      <c r="E652">
        <f t="shared" si="30"/>
        <v>26.2</v>
      </c>
      <c r="H652">
        <f t="shared" si="31"/>
        <v>-8.0345844142294121E-2</v>
      </c>
    </row>
    <row r="653" spans="2:8" x14ac:dyDescent="0.25">
      <c r="B653">
        <f t="shared" si="32"/>
        <v>2.5234375</v>
      </c>
      <c r="C653" s="1">
        <v>32</v>
      </c>
      <c r="E653">
        <f t="shared" si="30"/>
        <v>26.8</v>
      </c>
      <c r="H653">
        <f t="shared" si="31"/>
        <v>-7.9966241007348962E-2</v>
      </c>
    </row>
    <row r="654" spans="2:8" x14ac:dyDescent="0.25">
      <c r="B654">
        <f t="shared" si="32"/>
        <v>2.52734375</v>
      </c>
      <c r="C654" s="1">
        <v>59</v>
      </c>
      <c r="E654">
        <f t="shared" si="30"/>
        <v>25.8</v>
      </c>
      <c r="H654">
        <f t="shared" si="31"/>
        <v>-7.9576380862925677E-2</v>
      </c>
    </row>
    <row r="655" spans="2:8" x14ac:dyDescent="0.25">
      <c r="B655">
        <f t="shared" si="32"/>
        <v>2.53125</v>
      </c>
      <c r="C655" s="1">
        <v>42</v>
      </c>
      <c r="E655">
        <f t="shared" si="30"/>
        <v>24.6</v>
      </c>
      <c r="H655">
        <f t="shared" si="31"/>
        <v>-7.9176407937923687E-2</v>
      </c>
    </row>
    <row r="656" spans="2:8" x14ac:dyDescent="0.25">
      <c r="B656">
        <f t="shared" si="32"/>
        <v>2.53515625</v>
      </c>
      <c r="C656" s="1">
        <v>5</v>
      </c>
      <c r="E656">
        <f t="shared" si="30"/>
        <v>22.8</v>
      </c>
      <c r="H656">
        <f t="shared" si="31"/>
        <v>-7.8766467009561678E-2</v>
      </c>
    </row>
    <row r="657" spans="2:8" x14ac:dyDescent="0.25">
      <c r="B657">
        <f t="shared" si="32"/>
        <v>2.5390625</v>
      </c>
      <c r="C657" s="1">
        <v>-4</v>
      </c>
      <c r="E657">
        <f t="shared" si="30"/>
        <v>20.6</v>
      </c>
      <c r="H657">
        <f t="shared" si="31"/>
        <v>-7.8346703375192256E-2</v>
      </c>
    </row>
    <row r="658" spans="2:8" x14ac:dyDescent="0.25">
      <c r="B658">
        <f t="shared" si="32"/>
        <v>2.54296875</v>
      </c>
      <c r="C658" s="1">
        <v>27</v>
      </c>
      <c r="E658">
        <f t="shared" si="30"/>
        <v>17.399999999999999</v>
      </c>
      <c r="H658">
        <f t="shared" si="31"/>
        <v>-7.7917262824249739E-2</v>
      </c>
    </row>
    <row r="659" spans="2:8" x14ac:dyDescent="0.25">
      <c r="B659">
        <f t="shared" si="32"/>
        <v>2.546875</v>
      </c>
      <c r="C659" s="1">
        <v>53</v>
      </c>
      <c r="E659">
        <f t="shared" si="30"/>
        <v>14.2</v>
      </c>
      <c r="H659">
        <f t="shared" si="31"/>
        <v>-7.7478291610335218E-2</v>
      </c>
    </row>
    <row r="660" spans="2:8" x14ac:dyDescent="0.25">
      <c r="B660">
        <f t="shared" si="32"/>
        <v>2.55078125</v>
      </c>
      <c r="C660" s="1">
        <v>33</v>
      </c>
      <c r="E660">
        <f t="shared" si="30"/>
        <v>12.2</v>
      </c>
      <c r="H660">
        <f t="shared" si="31"/>
        <v>-7.7029936423441914E-2</v>
      </c>
    </row>
    <row r="661" spans="2:8" x14ac:dyDescent="0.25">
      <c r="B661">
        <f t="shared" si="32"/>
        <v>2.5546875</v>
      </c>
      <c r="C661" s="1">
        <v>-6</v>
      </c>
      <c r="E661">
        <f t="shared" si="30"/>
        <v>10.6</v>
      </c>
      <c r="H661">
        <f t="shared" si="31"/>
        <v>-7.6572344362324837E-2</v>
      </c>
    </row>
    <row r="662" spans="2:8" x14ac:dyDescent="0.25">
      <c r="B662">
        <f t="shared" si="32"/>
        <v>2.55859375</v>
      </c>
      <c r="C662" s="1">
        <v>-20</v>
      </c>
      <c r="E662">
        <f t="shared" si="30"/>
        <v>10.4</v>
      </c>
      <c r="H662">
        <f t="shared" si="31"/>
        <v>-7.6105662907017702E-2</v>
      </c>
    </row>
    <row r="663" spans="2:8" x14ac:dyDescent="0.25">
      <c r="B663">
        <f t="shared" si="32"/>
        <v>2.5625</v>
      </c>
      <c r="C663" s="1">
        <v>11</v>
      </c>
      <c r="E663">
        <f t="shared" si="30"/>
        <v>13</v>
      </c>
      <c r="H663">
        <f t="shared" si="31"/>
        <v>-7.5630039891500911E-2</v>
      </c>
    </row>
    <row r="664" spans="2:8" x14ac:dyDescent="0.25">
      <c r="B664">
        <f t="shared" si="32"/>
        <v>2.56640625</v>
      </c>
      <c r="C664" s="1">
        <v>43</v>
      </c>
      <c r="E664">
        <f t="shared" si="30"/>
        <v>16</v>
      </c>
      <c r="H664">
        <f t="shared" si="31"/>
        <v>-7.5145623476523551E-2</v>
      </c>
    </row>
    <row r="665" spans="2:8" x14ac:dyDescent="0.25">
      <c r="B665">
        <f t="shared" si="32"/>
        <v>2.5703125</v>
      </c>
      <c r="C665" s="1">
        <v>25</v>
      </c>
      <c r="E665">
        <f t="shared" si="30"/>
        <v>21.4</v>
      </c>
      <c r="H665">
        <f t="shared" si="31"/>
        <v>-7.4652562122583338E-2</v>
      </c>
    </row>
    <row r="666" spans="2:8" x14ac:dyDescent="0.25">
      <c r="B666">
        <f t="shared" si="32"/>
        <v>2.57421875</v>
      </c>
      <c r="C666" s="1">
        <v>-7</v>
      </c>
      <c r="E666">
        <f t="shared" si="30"/>
        <v>32.6</v>
      </c>
      <c r="H666">
        <f t="shared" si="31"/>
        <v>-7.4151004563066641E-2</v>
      </c>
    </row>
    <row r="667" spans="2:8" x14ac:dyDescent="0.25">
      <c r="B667">
        <f t="shared" si="32"/>
        <v>2.578125</v>
      </c>
      <c r="C667" s="1">
        <v>-7</v>
      </c>
      <c r="E667">
        <f t="shared" si="30"/>
        <v>44.2</v>
      </c>
      <c r="H667">
        <f t="shared" si="31"/>
        <v>-7.3641099777553065E-2</v>
      </c>
    </row>
    <row r="668" spans="2:8" x14ac:dyDescent="0.25">
      <c r="B668">
        <f t="shared" si="32"/>
        <v>2.58203125</v>
      </c>
      <c r="C668" s="1">
        <v>26</v>
      </c>
      <c r="E668">
        <f t="shared" si="30"/>
        <v>50.2</v>
      </c>
      <c r="H668">
        <f t="shared" si="31"/>
        <v>-7.3122996965286804E-2</v>
      </c>
    </row>
    <row r="669" spans="2:8" x14ac:dyDescent="0.25">
      <c r="B669">
        <f t="shared" si="32"/>
        <v>2.5859375</v>
      </c>
      <c r="C669" s="1">
        <v>70</v>
      </c>
      <c r="E669">
        <f t="shared" si="30"/>
        <v>54.8</v>
      </c>
      <c r="H669">
        <f t="shared" si="31"/>
        <v>-7.2596845518818232E-2</v>
      </c>
    </row>
    <row r="670" spans="2:8" x14ac:dyDescent="0.25">
      <c r="B670">
        <f t="shared" si="32"/>
        <v>2.58984375</v>
      </c>
      <c r="C670" s="1">
        <v>81</v>
      </c>
      <c r="E670">
        <f t="shared" si="30"/>
        <v>59.4</v>
      </c>
      <c r="H670">
        <f t="shared" si="31"/>
        <v>-7.2062794997818591E-2</v>
      </c>
    </row>
    <row r="671" spans="2:8" x14ac:dyDescent="0.25">
      <c r="B671">
        <f t="shared" si="32"/>
        <v>2.59375</v>
      </c>
      <c r="C671" s="1">
        <v>51</v>
      </c>
      <c r="E671">
        <f t="shared" si="30"/>
        <v>63.2</v>
      </c>
      <c r="H671">
        <f t="shared" si="31"/>
        <v>-7.1520995103070945E-2</v>
      </c>
    </row>
    <row r="672" spans="2:8" x14ac:dyDescent="0.25">
      <c r="B672">
        <f t="shared" si="32"/>
        <v>2.59765625</v>
      </c>
      <c r="C672" s="1">
        <v>23</v>
      </c>
      <c r="E672">
        <f t="shared" si="30"/>
        <v>63</v>
      </c>
      <c r="H672">
        <f t="shared" si="31"/>
        <v>-7.0971595650640332E-2</v>
      </c>
    </row>
    <row r="673" spans="2:8" x14ac:dyDescent="0.25">
      <c r="B673">
        <f t="shared" si="32"/>
        <v>2.6015625</v>
      </c>
      <c r="C673" s="1">
        <v>49</v>
      </c>
      <c r="E673">
        <f t="shared" si="30"/>
        <v>59.6</v>
      </c>
      <c r="H673">
        <f t="shared" si="31"/>
        <v>-7.0414746546225454E-2</v>
      </c>
    </row>
    <row r="674" spans="2:8" x14ac:dyDescent="0.25">
      <c r="B674">
        <f t="shared" si="32"/>
        <v>2.60546875</v>
      </c>
      <c r="C674" s="1">
        <v>93</v>
      </c>
      <c r="E674">
        <f t="shared" si="30"/>
        <v>54.8</v>
      </c>
      <c r="H674">
        <f t="shared" si="31"/>
        <v>-6.9850597759695696E-2</v>
      </c>
    </row>
    <row r="675" spans="2:8" x14ac:dyDescent="0.25">
      <c r="B675">
        <f t="shared" si="32"/>
        <v>2.609375</v>
      </c>
      <c r="C675" s="1">
        <v>100</v>
      </c>
      <c r="E675">
        <f t="shared" si="30"/>
        <v>52.6</v>
      </c>
      <c r="H675">
        <f t="shared" si="31"/>
        <v>-6.92792992998153E-2</v>
      </c>
    </row>
    <row r="676" spans="2:8" x14ac:dyDescent="0.25">
      <c r="B676">
        <f t="shared" si="32"/>
        <v>2.61328125</v>
      </c>
      <c r="C676" s="1">
        <v>50</v>
      </c>
      <c r="E676">
        <f t="shared" si="30"/>
        <v>51</v>
      </c>
      <c r="H676">
        <f t="shared" si="31"/>
        <v>-6.8701001189158103E-2</v>
      </c>
    </row>
    <row r="677" spans="2:8" x14ac:dyDescent="0.25">
      <c r="B677">
        <f t="shared" si="32"/>
        <v>2.6171875</v>
      </c>
      <c r="C677" s="1">
        <v>6</v>
      </c>
      <c r="E677">
        <f t="shared" si="30"/>
        <v>51</v>
      </c>
      <c r="H677">
        <f t="shared" si="31"/>
        <v>-6.8115853439214932E-2</v>
      </c>
    </row>
    <row r="678" spans="2:8" x14ac:dyDescent="0.25">
      <c r="B678">
        <f t="shared" si="32"/>
        <v>2.62109375</v>
      </c>
      <c r="C678" s="1">
        <v>25</v>
      </c>
      <c r="E678">
        <f t="shared" si="30"/>
        <v>50.8</v>
      </c>
      <c r="H678">
        <f t="shared" si="31"/>
        <v>-6.7524006025696665E-2</v>
      </c>
    </row>
    <row r="679" spans="2:8" x14ac:dyDescent="0.25">
      <c r="B679">
        <f t="shared" si="32"/>
        <v>2.625</v>
      </c>
      <c r="C679" s="1">
        <v>82</v>
      </c>
      <c r="E679">
        <f t="shared" si="30"/>
        <v>48</v>
      </c>
      <c r="H679">
        <f t="shared" si="31"/>
        <v>-6.6925608864035424E-2</v>
      </c>
    </row>
    <row r="680" spans="2:8" x14ac:dyDescent="0.25">
      <c r="B680">
        <f t="shared" si="32"/>
        <v>2.62890625</v>
      </c>
      <c r="C680" s="1">
        <v>92</v>
      </c>
      <c r="E680">
        <f t="shared" si="30"/>
        <v>43.8</v>
      </c>
      <c r="H680">
        <f t="shared" si="31"/>
        <v>-6.6320811785086628E-2</v>
      </c>
    </row>
    <row r="681" spans="2:8" x14ac:dyDescent="0.25">
      <c r="B681">
        <f t="shared" si="32"/>
        <v>2.6328125</v>
      </c>
      <c r="C681" s="1">
        <v>50</v>
      </c>
      <c r="E681">
        <f t="shared" si="30"/>
        <v>43.8</v>
      </c>
      <c r="H681">
        <f t="shared" si="31"/>
        <v>-6.5709764511033331E-2</v>
      </c>
    </row>
    <row r="682" spans="2:8" x14ac:dyDescent="0.25">
      <c r="B682">
        <f t="shared" si="32"/>
        <v>2.63671875</v>
      </c>
      <c r="C682" s="1">
        <v>5</v>
      </c>
      <c r="E682">
        <f t="shared" si="30"/>
        <v>47.6</v>
      </c>
      <c r="H682">
        <f t="shared" si="31"/>
        <v>-6.5092616631496902E-2</v>
      </c>
    </row>
    <row r="683" spans="2:8" x14ac:dyDescent="0.25">
      <c r="B683">
        <f t="shared" si="32"/>
        <v>2.640625</v>
      </c>
      <c r="C683" s="1">
        <v>11</v>
      </c>
      <c r="E683">
        <f t="shared" si="30"/>
        <v>52.4</v>
      </c>
      <c r="H683">
        <f t="shared" si="31"/>
        <v>-6.4469517579855196E-2</v>
      </c>
    </row>
    <row r="684" spans="2:8" x14ac:dyDescent="0.25">
      <c r="B684">
        <f t="shared" si="32"/>
        <v>2.64453125</v>
      </c>
      <c r="C684" s="1">
        <v>61</v>
      </c>
      <c r="E684">
        <f t="shared" si="30"/>
        <v>57</v>
      </c>
      <c r="H684">
        <f t="shared" si="31"/>
        <v>-6.3840616609770445E-2</v>
      </c>
    </row>
    <row r="685" spans="2:8" x14ac:dyDescent="0.25">
      <c r="B685">
        <f t="shared" si="32"/>
        <v>2.6484375</v>
      </c>
      <c r="C685" s="1">
        <v>92</v>
      </c>
      <c r="E685">
        <f t="shared" si="30"/>
        <v>58.4</v>
      </c>
      <c r="H685">
        <f t="shared" si="31"/>
        <v>-6.3206062771930152E-2</v>
      </c>
    </row>
    <row r="686" spans="2:8" x14ac:dyDescent="0.25">
      <c r="B686">
        <f t="shared" si="32"/>
        <v>2.65234375</v>
      </c>
      <c r="C686" s="1">
        <v>69</v>
      </c>
      <c r="E686">
        <f t="shared" si="30"/>
        <v>55</v>
      </c>
      <c r="H686">
        <f t="shared" si="31"/>
        <v>-6.2566004891002003E-2</v>
      </c>
    </row>
    <row r="687" spans="2:8" x14ac:dyDescent="0.25">
      <c r="B687">
        <f t="shared" si="32"/>
        <v>2.65625</v>
      </c>
      <c r="C687" s="1">
        <v>29</v>
      </c>
      <c r="E687">
        <f t="shared" si="30"/>
        <v>50</v>
      </c>
      <c r="H687">
        <f t="shared" si="31"/>
        <v>-6.1920591542805922E-2</v>
      </c>
    </row>
    <row r="688" spans="2:8" x14ac:dyDescent="0.25">
      <c r="B688">
        <f t="shared" si="32"/>
        <v>2.66015625</v>
      </c>
      <c r="C688" s="1">
        <v>34</v>
      </c>
      <c r="E688">
        <f t="shared" si="30"/>
        <v>46.6</v>
      </c>
      <c r="H688">
        <f t="shared" si="31"/>
        <v>-6.1269971031704319E-2</v>
      </c>
    </row>
    <row r="689" spans="2:8" x14ac:dyDescent="0.25">
      <c r="B689">
        <f t="shared" si="32"/>
        <v>2.6640625</v>
      </c>
      <c r="C689" s="1">
        <v>68</v>
      </c>
      <c r="E689">
        <f t="shared" si="30"/>
        <v>42</v>
      </c>
      <c r="H689">
        <f t="shared" si="31"/>
        <v>-6.0614291368213641E-2</v>
      </c>
    </row>
    <row r="690" spans="2:8" x14ac:dyDescent="0.25">
      <c r="B690">
        <f t="shared" si="32"/>
        <v>2.66796875</v>
      </c>
      <c r="C690" s="1">
        <v>75</v>
      </c>
      <c r="E690">
        <f t="shared" si="30"/>
        <v>37</v>
      </c>
      <c r="H690">
        <f t="shared" si="31"/>
        <v>-5.9953700246838361E-2</v>
      </c>
    </row>
    <row r="691" spans="2:8" x14ac:dyDescent="0.25">
      <c r="B691">
        <f t="shared" si="32"/>
        <v>2.671875</v>
      </c>
      <c r="C691" s="1">
        <v>44</v>
      </c>
      <c r="E691">
        <f t="shared" si="30"/>
        <v>35.200000000000003</v>
      </c>
      <c r="H691">
        <f t="shared" si="31"/>
        <v>-5.92883450241301E-2</v>
      </c>
    </row>
    <row r="692" spans="2:8" x14ac:dyDescent="0.25">
      <c r="B692">
        <f t="shared" si="32"/>
        <v>2.67578125</v>
      </c>
      <c r="C692" s="1">
        <v>12</v>
      </c>
      <c r="E692">
        <f t="shared" si="30"/>
        <v>35.4</v>
      </c>
      <c r="H692">
        <f t="shared" si="31"/>
        <v>-5.8618372696972676E-2</v>
      </c>
    </row>
    <row r="693" spans="2:8" x14ac:dyDescent="0.25">
      <c r="B693">
        <f t="shared" si="32"/>
        <v>2.6796875</v>
      </c>
      <c r="C693" s="1">
        <v>11</v>
      </c>
      <c r="E693">
        <f t="shared" si="30"/>
        <v>34</v>
      </c>
      <c r="H693">
        <f t="shared" si="31"/>
        <v>-5.7943929881096042E-2</v>
      </c>
    </row>
    <row r="694" spans="2:8" x14ac:dyDescent="0.25">
      <c r="B694">
        <f t="shared" si="32"/>
        <v>2.68359375</v>
      </c>
      <c r="C694" s="1">
        <v>43</v>
      </c>
      <c r="E694">
        <f t="shared" si="30"/>
        <v>30.4</v>
      </c>
      <c r="H694">
        <f t="shared" si="31"/>
        <v>-5.7265162789820523E-2</v>
      </c>
    </row>
    <row r="695" spans="2:8" x14ac:dyDescent="0.25">
      <c r="B695">
        <f t="shared" si="32"/>
        <v>2.6875</v>
      </c>
      <c r="C695" s="1">
        <v>66</v>
      </c>
      <c r="E695">
        <f t="shared" si="30"/>
        <v>25.4</v>
      </c>
      <c r="H695">
        <f t="shared" si="31"/>
        <v>-5.6582217213032353E-2</v>
      </c>
    </row>
    <row r="696" spans="2:8" x14ac:dyDescent="0.25">
      <c r="B696">
        <f t="shared" si="32"/>
        <v>2.69140625</v>
      </c>
      <c r="C696" s="1">
        <v>45</v>
      </c>
      <c r="E696">
        <f t="shared" si="30"/>
        <v>22.2</v>
      </c>
      <c r="H696">
        <f t="shared" si="31"/>
        <v>-5.5895238496393294E-2</v>
      </c>
    </row>
    <row r="697" spans="2:8" x14ac:dyDescent="0.25">
      <c r="B697">
        <f t="shared" si="32"/>
        <v>2.6953125</v>
      </c>
      <c r="C697" s="1">
        <v>5</v>
      </c>
      <c r="E697">
        <f t="shared" si="30"/>
        <v>21.8</v>
      </c>
      <c r="H697">
        <f t="shared" si="31"/>
        <v>-5.5204371520785257E-2</v>
      </c>
    </row>
    <row r="698" spans="2:8" x14ac:dyDescent="0.25">
      <c r="B698">
        <f t="shared" si="32"/>
        <v>2.69921875</v>
      </c>
      <c r="C698" s="1">
        <v>-7</v>
      </c>
      <c r="E698">
        <f t="shared" si="30"/>
        <v>22.8</v>
      </c>
      <c r="H698">
        <f t="shared" si="31"/>
        <v>-5.450976068199187E-2</v>
      </c>
    </row>
    <row r="699" spans="2:8" x14ac:dyDescent="0.25">
      <c r="B699">
        <f t="shared" si="32"/>
        <v>2.703125</v>
      </c>
      <c r="C699" s="1">
        <v>18</v>
      </c>
      <c r="E699">
        <f t="shared" si="30"/>
        <v>24.6</v>
      </c>
      <c r="H699">
        <f t="shared" si="31"/>
        <v>-5.3811549870617779E-2</v>
      </c>
    </row>
    <row r="700" spans="2:8" x14ac:dyDescent="0.25">
      <c r="B700">
        <f t="shared" si="32"/>
        <v>2.70703125</v>
      </c>
      <c r="C700" s="1">
        <v>50</v>
      </c>
      <c r="E700">
        <f t="shared" si="30"/>
        <v>29.2</v>
      </c>
      <c r="H700">
        <f t="shared" si="31"/>
        <v>-5.3109882452248257E-2</v>
      </c>
    </row>
    <row r="701" spans="2:8" x14ac:dyDescent="0.25">
      <c r="B701">
        <f t="shared" si="32"/>
        <v>2.7109375</v>
      </c>
      <c r="C701" s="1">
        <v>43</v>
      </c>
      <c r="E701">
        <f t="shared" si="30"/>
        <v>37</v>
      </c>
      <c r="H701">
        <f t="shared" si="31"/>
        <v>-5.2404901247849633E-2</v>
      </c>
    </row>
    <row r="702" spans="2:8" x14ac:dyDescent="0.25">
      <c r="B702">
        <f t="shared" si="32"/>
        <v>2.71484375</v>
      </c>
      <c r="C702" s="1">
        <v>10</v>
      </c>
      <c r="E702">
        <f t="shared" si="30"/>
        <v>48</v>
      </c>
      <c r="H702">
        <f t="shared" si="31"/>
        <v>-5.1696748514412541E-2</v>
      </c>
    </row>
    <row r="703" spans="2:8" x14ac:dyDescent="0.25">
      <c r="B703">
        <f t="shared" si="32"/>
        <v>2.71875</v>
      </c>
      <c r="C703" s="1">
        <v>2</v>
      </c>
      <c r="E703">
        <f t="shared" si="30"/>
        <v>60.2</v>
      </c>
      <c r="H703">
        <f t="shared" si="31"/>
        <v>-5.0985565925838354E-2</v>
      </c>
    </row>
    <row r="704" spans="2:8" x14ac:dyDescent="0.25">
      <c r="B704">
        <f t="shared" si="32"/>
        <v>2.72265625</v>
      </c>
      <c r="C704" s="1">
        <v>41</v>
      </c>
    </row>
    <row r="705" spans="2:3" x14ac:dyDescent="0.25">
      <c r="B705">
        <f t="shared" si="32"/>
        <v>2.7265625</v>
      </c>
      <c r="C705" s="1">
        <v>89</v>
      </c>
    </row>
    <row r="706" spans="2:3" x14ac:dyDescent="0.25">
      <c r="B706">
        <f t="shared" si="32"/>
        <v>2.73046875</v>
      </c>
      <c r="C706" s="1">
        <v>98</v>
      </c>
    </row>
    <row r="707" spans="2:3" x14ac:dyDescent="0.25">
      <c r="B707">
        <f t="shared" si="32"/>
        <v>2.734375</v>
      </c>
      <c r="C707" s="1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0"/>
  <sheetViews>
    <sheetView tabSelected="1" zoomScale="85" zoomScaleNormal="85" workbookViewId="0">
      <selection activeCell="P9" sqref="P9"/>
    </sheetView>
  </sheetViews>
  <sheetFormatPr defaultRowHeight="15" x14ac:dyDescent="0.25"/>
  <cols>
    <col min="1" max="2" width="9.140625" style="7"/>
    <col min="3" max="4" width="14.42578125" style="7" customWidth="1"/>
    <col min="5" max="5" width="18.5703125" style="7" customWidth="1"/>
    <col min="6" max="6" width="9.140625" style="7"/>
    <col min="7" max="7" width="21.5703125" style="7" customWidth="1"/>
    <col min="8" max="8" width="31.28515625" style="7" customWidth="1"/>
    <col min="9" max="9" width="34.42578125" style="7" customWidth="1"/>
    <col min="10" max="10" width="14.85546875" style="7" customWidth="1"/>
    <col min="11" max="12" width="9.140625" style="7"/>
    <col min="13" max="13" width="15.28515625" style="7" customWidth="1"/>
    <col min="14" max="15" width="9.140625" style="7"/>
    <col min="16" max="16" width="33.140625" style="7" customWidth="1"/>
    <col min="17" max="18" width="9.140625" style="7"/>
    <col min="19" max="19" width="59.85546875" style="7" customWidth="1"/>
    <col min="20" max="20" width="65" style="7" customWidth="1"/>
    <col min="21" max="21" width="66.28515625" style="7" customWidth="1"/>
    <col min="22" max="22" width="91.28515625" style="7" customWidth="1"/>
    <col min="23" max="23" width="47.85546875" style="7" customWidth="1"/>
    <col min="24" max="24" width="15.42578125" style="7" customWidth="1"/>
    <col min="25" max="25" width="9.140625" style="7"/>
    <col min="26" max="26" width="27.85546875" style="7" customWidth="1"/>
    <col min="27" max="27" width="26" style="7" customWidth="1"/>
    <col min="28" max="28" width="20.5703125" style="7" customWidth="1"/>
    <col min="29" max="29" width="13" style="7" customWidth="1"/>
    <col min="30" max="36" width="9.140625" style="7"/>
    <col min="37" max="37" width="28.140625" style="7" customWidth="1"/>
    <col min="38" max="38" width="35.28515625" style="7" customWidth="1"/>
    <col min="39" max="39" width="54.85546875" style="7" customWidth="1"/>
    <col min="40" max="40" width="37" style="7" customWidth="1"/>
    <col min="41" max="41" width="30.140625" style="7" customWidth="1"/>
    <col min="42" max="43" width="9.140625" style="7"/>
    <col min="44" max="44" width="24.140625" style="7" customWidth="1"/>
    <col min="45" max="16384" width="9.140625" style="7"/>
  </cols>
  <sheetData>
    <row r="1" spans="1:46" ht="18.75" x14ac:dyDescent="0.3">
      <c r="A1" s="2" t="s">
        <v>29</v>
      </c>
      <c r="B1" s="3"/>
      <c r="C1" s="3"/>
      <c r="D1" s="4"/>
      <c r="E1" s="6"/>
      <c r="N1" s="7" t="s">
        <v>15</v>
      </c>
      <c r="O1" s="7" t="s">
        <v>26</v>
      </c>
      <c r="Y1" s="24"/>
      <c r="Z1" s="24"/>
      <c r="AA1" s="24"/>
      <c r="AB1" s="24"/>
      <c r="AC1" s="24"/>
      <c r="AD1" s="24"/>
    </row>
    <row r="2" spans="1:46" ht="18.75" x14ac:dyDescent="0.3">
      <c r="A2" s="2" t="s">
        <v>30</v>
      </c>
      <c r="B2" s="3"/>
      <c r="C2" s="3"/>
      <c r="D2" s="5"/>
      <c r="E2" s="8"/>
      <c r="Y2" s="24"/>
      <c r="Z2" s="25"/>
      <c r="AA2" s="26" t="s">
        <v>25</v>
      </c>
      <c r="AB2" s="25"/>
      <c r="AC2" s="25"/>
      <c r="AD2" s="25"/>
    </row>
    <row r="3" spans="1:46" ht="18.75" x14ac:dyDescent="0.3">
      <c r="D3" s="6"/>
      <c r="E3" s="6"/>
      <c r="Y3" s="24"/>
      <c r="Z3" s="25" t="s">
        <v>7</v>
      </c>
      <c r="AA3" s="25">
        <v>0.8</v>
      </c>
      <c r="AB3" s="25" t="s">
        <v>11</v>
      </c>
      <c r="AC3" s="25">
        <v>5</v>
      </c>
      <c r="AD3" s="25"/>
      <c r="AK3" s="7" t="s">
        <v>56</v>
      </c>
      <c r="AL3" s="7" t="s">
        <v>57</v>
      </c>
    </row>
    <row r="4" spans="1:46" ht="18.75" x14ac:dyDescent="0.3">
      <c r="F4" s="9"/>
      <c r="G4" s="10" t="s">
        <v>25</v>
      </c>
      <c r="H4" s="9"/>
      <c r="I4" s="9"/>
      <c r="O4" s="7" t="s">
        <v>24</v>
      </c>
      <c r="Y4" s="24"/>
      <c r="Z4" s="25" t="s">
        <v>17</v>
      </c>
      <c r="AA4" s="25">
        <v>0</v>
      </c>
      <c r="AB4" s="25" t="s">
        <v>22</v>
      </c>
      <c r="AC4" s="25">
        <v>1</v>
      </c>
      <c r="AD4" s="25"/>
      <c r="AK4" s="7">
        <f>AVERAGE(E103:E706)</f>
        <v>65.684768211920542</v>
      </c>
      <c r="AL4" s="7">
        <f>AVERAGE(V10:V623)</f>
        <v>-92.927709447024114</v>
      </c>
    </row>
    <row r="5" spans="1:46" ht="18.75" x14ac:dyDescent="0.3">
      <c r="D5" s="14" t="s">
        <v>9</v>
      </c>
      <c r="E5" s="11">
        <v>256</v>
      </c>
      <c r="F5" s="30" t="s">
        <v>51</v>
      </c>
      <c r="G5" s="12"/>
      <c r="H5" s="30" t="s">
        <v>11</v>
      </c>
      <c r="I5" s="12">
        <v>5</v>
      </c>
      <c r="J5" s="30" t="s">
        <v>52</v>
      </c>
      <c r="K5" s="12"/>
      <c r="O5" s="7">
        <v>0.48</v>
      </c>
      <c r="S5" s="12" t="s">
        <v>19</v>
      </c>
      <c r="T5" s="12" t="s">
        <v>18</v>
      </c>
      <c r="Y5" s="24"/>
      <c r="Z5" s="25" t="s">
        <v>21</v>
      </c>
      <c r="AA5" s="25">
        <v>0</v>
      </c>
      <c r="AB5" s="25" t="s">
        <v>23</v>
      </c>
      <c r="AC5" s="25">
        <v>2</v>
      </c>
      <c r="AD5" s="25"/>
    </row>
    <row r="6" spans="1:46" ht="18.75" x14ac:dyDescent="0.3">
      <c r="D6" s="14" t="s">
        <v>8</v>
      </c>
      <c r="E6" s="11">
        <f>1/E5</f>
        <v>3.90625E-3</v>
      </c>
      <c r="F6" s="30" t="s">
        <v>17</v>
      </c>
      <c r="G6" s="12">
        <v>0</v>
      </c>
      <c r="H6" s="30" t="s">
        <v>22</v>
      </c>
      <c r="I6" s="12">
        <v>1.1000000000000001</v>
      </c>
      <c r="J6" s="30" t="s">
        <v>48</v>
      </c>
      <c r="K6" s="12">
        <v>0.9</v>
      </c>
      <c r="O6" s="7" t="s">
        <v>31</v>
      </c>
      <c r="S6" s="12">
        <v>2300</v>
      </c>
      <c r="T6" s="12">
        <v>3</v>
      </c>
      <c r="Y6" s="24"/>
      <c r="Z6" s="25" t="s">
        <v>28</v>
      </c>
      <c r="AA6" s="25">
        <v>0</v>
      </c>
      <c r="AB6" s="25" t="s">
        <v>27</v>
      </c>
      <c r="AC6" s="25">
        <v>2</v>
      </c>
      <c r="AD6" s="25"/>
    </row>
    <row r="7" spans="1:46" ht="18.75" x14ac:dyDescent="0.3">
      <c r="D7" s="14"/>
      <c r="E7" s="11"/>
      <c r="F7" s="30" t="s">
        <v>21</v>
      </c>
      <c r="G7" s="12">
        <v>0</v>
      </c>
      <c r="H7" s="30" t="s">
        <v>23</v>
      </c>
      <c r="I7" s="12">
        <v>2.2000000000000002</v>
      </c>
      <c r="J7" s="30" t="s">
        <v>49</v>
      </c>
      <c r="K7" s="12">
        <v>0.9</v>
      </c>
      <c r="O7" s="7" t="s">
        <v>32</v>
      </c>
      <c r="Y7" s="24"/>
      <c r="Z7" s="24"/>
      <c r="AA7" s="24"/>
      <c r="AB7" s="24"/>
      <c r="AC7" s="24"/>
      <c r="AD7" s="24"/>
    </row>
    <row r="8" spans="1:46" ht="18.75" x14ac:dyDescent="0.3">
      <c r="B8" s="7" t="s">
        <v>5</v>
      </c>
      <c r="C8" s="7" t="s">
        <v>6</v>
      </c>
      <c r="F8" s="30" t="s">
        <v>28</v>
      </c>
      <c r="G8" s="12">
        <v>70</v>
      </c>
      <c r="H8" s="30" t="s">
        <v>27</v>
      </c>
      <c r="I8" s="12">
        <v>20</v>
      </c>
      <c r="J8" s="30" t="s">
        <v>50</v>
      </c>
      <c r="K8" s="12">
        <v>0.9</v>
      </c>
      <c r="Y8" s="24"/>
      <c r="Z8" s="24"/>
      <c r="AA8" s="24" t="s">
        <v>46</v>
      </c>
      <c r="AB8" s="24"/>
      <c r="AC8" s="24"/>
      <c r="AD8" s="24"/>
      <c r="AP8" s="11"/>
      <c r="AQ8" s="28"/>
      <c r="AR8" s="28"/>
      <c r="AS8" s="28"/>
      <c r="AT8" s="11"/>
    </row>
    <row r="9" spans="1:46" ht="18.75" x14ac:dyDescent="0.3">
      <c r="B9" s="7" t="s">
        <v>1</v>
      </c>
      <c r="C9" s="7" t="s">
        <v>2</v>
      </c>
      <c r="E9" s="13" t="s">
        <v>4</v>
      </c>
      <c r="G9" s="7" t="s">
        <v>38</v>
      </c>
      <c r="H9" s="7" t="s">
        <v>39</v>
      </c>
      <c r="I9" s="7" t="s">
        <v>40</v>
      </c>
      <c r="J9" s="7" t="s">
        <v>10</v>
      </c>
      <c r="K9" s="7" t="s">
        <v>12</v>
      </c>
      <c r="L9" s="7" t="s">
        <v>13</v>
      </c>
      <c r="M9" s="7" t="s">
        <v>20</v>
      </c>
      <c r="O9" s="7" t="s">
        <v>5</v>
      </c>
      <c r="P9" s="7" t="s">
        <v>41</v>
      </c>
      <c r="Q9" s="7" t="s">
        <v>16</v>
      </c>
      <c r="S9" s="7" t="s">
        <v>42</v>
      </c>
      <c r="T9" s="7" t="s">
        <v>43</v>
      </c>
      <c r="U9" s="7" t="s">
        <v>44</v>
      </c>
      <c r="V9" s="7" t="s">
        <v>45</v>
      </c>
      <c r="W9" s="7" t="s">
        <v>33</v>
      </c>
      <c r="X9" s="7" t="s">
        <v>34</v>
      </c>
      <c r="Y9" s="24"/>
      <c r="Z9" s="24"/>
      <c r="AA9" s="24"/>
      <c r="AB9" s="24"/>
      <c r="AC9" s="24"/>
      <c r="AD9" s="24"/>
      <c r="AH9" s="7" t="s">
        <v>46</v>
      </c>
      <c r="AK9" s="7" t="s">
        <v>54</v>
      </c>
      <c r="AL9" s="7" t="s">
        <v>55</v>
      </c>
      <c r="AM9" s="7" t="s">
        <v>58</v>
      </c>
      <c r="AN9" s="7" t="s">
        <v>59</v>
      </c>
      <c r="AO9" s="7" t="s">
        <v>60</v>
      </c>
      <c r="AP9" s="11"/>
      <c r="AQ9" s="28"/>
      <c r="AR9" s="28" t="s">
        <v>62</v>
      </c>
      <c r="AS9" s="28"/>
      <c r="AT9" s="11"/>
    </row>
    <row r="10" spans="1:46" ht="18.75" x14ac:dyDescent="0.3">
      <c r="B10" s="7">
        <v>0</v>
      </c>
      <c r="C10" s="7">
        <v>76</v>
      </c>
      <c r="E10" s="7">
        <f>(C10+C11+C12+C13+C14)/5</f>
        <v>42</v>
      </c>
      <c r="G10" s="7">
        <f t="shared" ref="G10:G73" si="0">$I$5*(EXP(B10))*(SIN((2*PI()*$K$6*B10)+($G$6*PI()/180)))</f>
        <v>0</v>
      </c>
      <c r="H10" s="7">
        <f>((EXP(-B10))*(SIN((2*PI()*$K$6*B10))+($G$6*PI()/180)))</f>
        <v>0</v>
      </c>
      <c r="I10" s="7">
        <f>(((EXP(-B10))*(SIN((2*PI()*$K$6*B10)+($G$6*PI()/180))))+((EXP(B10))*(SIN((2*PI()*$K$7*B10)+($G$6*PI()/180)))))</f>
        <v>0</v>
      </c>
      <c r="J10" s="7">
        <f>G10+H10</f>
        <v>0</v>
      </c>
      <c r="K10" s="7">
        <f>-G10</f>
        <v>0</v>
      </c>
      <c r="L10" s="7">
        <f>-H10</f>
        <v>0</v>
      </c>
      <c r="M10" s="7">
        <f>L10*$S$6</f>
        <v>0</v>
      </c>
      <c r="O10" s="7">
        <f>B10+$B$103</f>
        <v>0.36328125</v>
      </c>
      <c r="P10" s="7">
        <f>(-(((EXP(-B10))*(SIN((2*PI()*$K$6*B10)+($G$6*PI()/180))))))*$S$6</f>
        <v>0</v>
      </c>
      <c r="Q10" s="7">
        <f>E10</f>
        <v>42</v>
      </c>
      <c r="S10" s="7">
        <f>(-(((EXP(-B10))*(SIN((2*PI()*$K$6*B10/$I$6)+($G$6*PI()/180)))*(SIN((2*PI()*$K$7*B10/$I$7)+($G$6*PI()/180))))))*$S$6</f>
        <v>0</v>
      </c>
      <c r="T10" s="7">
        <f>(-(((EXP(-POWER(B10,$T$6)))*(SIN((2*PI()*$K$6*B10/$I$6)+($G$6*PI()/180)))*(SIN((2*PI()*$K$7*B10/$I$7)+($G$6*PI()/180))))))*$S$6</f>
        <v>0</v>
      </c>
      <c r="U10" s="7">
        <f>(-((EXP(-POWER(B10,$T$6)))*(SIN((2*PI()*$K$6*B10/$I$6)+($G$6*PI()/180)))*(SIN((2*PI()*$K$7*B10/$I$7)+($G$7*PI()/180)))))*$S$6</f>
        <v>0</v>
      </c>
      <c r="V10" s="7">
        <f>(-((EXP(-POWER(B10,$T$6)))*(SIN((2*PI()*$K$6*B10/$I$6)+($G$6*PI()/180)))*(SIN((2*PI()*$K$7*B10/$I$7)+($G$7*PI()/180)))*(SIN((2*PI()*$K$8*B10/$I$8)+($G$8*PI()/180)))))*$S$6</f>
        <v>0</v>
      </c>
      <c r="W10" s="7">
        <f>(B103-V10)</f>
        <v>0.36328125</v>
      </c>
      <c r="X10" s="7">
        <f>POWER(W10,2)</f>
        <v>0.1319732666015625</v>
      </c>
      <c r="Y10" s="24"/>
      <c r="Z10" s="24"/>
      <c r="AA10" s="24"/>
      <c r="AB10" s="24"/>
      <c r="AC10" s="24"/>
      <c r="AD10" s="24"/>
      <c r="AH10" s="7">
        <f>(V10-E10)/E10</f>
        <v>-1</v>
      </c>
      <c r="AK10" s="7">
        <f>E103-$AK$4</f>
        <v>-32.684768211920542</v>
      </c>
      <c r="AL10" s="7">
        <f>V10-$AL$4</f>
        <v>92.927709447024114</v>
      </c>
      <c r="AM10" s="7">
        <f>AK10*AL10</f>
        <v>-3037.320643740682</v>
      </c>
      <c r="AN10" s="7">
        <f>POWER(AK10,2)</f>
        <v>1068.2940730669716</v>
      </c>
      <c r="AO10" s="7">
        <f>POWER(AL10,2)</f>
        <v>8635.5591830705343</v>
      </c>
      <c r="AP10" s="11"/>
      <c r="AQ10" s="28"/>
      <c r="AR10" s="28">
        <f>(AM616)/(SQRT(AN616*AO616))</f>
        <v>0.90204819092725019</v>
      </c>
      <c r="AS10" s="28"/>
      <c r="AT10" s="11"/>
    </row>
    <row r="11" spans="1:46" ht="18.75" x14ac:dyDescent="0.3">
      <c r="B11" s="7">
        <f t="shared" ref="B11:B74" si="1">B10+$E$6</f>
        <v>3.90625E-3</v>
      </c>
      <c r="C11" s="7">
        <v>86</v>
      </c>
      <c r="E11" s="7">
        <f t="shared" ref="E11:E74" si="2">(C11+C12+C13+C14+C15)/5</f>
        <v>37.799999999999997</v>
      </c>
      <c r="G11" s="7">
        <f t="shared" si="0"/>
        <v>0.11086987577543383</v>
      </c>
      <c r="H11" s="7">
        <f t="shared" ref="H11:H74" si="3">((EXP(-B11))*(SIN((2*PI()*$K$6*B11))+($G$6*PI()/180)))</f>
        <v>2.2001415911414059E-2</v>
      </c>
      <c r="I11" s="7">
        <f t="shared" ref="I11:I74" si="4">(((EXP(-B11))*(SIN((2*PI()*$K$6*B11)+($G$6*PI()/180))))+((EXP(B11))*(SIN((2*PI()*$K$7*B11)+($G$6*PI()/180)))))</f>
        <v>4.4175391066500827E-2</v>
      </c>
      <c r="J11" s="7">
        <f t="shared" ref="J11:J74" si="5">G11+H11</f>
        <v>0.13287129168684789</v>
      </c>
      <c r="K11" s="7">
        <f t="shared" ref="K11:K74" si="6">-G11</f>
        <v>-0.11086987577543383</v>
      </c>
      <c r="L11" s="7">
        <f t="shared" ref="L11:L74" si="7">-H11</f>
        <v>-2.2001415911414059E-2</v>
      </c>
      <c r="M11" s="7">
        <f t="shared" ref="M11:M74" si="8">L11*$S$6</f>
        <v>-50.603256596252336</v>
      </c>
      <c r="O11" s="7">
        <f t="shared" ref="O11:O74" si="9">B11+$B$103</f>
        <v>0.3671875</v>
      </c>
      <c r="P11" s="7">
        <f t="shared" ref="P11:P74" si="10">(-(((EXP(-B11))*(SIN((2*PI()*$K$6*B11)+($G$6*PI()/180))))))*$S$6</f>
        <v>-50.603256596252336</v>
      </c>
      <c r="Q11" s="7">
        <f t="shared" ref="Q11:Q74" si="11">E11</f>
        <v>37.799999999999997</v>
      </c>
      <c r="S11" s="7">
        <f t="shared" ref="S11:S74" si="12">(-(((EXP(-B11))*(SIN((2*PI()*$K$6*B11/$I$6)+($G$6*PI()/180)))*(SIN((2*PI()*$K$7*B11/$I$7)+($G$6*PI()/180))))))*$S$6</f>
        <v>-0.46189615399603379</v>
      </c>
      <c r="T11" s="7">
        <f t="shared" ref="T11:T74" si="13">(-(((EXP(-POWER(B11,$T$6)))*(SIN((2*PI()*$K$6*B11/$I$6)+($G$6*PI()/180)))*(SIN((2*PI()*$K$7*B11/$I$7)+($G$6*PI()/180))))))*$S$6</f>
        <v>-0.46370393678967342</v>
      </c>
      <c r="U11" s="7">
        <f t="shared" ref="U11:U74" si="14">(-((EXP(-POWER(B11,$T$6)))*(SIN((2*PI()*$K$6*B11/$I$6)+($G$6*PI()/180)))*(SIN((2*PI()*$K$7*B11/$I$7)+($G$7*PI()/180)))))*$S$6</f>
        <v>-0.46370393678967342</v>
      </c>
      <c r="V11" s="7">
        <f t="shared" ref="V11:V74" si="15">(-((EXP(-POWER(B11,$T$6)))*(SIN((2*PI()*$K$6*B11/$I$6)+($G$6*PI()/180)))*(SIN((2*PI()*$K$7*B11/$I$7)+($G$7*PI()/180)))*(SIN((2*PI()*$K$8*B11/$I$8)+($G$8*PI()/180)))))*$S$6</f>
        <v>-0.43591406584007908</v>
      </c>
      <c r="W11" s="7">
        <f t="shared" ref="W11:W74" si="16">(B104-V11)</f>
        <v>0.80310156584007908</v>
      </c>
      <c r="X11" s="7">
        <f t="shared" ref="X11:X74" si="17">POWER(W11,2)</f>
        <v>0.64497212505478685</v>
      </c>
      <c r="Y11" s="24"/>
      <c r="Z11" s="24"/>
      <c r="AA11" s="24"/>
      <c r="AB11" s="24"/>
      <c r="AC11" s="24"/>
      <c r="AD11" s="24"/>
      <c r="AH11" s="7">
        <f t="shared" ref="AH11:AH74" si="18">(V11-E11)/E11</f>
        <v>-1.0115321181439174</v>
      </c>
      <c r="AK11" s="7">
        <f t="shared" ref="AK11:AK74" si="19">E104-$AK$4</f>
        <v>-30.284768211920543</v>
      </c>
      <c r="AL11" s="7">
        <f t="shared" ref="AL11:AL74" si="20">V11-$AL$4</f>
        <v>92.491795381184033</v>
      </c>
      <c r="AM11" s="7">
        <f t="shared" ref="AM11:AM74" si="21">AK11*AL11</f>
        <v>-2801.0925846235414</v>
      </c>
      <c r="AN11" s="7">
        <f t="shared" ref="AN11:AN74" si="22">POWER(AK11,2)</f>
        <v>917.16718564975304</v>
      </c>
      <c r="AO11" s="7">
        <f t="shared" ref="AO11:AO74" si="23">POWER(AL11,2)</f>
        <v>8554.7322128348169</v>
      </c>
      <c r="AP11" s="11"/>
      <c r="AQ11" s="28"/>
      <c r="AR11" s="28"/>
      <c r="AS11" s="28"/>
      <c r="AT11" s="11"/>
    </row>
    <row r="12" spans="1:46" ht="18.75" x14ac:dyDescent="0.3">
      <c r="B12" s="7">
        <f t="shared" si="1"/>
        <v>7.8125E-3</v>
      </c>
      <c r="C12" s="7">
        <v>39</v>
      </c>
      <c r="E12" s="7">
        <f t="shared" si="2"/>
        <v>35</v>
      </c>
      <c r="G12" s="7">
        <f t="shared" si="0"/>
        <v>0.22255330922813732</v>
      </c>
      <c r="H12" s="7">
        <f t="shared" si="3"/>
        <v>4.3820587995772806E-2</v>
      </c>
      <c r="I12" s="7">
        <f t="shared" si="4"/>
        <v>8.8331249841400256E-2</v>
      </c>
      <c r="J12" s="7">
        <f t="shared" si="5"/>
        <v>0.26637389722391014</v>
      </c>
      <c r="K12" s="7">
        <f t="shared" si="6"/>
        <v>-0.22255330922813732</v>
      </c>
      <c r="L12" s="7">
        <f t="shared" si="7"/>
        <v>-4.3820587995772806E-2</v>
      </c>
      <c r="M12" s="7">
        <f t="shared" si="8"/>
        <v>-100.78735239027745</v>
      </c>
      <c r="O12" s="7">
        <f t="shared" si="9"/>
        <v>0.37109375</v>
      </c>
      <c r="P12" s="7">
        <f t="shared" si="10"/>
        <v>-100.78735239027745</v>
      </c>
      <c r="Q12" s="7">
        <f t="shared" si="11"/>
        <v>35</v>
      </c>
      <c r="S12" s="7">
        <f t="shared" si="12"/>
        <v>-1.8399177590556763</v>
      </c>
      <c r="T12" s="7">
        <f t="shared" si="13"/>
        <v>-1.854347528669803</v>
      </c>
      <c r="U12" s="7">
        <f t="shared" si="14"/>
        <v>-1.854347528669803</v>
      </c>
      <c r="V12" s="7">
        <f t="shared" si="15"/>
        <v>-1.7439133950830654</v>
      </c>
      <c r="W12" s="7">
        <f t="shared" si="16"/>
        <v>2.1150071450830654</v>
      </c>
      <c r="X12" s="7">
        <f t="shared" si="17"/>
        <v>4.4732552237524192</v>
      </c>
      <c r="Y12" s="27"/>
      <c r="Z12" s="28"/>
      <c r="AA12" s="28"/>
      <c r="AB12" s="28"/>
      <c r="AC12" s="28"/>
      <c r="AD12" s="28"/>
      <c r="AE12" s="11"/>
      <c r="AF12" s="11"/>
      <c r="AG12" s="11"/>
      <c r="AH12" s="7">
        <f t="shared" si="18"/>
        <v>-1.0498260970023732</v>
      </c>
      <c r="AK12" s="7">
        <f t="shared" si="19"/>
        <v>-25.08476821192054</v>
      </c>
      <c r="AL12" s="7">
        <f t="shared" si="20"/>
        <v>91.183796051941044</v>
      </c>
      <c r="AM12" s="7">
        <f t="shared" si="21"/>
        <v>-2287.3243886459763</v>
      </c>
      <c r="AN12" s="7">
        <f t="shared" si="22"/>
        <v>629.24559624577921</v>
      </c>
      <c r="AO12" s="7">
        <f t="shared" si="23"/>
        <v>8314.4846624419788</v>
      </c>
    </row>
    <row r="13" spans="1:46" ht="18.75" x14ac:dyDescent="0.3">
      <c r="B13" s="7">
        <f t="shared" si="1"/>
        <v>1.171875E-2</v>
      </c>
      <c r="C13" s="7">
        <v>-2</v>
      </c>
      <c r="E13" s="7">
        <f t="shared" si="2"/>
        <v>36.200000000000003</v>
      </c>
      <c r="G13" s="7">
        <f t="shared" si="0"/>
        <v>0.33500026466849503</v>
      </c>
      <c r="H13" s="7">
        <f t="shared" si="3"/>
        <v>6.5447998379145347E-2</v>
      </c>
      <c r="I13" s="7">
        <f t="shared" si="4"/>
        <v>0.13244805131284437</v>
      </c>
      <c r="J13" s="7">
        <f t="shared" si="5"/>
        <v>0.40044826304764036</v>
      </c>
      <c r="K13" s="7">
        <f t="shared" si="6"/>
        <v>-0.33500026466849503</v>
      </c>
      <c r="L13" s="7">
        <f t="shared" si="7"/>
        <v>-6.5447998379145347E-2</v>
      </c>
      <c r="M13" s="7">
        <f t="shared" si="8"/>
        <v>-150.5303962720343</v>
      </c>
      <c r="O13" s="7">
        <f t="shared" si="9"/>
        <v>0.375</v>
      </c>
      <c r="P13" s="7">
        <f t="shared" si="10"/>
        <v>-150.5303962720343</v>
      </c>
      <c r="Q13" s="7">
        <f t="shared" si="11"/>
        <v>36.200000000000003</v>
      </c>
      <c r="S13" s="7">
        <f t="shared" si="12"/>
        <v>-4.1219432767307147</v>
      </c>
      <c r="T13" s="7">
        <f t="shared" si="13"/>
        <v>-4.1705247279895161</v>
      </c>
      <c r="U13" s="7">
        <f t="shared" si="14"/>
        <v>-4.1705247279895161</v>
      </c>
      <c r="V13" s="7">
        <f t="shared" si="15"/>
        <v>-3.9237160335256331</v>
      </c>
      <c r="W13" s="7">
        <f t="shared" si="16"/>
        <v>4.2987160335256327</v>
      </c>
      <c r="X13" s="7">
        <f t="shared" si="17"/>
        <v>18.478959536890347</v>
      </c>
      <c r="Y13" s="27"/>
      <c r="Z13" s="28"/>
      <c r="AA13" s="11"/>
      <c r="AB13" s="28" t="s">
        <v>37</v>
      </c>
      <c r="AC13" s="28"/>
      <c r="AD13" s="28"/>
      <c r="AE13" s="11"/>
      <c r="AF13" s="11"/>
      <c r="AG13" s="11"/>
      <c r="AH13" s="7">
        <f t="shared" si="18"/>
        <v>-1.1083899456775037</v>
      </c>
      <c r="AK13" s="7">
        <f t="shared" si="19"/>
        <v>-24.08476821192054</v>
      </c>
      <c r="AL13" s="7">
        <f t="shared" si="20"/>
        <v>89.003993413498478</v>
      </c>
      <c r="AM13" s="7">
        <f t="shared" si="21"/>
        <v>-2143.6405512994133</v>
      </c>
      <c r="AN13" s="7">
        <f t="shared" si="22"/>
        <v>580.07605982193809</v>
      </c>
      <c r="AO13" s="7">
        <f t="shared" si="23"/>
        <v>7921.7108435500804</v>
      </c>
    </row>
    <row r="14" spans="1:46" ht="18.75" x14ac:dyDescent="0.3">
      <c r="B14" s="7">
        <f t="shared" si="1"/>
        <v>1.5625E-2</v>
      </c>
      <c r="C14" s="7">
        <v>11</v>
      </c>
      <c r="E14" s="7">
        <f t="shared" si="2"/>
        <v>40.6</v>
      </c>
      <c r="G14" s="7">
        <f t="shared" si="0"/>
        <v>0.44815992828161316</v>
      </c>
      <c r="H14" s="7">
        <f t="shared" si="3"/>
        <v>8.6874299370214875E-2</v>
      </c>
      <c r="I14" s="7">
        <f t="shared" si="4"/>
        <v>0.17650628502653751</v>
      </c>
      <c r="J14" s="7">
        <f t="shared" si="5"/>
        <v>0.53503422765182806</v>
      </c>
      <c r="K14" s="7">
        <f t="shared" si="6"/>
        <v>-0.44815992828161316</v>
      </c>
      <c r="L14" s="7">
        <f t="shared" si="7"/>
        <v>-8.6874299370214875E-2</v>
      </c>
      <c r="M14" s="7">
        <f t="shared" si="8"/>
        <v>-199.8108885514942</v>
      </c>
      <c r="O14" s="7">
        <f t="shared" si="9"/>
        <v>0.37890625</v>
      </c>
      <c r="P14" s="7">
        <f t="shared" si="10"/>
        <v>-199.8108885514942</v>
      </c>
      <c r="Q14" s="7">
        <f t="shared" si="11"/>
        <v>40.6</v>
      </c>
      <c r="S14" s="7">
        <f t="shared" si="12"/>
        <v>-7.2950378345041926</v>
      </c>
      <c r="T14" s="7">
        <f t="shared" si="13"/>
        <v>-7.4098896979109279</v>
      </c>
      <c r="U14" s="7">
        <f t="shared" si="14"/>
        <v>-7.4098896979109279</v>
      </c>
      <c r="V14" s="7">
        <f t="shared" si="15"/>
        <v>-6.9741470169523865</v>
      </c>
      <c r="W14" s="7">
        <f t="shared" si="16"/>
        <v>7.3530532669523865</v>
      </c>
      <c r="X14" s="7">
        <f t="shared" si="17"/>
        <v>54.067392346639167</v>
      </c>
      <c r="Y14" s="27"/>
      <c r="Z14" s="28"/>
      <c r="AA14" s="28"/>
      <c r="AB14" s="28"/>
      <c r="AC14" s="28"/>
      <c r="AD14" s="28"/>
      <c r="AE14" s="11"/>
      <c r="AF14" s="11"/>
      <c r="AG14" s="11"/>
      <c r="AH14" s="7">
        <f t="shared" si="18"/>
        <v>-1.1717770201219799</v>
      </c>
      <c r="AK14" s="7">
        <f t="shared" si="19"/>
        <v>-28.484768211920539</v>
      </c>
      <c r="AL14" s="7">
        <f t="shared" si="20"/>
        <v>85.953562430071727</v>
      </c>
      <c r="AM14" s="7">
        <f t="shared" si="21"/>
        <v>-2448.3673028094345</v>
      </c>
      <c r="AN14" s="7">
        <f t="shared" si="22"/>
        <v>811.38202008683879</v>
      </c>
      <c r="AO14" s="7">
        <f t="shared" si="23"/>
        <v>7388.0148944202383</v>
      </c>
    </row>
    <row r="15" spans="1:46" ht="18.75" x14ac:dyDescent="0.3">
      <c r="B15" s="7">
        <f t="shared" si="1"/>
        <v>1.953125E-2</v>
      </c>
      <c r="C15" s="7">
        <v>55</v>
      </c>
      <c r="E15" s="7">
        <f t="shared" si="2"/>
        <v>43</v>
      </c>
      <c r="G15" s="7">
        <f t="shared" si="0"/>
        <v>0.56198072769283092</v>
      </c>
      <c r="H15" s="7">
        <f t="shared" si="3"/>
        <v>0.10809031682111464</v>
      </c>
      <c r="I15" s="7">
        <f t="shared" si="4"/>
        <v>0.22048646235968081</v>
      </c>
      <c r="J15" s="7">
        <f t="shared" si="5"/>
        <v>0.6700710445139455</v>
      </c>
      <c r="K15" s="7">
        <f t="shared" si="6"/>
        <v>-0.56198072769283092</v>
      </c>
      <c r="L15" s="7">
        <f t="shared" si="7"/>
        <v>-0.10809031682111464</v>
      </c>
      <c r="M15" s="7">
        <f t="shared" si="8"/>
        <v>-248.60772868856367</v>
      </c>
      <c r="O15" s="7">
        <f t="shared" si="9"/>
        <v>0.3828125</v>
      </c>
      <c r="P15" s="7">
        <f t="shared" si="10"/>
        <v>-248.60772868856367</v>
      </c>
      <c r="Q15" s="7">
        <f t="shared" si="11"/>
        <v>43</v>
      </c>
      <c r="S15" s="7">
        <f t="shared" si="12"/>
        <v>-11.345472479871376</v>
      </c>
      <c r="T15" s="7">
        <f t="shared" si="13"/>
        <v>-11.569155676591681</v>
      </c>
      <c r="U15" s="7">
        <f t="shared" si="14"/>
        <v>-11.569155676591681</v>
      </c>
      <c r="V15" s="7">
        <f t="shared" si="15"/>
        <v>-10.893135562842911</v>
      </c>
      <c r="W15" s="7">
        <f t="shared" si="16"/>
        <v>11.275948062842911</v>
      </c>
      <c r="X15" s="7">
        <f t="shared" si="17"/>
        <v>127.14700471593079</v>
      </c>
      <c r="Y15" s="27"/>
      <c r="Z15" s="29" t="s">
        <v>53</v>
      </c>
      <c r="AA15" s="28"/>
      <c r="AB15" s="28"/>
      <c r="AC15" s="28"/>
      <c r="AD15" s="28"/>
      <c r="AE15" s="11"/>
      <c r="AF15" s="11"/>
      <c r="AG15" s="11"/>
      <c r="AH15" s="7">
        <f t="shared" si="18"/>
        <v>-1.2533287340196027</v>
      </c>
      <c r="AK15" s="7">
        <f t="shared" si="19"/>
        <v>-35.684768211920542</v>
      </c>
      <c r="AL15" s="7">
        <f t="shared" si="20"/>
        <v>82.034573884181199</v>
      </c>
      <c r="AM15" s="7">
        <f t="shared" si="21"/>
        <v>-2927.3847544206765</v>
      </c>
      <c r="AN15" s="7">
        <f t="shared" si="22"/>
        <v>1273.4026823384947</v>
      </c>
      <c r="AO15" s="7">
        <f t="shared" si="23"/>
        <v>6729.6713123591844</v>
      </c>
    </row>
    <row r="16" spans="1:46" ht="18.75" x14ac:dyDescent="0.3">
      <c r="B16" s="7">
        <f t="shared" si="1"/>
        <v>2.34375E-2</v>
      </c>
      <c r="C16" s="7">
        <v>72</v>
      </c>
      <c r="E16" s="7">
        <f t="shared" si="2"/>
        <v>42.8</v>
      </c>
      <c r="G16" s="7">
        <f t="shared" si="0"/>
        <v>0.67641035206986899</v>
      </c>
      <c r="H16" s="7">
        <f t="shared" si="3"/>
        <v>0.12908705337512691</v>
      </c>
      <c r="I16" s="7">
        <f t="shared" si="4"/>
        <v>0.26436912378910071</v>
      </c>
      <c r="J16" s="7">
        <f t="shared" si="5"/>
        <v>0.80549740544499593</v>
      </c>
      <c r="K16" s="7">
        <f t="shared" si="6"/>
        <v>-0.67641035206986899</v>
      </c>
      <c r="L16" s="7">
        <f t="shared" si="7"/>
        <v>-0.12908705337512691</v>
      </c>
      <c r="M16" s="7">
        <f t="shared" si="8"/>
        <v>-296.90022276279188</v>
      </c>
      <c r="O16" s="7">
        <f t="shared" si="9"/>
        <v>0.38671875</v>
      </c>
      <c r="P16" s="7">
        <f t="shared" si="10"/>
        <v>-296.90022276279188</v>
      </c>
      <c r="Q16" s="7">
        <f t="shared" si="11"/>
        <v>42.8</v>
      </c>
      <c r="S16" s="7">
        <f t="shared" si="12"/>
        <v>-16.258744014973288</v>
      </c>
      <c r="T16" s="7">
        <f t="shared" si="13"/>
        <v>-16.644094730605161</v>
      </c>
      <c r="U16" s="7">
        <f t="shared" si="14"/>
        <v>-16.644094730605161</v>
      </c>
      <c r="V16" s="7">
        <f t="shared" si="15"/>
        <v>-15.677713113378088</v>
      </c>
      <c r="W16" s="7">
        <f t="shared" si="16"/>
        <v>16.06443186337809</v>
      </c>
      <c r="X16" s="7">
        <f t="shared" si="17"/>
        <v>258.06597109311724</v>
      </c>
      <c r="Y16" s="27"/>
      <c r="Z16" s="28"/>
      <c r="AA16" s="28"/>
      <c r="AB16" s="28"/>
      <c r="AC16" s="28"/>
      <c r="AD16" s="28"/>
      <c r="AE16" s="11"/>
      <c r="AF16" s="11"/>
      <c r="AG16" s="11"/>
      <c r="AH16" s="7">
        <f t="shared" si="18"/>
        <v>-1.3663017082564974</v>
      </c>
      <c r="AK16" s="7">
        <f t="shared" si="19"/>
        <v>-39.284768211920543</v>
      </c>
      <c r="AL16" s="7">
        <f t="shared" si="20"/>
        <v>77.249996333646024</v>
      </c>
      <c r="AM16" s="7">
        <f t="shared" si="21"/>
        <v>-3034.748200338996</v>
      </c>
      <c r="AN16" s="7">
        <f t="shared" si="22"/>
        <v>1543.2930134643227</v>
      </c>
      <c r="AO16" s="7">
        <f t="shared" si="23"/>
        <v>5967.5619335483243</v>
      </c>
    </row>
    <row r="17" spans="2:41" ht="18.75" x14ac:dyDescent="0.3">
      <c r="B17" s="7">
        <f t="shared" si="1"/>
        <v>2.734375E-2</v>
      </c>
      <c r="C17" s="7">
        <v>45</v>
      </c>
      <c r="E17" s="7">
        <f t="shared" si="2"/>
        <v>43.2</v>
      </c>
      <c r="G17" s="7">
        <f t="shared" si="0"/>
        <v>0.79139577275567274</v>
      </c>
      <c r="H17" s="7">
        <f t="shared" si="3"/>
        <v>0.14985569160049778</v>
      </c>
      <c r="I17" s="7">
        <f t="shared" si="4"/>
        <v>0.30813484615163234</v>
      </c>
      <c r="J17" s="7">
        <f t="shared" si="5"/>
        <v>0.94125146435617046</v>
      </c>
      <c r="K17" s="7">
        <f t="shared" si="6"/>
        <v>-0.79139577275567274</v>
      </c>
      <c r="L17" s="7">
        <f t="shared" si="7"/>
        <v>-0.14985569160049778</v>
      </c>
      <c r="M17" s="7">
        <f t="shared" si="8"/>
        <v>-344.66809068114486</v>
      </c>
      <c r="O17" s="7">
        <f t="shared" si="9"/>
        <v>0.390625</v>
      </c>
      <c r="P17" s="7">
        <f t="shared" si="10"/>
        <v>-344.66809068114486</v>
      </c>
      <c r="Q17" s="7">
        <f t="shared" si="11"/>
        <v>43.2</v>
      </c>
      <c r="S17" s="7">
        <f t="shared" si="12"/>
        <v>-22.019595388913036</v>
      </c>
      <c r="T17" s="7">
        <f t="shared" si="13"/>
        <v>-22.629538406529772</v>
      </c>
      <c r="U17" s="7">
        <f t="shared" si="14"/>
        <v>-22.629538406529772</v>
      </c>
      <c r="V17" s="7">
        <f t="shared" si="15"/>
        <v>-21.324012240508971</v>
      </c>
      <c r="W17" s="7">
        <f t="shared" si="16"/>
        <v>21.714637240508971</v>
      </c>
      <c r="X17" s="7">
        <f t="shared" si="17"/>
        <v>471.52547048689905</v>
      </c>
      <c r="Y17" s="27"/>
      <c r="Z17" s="28"/>
      <c r="AA17" s="28"/>
      <c r="AB17" s="28"/>
      <c r="AC17" s="28"/>
      <c r="AD17" s="28"/>
      <c r="AE17" s="11"/>
      <c r="AF17" s="11"/>
      <c r="AG17" s="11"/>
      <c r="AH17" s="7">
        <f t="shared" si="18"/>
        <v>-1.4936113944562259</v>
      </c>
      <c r="AK17" s="7">
        <f t="shared" si="19"/>
        <v>-38.08476821192054</v>
      </c>
      <c r="AL17" s="7">
        <f t="shared" si="20"/>
        <v>71.603697206515136</v>
      </c>
      <c r="AM17" s="7">
        <f t="shared" si="21"/>
        <v>-2727.0102112266713</v>
      </c>
      <c r="AN17" s="7">
        <f t="shared" si="22"/>
        <v>1450.4495697557134</v>
      </c>
      <c r="AO17" s="7">
        <f t="shared" si="23"/>
        <v>5127.0894536423039</v>
      </c>
    </row>
    <row r="18" spans="2:41" ht="18.75" x14ac:dyDescent="0.3">
      <c r="B18" s="7">
        <f t="shared" si="1"/>
        <v>3.125E-2</v>
      </c>
      <c r="C18" s="7">
        <v>20</v>
      </c>
      <c r="E18" s="7">
        <f t="shared" si="2"/>
        <v>45.4</v>
      </c>
      <c r="G18" s="7">
        <f t="shared" si="0"/>
        <v>0.90688326442568534</v>
      </c>
      <c r="H18" s="7">
        <f t="shared" si="3"/>
        <v>0.17038759700968326</v>
      </c>
      <c r="I18" s="7">
        <f t="shared" si="4"/>
        <v>0.35176424989482036</v>
      </c>
      <c r="J18" s="7">
        <f t="shared" si="5"/>
        <v>1.0772708614353685</v>
      </c>
      <c r="K18" s="7">
        <f t="shared" si="6"/>
        <v>-0.90688326442568534</v>
      </c>
      <c r="L18" s="7">
        <f t="shared" si="7"/>
        <v>-0.17038759700968326</v>
      </c>
      <c r="M18" s="7">
        <f t="shared" si="8"/>
        <v>-391.89147312227146</v>
      </c>
      <c r="O18" s="7">
        <f t="shared" si="9"/>
        <v>0.39453125</v>
      </c>
      <c r="P18" s="7">
        <f t="shared" si="10"/>
        <v>-391.89147312227146</v>
      </c>
      <c r="Q18" s="7">
        <f t="shared" si="11"/>
        <v>45.4</v>
      </c>
      <c r="S18" s="7">
        <f t="shared" si="12"/>
        <v>-28.612036624551287</v>
      </c>
      <c r="T18" s="7">
        <f t="shared" si="13"/>
        <v>-29.519379288793854</v>
      </c>
      <c r="U18" s="7">
        <f t="shared" si="14"/>
        <v>-29.519379288793854</v>
      </c>
      <c r="V18" s="7">
        <f t="shared" si="15"/>
        <v>-27.827266423052851</v>
      </c>
      <c r="W18" s="7">
        <f t="shared" si="16"/>
        <v>28.221797673052851</v>
      </c>
      <c r="X18" s="7">
        <f t="shared" si="17"/>
        <v>796.46986389873132</v>
      </c>
      <c r="Y18" s="27"/>
      <c r="Z18" s="28"/>
      <c r="AA18" s="28"/>
      <c r="AB18" s="28"/>
      <c r="AC18" s="28"/>
      <c r="AD18" s="28"/>
      <c r="AE18" s="11"/>
      <c r="AF18" s="11"/>
      <c r="AG18" s="11"/>
      <c r="AH18" s="7">
        <f t="shared" si="18"/>
        <v>-1.6129353837676841</v>
      </c>
      <c r="AK18" s="7">
        <f t="shared" si="19"/>
        <v>-34.08476821192054</v>
      </c>
      <c r="AL18" s="7">
        <f t="shared" si="20"/>
        <v>65.100443023971266</v>
      </c>
      <c r="AM18" s="7">
        <f t="shared" si="21"/>
        <v>-2218.9335109654003</v>
      </c>
      <c r="AN18" s="7">
        <f t="shared" si="22"/>
        <v>1161.7714240603489</v>
      </c>
      <c r="AO18" s="7">
        <f t="shared" si="23"/>
        <v>4238.0676819173295</v>
      </c>
    </row>
    <row r="19" spans="2:41" ht="18.75" x14ac:dyDescent="0.3">
      <c r="B19" s="7">
        <f t="shared" si="1"/>
        <v>3.515625E-2</v>
      </c>
      <c r="C19" s="7">
        <v>23</v>
      </c>
      <c r="E19" s="7">
        <f t="shared" si="2"/>
        <v>48.4</v>
      </c>
      <c r="G19" s="7">
        <f t="shared" si="0"/>
        <v>1.0228184267629785</v>
      </c>
      <c r="H19" s="7">
        <f t="shared" si="3"/>
        <v>0.19067432096340461</v>
      </c>
      <c r="I19" s="7">
        <f t="shared" si="4"/>
        <v>0.39523800631600031</v>
      </c>
      <c r="J19" s="7">
        <f t="shared" si="5"/>
        <v>1.213492747726383</v>
      </c>
      <c r="K19" s="7">
        <f t="shared" si="6"/>
        <v>-1.0228184267629785</v>
      </c>
      <c r="L19" s="7">
        <f t="shared" si="7"/>
        <v>-0.19067432096340461</v>
      </c>
      <c r="M19" s="7">
        <f t="shared" si="8"/>
        <v>-438.55093821583063</v>
      </c>
      <c r="O19" s="7">
        <f t="shared" si="9"/>
        <v>0.3984375</v>
      </c>
      <c r="P19" s="7">
        <f t="shared" si="10"/>
        <v>-438.55093821583063</v>
      </c>
      <c r="Q19" s="7">
        <f t="shared" si="11"/>
        <v>48.4</v>
      </c>
      <c r="S19" s="7">
        <f t="shared" si="12"/>
        <v>-36.019366256268171</v>
      </c>
      <c r="T19" s="7">
        <f t="shared" si="13"/>
        <v>-37.306573470994877</v>
      </c>
      <c r="U19" s="7">
        <f t="shared" si="14"/>
        <v>-37.306573470994877</v>
      </c>
      <c r="V19" s="7">
        <f t="shared" si="15"/>
        <v>-35.181810704957392</v>
      </c>
      <c r="W19" s="7">
        <f t="shared" si="16"/>
        <v>35.580248204957392</v>
      </c>
      <c r="X19" s="7">
        <f t="shared" si="17"/>
        <v>1265.9540623263738</v>
      </c>
      <c r="Y19" s="24"/>
      <c r="Z19" s="24"/>
      <c r="AA19" s="24"/>
      <c r="AB19" s="24"/>
      <c r="AC19" s="24"/>
      <c r="AD19" s="24"/>
      <c r="AH19" s="7">
        <f t="shared" si="18"/>
        <v>-1.7268969153916818</v>
      </c>
      <c r="AK19" s="7">
        <f t="shared" si="19"/>
        <v>-29.884768211920544</v>
      </c>
      <c r="AL19" s="7">
        <f t="shared" si="20"/>
        <v>57.745898742066721</v>
      </c>
      <c r="AM19" s="7">
        <f t="shared" si="21"/>
        <v>-1725.7227990956981</v>
      </c>
      <c r="AN19" s="7">
        <f t="shared" si="22"/>
        <v>893.09937108021666</v>
      </c>
      <c r="AO19" s="7">
        <f t="shared" si="23"/>
        <v>3334.5888215290229</v>
      </c>
    </row>
    <row r="20" spans="2:41" ht="18.75" x14ac:dyDescent="0.3">
      <c r="B20" s="7">
        <f t="shared" si="1"/>
        <v>3.90625E-2</v>
      </c>
      <c r="C20" s="7">
        <v>54</v>
      </c>
      <c r="E20" s="7">
        <f t="shared" si="2"/>
        <v>52.8</v>
      </c>
      <c r="G20" s="7">
        <f t="shared" si="0"/>
        <v>1.1391462066443563</v>
      </c>
      <c r="H20" s="7">
        <f t="shared" si="3"/>
        <v>0.2107076034589549</v>
      </c>
      <c r="I20" s="7">
        <f t="shared" si="4"/>
        <v>0.43853684478782617</v>
      </c>
      <c r="J20" s="7">
        <f t="shared" si="5"/>
        <v>1.3498538101033111</v>
      </c>
      <c r="K20" s="7">
        <f t="shared" si="6"/>
        <v>-1.1391462066443563</v>
      </c>
      <c r="L20" s="7">
        <f t="shared" si="7"/>
        <v>-0.2107076034589549</v>
      </c>
      <c r="M20" s="7">
        <f t="shared" si="8"/>
        <v>-484.62748795559628</v>
      </c>
      <c r="O20" s="7">
        <f t="shared" si="9"/>
        <v>0.40234375</v>
      </c>
      <c r="P20" s="7">
        <f t="shared" si="10"/>
        <v>-484.62748795559628</v>
      </c>
      <c r="Q20" s="7">
        <f t="shared" si="11"/>
        <v>52.8</v>
      </c>
      <c r="S20" s="7">
        <f t="shared" si="12"/>
        <v>-44.224193254892498</v>
      </c>
      <c r="T20" s="7">
        <f t="shared" si="13"/>
        <v>-45.983143947020949</v>
      </c>
      <c r="U20" s="7">
        <f t="shared" si="14"/>
        <v>-45.983143947020949</v>
      </c>
      <c r="V20" s="7">
        <f t="shared" si="15"/>
        <v>-43.381083243025429</v>
      </c>
      <c r="W20" s="7">
        <f t="shared" si="16"/>
        <v>43.783426993025429</v>
      </c>
      <c r="X20" s="7">
        <f t="shared" si="17"/>
        <v>1916.9884792535877</v>
      </c>
      <c r="Y20" s="24"/>
      <c r="Z20" s="24"/>
      <c r="AA20" s="24"/>
      <c r="AB20" s="24"/>
      <c r="AC20" s="24"/>
      <c r="AD20" s="24"/>
      <c r="AH20" s="7">
        <f t="shared" si="18"/>
        <v>-1.8216114250572999</v>
      </c>
      <c r="AK20" s="7">
        <f t="shared" si="19"/>
        <v>-25.284768211920543</v>
      </c>
      <c r="AL20" s="7">
        <f t="shared" si="20"/>
        <v>49.546626203998684</v>
      </c>
      <c r="AM20" s="7">
        <f t="shared" si="21"/>
        <v>-1252.7749592507753</v>
      </c>
      <c r="AN20" s="7">
        <f t="shared" si="22"/>
        <v>639.31950353054754</v>
      </c>
      <c r="AO20" s="7">
        <f t="shared" si="23"/>
        <v>2454.8681681987691</v>
      </c>
    </row>
    <row r="21" spans="2:41" ht="18.75" x14ac:dyDescent="0.3">
      <c r="B21" s="7">
        <f t="shared" si="1"/>
        <v>4.296875E-2</v>
      </c>
      <c r="C21" s="7">
        <v>74</v>
      </c>
      <c r="E21" s="7">
        <f t="shared" si="2"/>
        <v>59.6</v>
      </c>
      <c r="G21" s="7">
        <f t="shared" si="0"/>
        <v>1.2558109208302255</v>
      </c>
      <c r="H21" s="7">
        <f t="shared" si="3"/>
        <v>0.23047937580225816</v>
      </c>
      <c r="I21" s="7">
        <f t="shared" si="4"/>
        <v>0.48164155996830327</v>
      </c>
      <c r="J21" s="7">
        <f t="shared" si="5"/>
        <v>1.4862902966324836</v>
      </c>
      <c r="K21" s="7">
        <f t="shared" si="6"/>
        <v>-1.2558109208302255</v>
      </c>
      <c r="L21" s="7">
        <f t="shared" si="7"/>
        <v>-0.23047937580225816</v>
      </c>
      <c r="M21" s="7">
        <f t="shared" si="8"/>
        <v>-530.10256434519374</v>
      </c>
      <c r="O21" s="7">
        <f t="shared" si="9"/>
        <v>0.40625</v>
      </c>
      <c r="P21" s="7">
        <f t="shared" si="10"/>
        <v>-530.10256434519374</v>
      </c>
      <c r="Q21" s="7">
        <f t="shared" si="11"/>
        <v>59.6</v>
      </c>
      <c r="S21" s="7">
        <f t="shared" si="12"/>
        <v>-53.208459415738368</v>
      </c>
      <c r="T21" s="7">
        <f t="shared" si="13"/>
        <v>-55.540184927390357</v>
      </c>
      <c r="U21" s="7">
        <f t="shared" si="14"/>
        <v>-55.540184927390357</v>
      </c>
      <c r="V21" s="7">
        <f t="shared" si="15"/>
        <v>-52.417627751520968</v>
      </c>
      <c r="W21" s="7">
        <f t="shared" si="16"/>
        <v>52.823877751520968</v>
      </c>
      <c r="X21" s="7">
        <f t="shared" si="17"/>
        <v>2790.3620607076318</v>
      </c>
      <c r="Y21" s="24"/>
      <c r="Z21" s="24"/>
      <c r="AA21" s="24"/>
      <c r="AB21" s="24"/>
      <c r="AC21" s="24"/>
      <c r="AD21" s="24"/>
      <c r="AH21" s="7">
        <f t="shared" si="18"/>
        <v>-1.8794903985154523</v>
      </c>
      <c r="AK21" s="7">
        <f t="shared" si="19"/>
        <v>-21.284768211920543</v>
      </c>
      <c r="AL21" s="7">
        <f t="shared" si="20"/>
        <v>40.510081695503146</v>
      </c>
      <c r="AM21" s="7">
        <f t="shared" si="21"/>
        <v>-862.24769913474961</v>
      </c>
      <c r="AN21" s="7">
        <f t="shared" si="22"/>
        <v>453.04135783518325</v>
      </c>
      <c r="AO21" s="7">
        <f t="shared" si="23"/>
        <v>1641.066718976339</v>
      </c>
    </row>
    <row r="22" spans="2:41" ht="18.75" x14ac:dyDescent="0.3">
      <c r="B22" s="7">
        <f t="shared" si="1"/>
        <v>4.6875E-2</v>
      </c>
      <c r="C22" s="7">
        <v>56</v>
      </c>
      <c r="E22" s="7">
        <f t="shared" si="2"/>
        <v>68.2</v>
      </c>
      <c r="G22" s="7">
        <f t="shared" si="0"/>
        <v>1.3727562791507311</v>
      </c>
      <c r="H22" s="7">
        <f t="shared" si="3"/>
        <v>0.2499817631632486</v>
      </c>
      <c r="I22" s="7">
        <f t="shared" si="4"/>
        <v>0.52453301899339477</v>
      </c>
      <c r="J22" s="7">
        <f t="shared" si="5"/>
        <v>1.6227380423139797</v>
      </c>
      <c r="K22" s="7">
        <f t="shared" si="6"/>
        <v>-1.3727562791507311</v>
      </c>
      <c r="L22" s="7">
        <f t="shared" si="7"/>
        <v>-0.2499817631632486</v>
      </c>
      <c r="M22" s="7">
        <f t="shared" si="8"/>
        <v>-574.95805527547179</v>
      </c>
      <c r="O22" s="7">
        <f t="shared" si="9"/>
        <v>0.41015625</v>
      </c>
      <c r="P22" s="7">
        <f t="shared" si="10"/>
        <v>-574.95805527547179</v>
      </c>
      <c r="Q22" s="7">
        <f t="shared" si="11"/>
        <v>68.2</v>
      </c>
      <c r="S22" s="7">
        <f t="shared" si="12"/>
        <v>-62.95346218545145</v>
      </c>
      <c r="T22" s="7">
        <f t="shared" si="13"/>
        <v>-65.967867085291346</v>
      </c>
      <c r="U22" s="7">
        <f t="shared" si="14"/>
        <v>-65.967867085291346</v>
      </c>
      <c r="V22" s="7">
        <f t="shared" si="15"/>
        <v>-62.283096850181437</v>
      </c>
      <c r="W22" s="7">
        <f t="shared" si="16"/>
        <v>62.693253100181437</v>
      </c>
      <c r="X22" s="7">
        <f t="shared" si="17"/>
        <v>3930.4439842834095</v>
      </c>
      <c r="Y22" s="24"/>
      <c r="Z22" s="24"/>
      <c r="AA22" s="24"/>
      <c r="AB22" s="24"/>
      <c r="AC22" s="24"/>
      <c r="AD22" s="24"/>
      <c r="AH22" s="7">
        <f t="shared" si="18"/>
        <v>-1.9132418892988479</v>
      </c>
      <c r="AK22" s="7">
        <f t="shared" si="19"/>
        <v>-16.284768211920543</v>
      </c>
      <c r="AL22" s="7">
        <f t="shared" si="20"/>
        <v>30.644612596842677</v>
      </c>
      <c r="AM22" s="7">
        <f t="shared" si="21"/>
        <v>-499.04041308368346</v>
      </c>
      <c r="AN22" s="7">
        <f t="shared" si="22"/>
        <v>265.1936757159778</v>
      </c>
      <c r="AO22" s="7">
        <f t="shared" si="23"/>
        <v>939.0922812105689</v>
      </c>
    </row>
    <row r="23" spans="2:41" ht="18.75" x14ac:dyDescent="0.3">
      <c r="B23" s="7">
        <f t="shared" si="1"/>
        <v>5.078125E-2</v>
      </c>
      <c r="C23" s="7">
        <v>35</v>
      </c>
      <c r="E23" s="7">
        <f t="shared" si="2"/>
        <v>76.2</v>
      </c>
      <c r="G23" s="7">
        <f t="shared" si="0"/>
        <v>1.4899254081803242</v>
      </c>
      <c r="H23" s="7">
        <f t="shared" si="3"/>
        <v>0.26920708701419532</v>
      </c>
      <c r="I23" s="7">
        <f t="shared" si="4"/>
        <v>0.56719216865026012</v>
      </c>
      <c r="J23" s="7">
        <f t="shared" si="5"/>
        <v>1.7591324951945195</v>
      </c>
      <c r="K23" s="7">
        <f t="shared" si="6"/>
        <v>-1.4899254081803242</v>
      </c>
      <c r="L23" s="7">
        <f t="shared" si="7"/>
        <v>-0.26920708701419532</v>
      </c>
      <c r="M23" s="7">
        <f t="shared" si="8"/>
        <v>-619.1763001326492</v>
      </c>
      <c r="O23" s="7">
        <f t="shared" si="9"/>
        <v>0.4140625</v>
      </c>
      <c r="P23" s="7">
        <f t="shared" si="10"/>
        <v>-619.1763001326492</v>
      </c>
      <c r="Q23" s="7">
        <f t="shared" si="11"/>
        <v>76.2</v>
      </c>
      <c r="S23" s="7">
        <f t="shared" si="12"/>
        <v>-73.439877903153956</v>
      </c>
      <c r="T23" s="7">
        <f t="shared" si="13"/>
        <v>-77.255443735850761</v>
      </c>
      <c r="U23" s="7">
        <f t="shared" si="14"/>
        <v>-77.255443735850761</v>
      </c>
      <c r="V23" s="7">
        <f t="shared" si="15"/>
        <v>-72.968256321243729</v>
      </c>
      <c r="W23" s="7">
        <f t="shared" si="16"/>
        <v>73.382318821243729</v>
      </c>
      <c r="X23" s="7">
        <f t="shared" si="17"/>
        <v>5384.9647155826615</v>
      </c>
      <c r="Y23" s="24"/>
      <c r="Z23" s="24"/>
      <c r="AA23" s="24"/>
      <c r="AB23" s="24"/>
      <c r="AC23" s="24"/>
      <c r="AD23" s="24"/>
      <c r="AH23" s="7">
        <f t="shared" si="18"/>
        <v>-1.9575886656331198</v>
      </c>
      <c r="AK23" s="7">
        <f t="shared" si="19"/>
        <v>-9.4847682119205388</v>
      </c>
      <c r="AL23" s="7">
        <f t="shared" si="20"/>
        <v>19.959453125780385</v>
      </c>
      <c r="AM23" s="7">
        <f t="shared" si="21"/>
        <v>-189.31078653471982</v>
      </c>
      <c r="AN23" s="7">
        <f t="shared" si="22"/>
        <v>89.960828033858334</v>
      </c>
      <c r="AO23" s="7">
        <f t="shared" si="23"/>
        <v>398.37976908022438</v>
      </c>
    </row>
    <row r="24" spans="2:41" ht="18.75" x14ac:dyDescent="0.3">
      <c r="B24" s="7">
        <f t="shared" si="1"/>
        <v>5.46875E-2</v>
      </c>
      <c r="C24" s="7">
        <v>45</v>
      </c>
      <c r="E24" s="7">
        <f t="shared" si="2"/>
        <v>78.2</v>
      </c>
      <c r="G24" s="7">
        <f t="shared" si="0"/>
        <v>1.6072608753926489</v>
      </c>
      <c r="H24" s="7">
        <f t="shared" si="3"/>
        <v>0.28814786745066218</v>
      </c>
      <c r="I24" s="7">
        <f t="shared" si="4"/>
        <v>0.60960004252919198</v>
      </c>
      <c r="J24" s="7">
        <f t="shared" si="5"/>
        <v>1.8954087428433111</v>
      </c>
      <c r="K24" s="7">
        <f t="shared" si="6"/>
        <v>-1.6072608753926489</v>
      </c>
      <c r="L24" s="7">
        <f t="shared" si="7"/>
        <v>-0.28814786745066218</v>
      </c>
      <c r="M24" s="7">
        <f t="shared" si="8"/>
        <v>-662.740095136523</v>
      </c>
      <c r="O24" s="7">
        <f t="shared" si="9"/>
        <v>0.41796875</v>
      </c>
      <c r="P24" s="7">
        <f t="shared" si="10"/>
        <v>-662.740095136523</v>
      </c>
      <c r="Q24" s="7">
        <f t="shared" si="11"/>
        <v>78.2</v>
      </c>
      <c r="S24" s="7">
        <f t="shared" si="12"/>
        <v>-84.64778543118878</v>
      </c>
      <c r="T24" s="7">
        <f t="shared" si="13"/>
        <v>-89.391257951187313</v>
      </c>
      <c r="U24" s="7">
        <f t="shared" si="14"/>
        <v>-89.391257951187313</v>
      </c>
      <c r="V24" s="7">
        <f t="shared" si="15"/>
        <v>-84.462990280152354</v>
      </c>
      <c r="W24" s="7">
        <f t="shared" si="16"/>
        <v>84.880959030152354</v>
      </c>
      <c r="X24" s="7">
        <f t="shared" si="17"/>
        <v>7204.7772058784021</v>
      </c>
      <c r="Y24" s="24"/>
      <c r="Z24" s="24"/>
      <c r="AA24" s="24"/>
      <c r="AB24" s="24"/>
      <c r="AC24" s="24"/>
      <c r="AD24" s="24"/>
      <c r="AH24" s="7">
        <f t="shared" si="18"/>
        <v>-2.0800893897717692</v>
      </c>
      <c r="AK24" s="7">
        <f t="shared" si="19"/>
        <v>-3.0847682119205402</v>
      </c>
      <c r="AL24" s="7">
        <f t="shared" si="20"/>
        <v>8.4647191668717596</v>
      </c>
      <c r="AM24" s="7">
        <f t="shared" si="21"/>
        <v>-26.111696608800521</v>
      </c>
      <c r="AN24" s="7">
        <f t="shared" si="22"/>
        <v>9.5157949212754467</v>
      </c>
      <c r="AO24" s="7">
        <f t="shared" si="23"/>
        <v>71.65147057400614</v>
      </c>
    </row>
    <row r="25" spans="2:41" ht="18.75" x14ac:dyDescent="0.3">
      <c r="B25" s="7">
        <f t="shared" si="1"/>
        <v>5.859375E-2</v>
      </c>
      <c r="C25" s="7">
        <v>88</v>
      </c>
      <c r="E25" s="7">
        <f t="shared" si="2"/>
        <v>74.400000000000006</v>
      </c>
      <c r="G25" s="7">
        <f t="shared" si="0"/>
        <v>1.7247047137873042</v>
      </c>
      <c r="H25" s="7">
        <f t="shared" si="3"/>
        <v>0.30679682539485348</v>
      </c>
      <c r="I25" s="7">
        <f t="shared" si="4"/>
        <v>0.65173776815231432</v>
      </c>
      <c r="J25" s="7">
        <f t="shared" si="5"/>
        <v>2.0315015391821576</v>
      </c>
      <c r="K25" s="7">
        <f t="shared" si="6"/>
        <v>-1.7247047137873042</v>
      </c>
      <c r="L25" s="7">
        <f t="shared" si="7"/>
        <v>-0.30679682539485348</v>
      </c>
      <c r="M25" s="7">
        <f t="shared" si="8"/>
        <v>-705.63269840816304</v>
      </c>
      <c r="O25" s="7">
        <f t="shared" si="9"/>
        <v>0.421875</v>
      </c>
      <c r="P25" s="7">
        <f t="shared" si="10"/>
        <v>-705.63269840816304</v>
      </c>
      <c r="Q25" s="7">
        <f t="shared" si="11"/>
        <v>74.400000000000006</v>
      </c>
      <c r="S25" s="7">
        <f t="shared" si="12"/>
        <v>-96.55669015059793</v>
      </c>
      <c r="T25" s="7">
        <f t="shared" si="13"/>
        <v>-102.36275061281373</v>
      </c>
      <c r="U25" s="7">
        <f t="shared" si="14"/>
        <v>-102.36275061281373</v>
      </c>
      <c r="V25" s="7">
        <f t="shared" si="15"/>
        <v>-96.756307263657632</v>
      </c>
      <c r="W25" s="7">
        <f t="shared" si="16"/>
        <v>97.178182263657632</v>
      </c>
      <c r="X25" s="7">
        <f t="shared" si="17"/>
        <v>9443.5991080686636</v>
      </c>
      <c r="Y25" s="24"/>
      <c r="Z25" s="24"/>
      <c r="AA25" s="24"/>
      <c r="AB25" s="24"/>
      <c r="AC25" s="24"/>
      <c r="AD25" s="24"/>
      <c r="AH25" s="7">
        <f t="shared" si="18"/>
        <v>-2.3004880008556134</v>
      </c>
      <c r="AK25" s="7">
        <f t="shared" si="19"/>
        <v>1.9152317880794527</v>
      </c>
      <c r="AL25" s="7">
        <f t="shared" si="20"/>
        <v>-3.8285978166335184</v>
      </c>
      <c r="AM25" s="7">
        <f t="shared" si="21"/>
        <v>-7.332652242188102</v>
      </c>
      <c r="AN25" s="7">
        <f t="shared" si="22"/>
        <v>3.6681128020700178</v>
      </c>
      <c r="AO25" s="7">
        <f t="shared" si="23"/>
        <v>14.658161241530944</v>
      </c>
    </row>
    <row r="26" spans="2:41" ht="18.75" x14ac:dyDescent="0.3">
      <c r="B26" s="7">
        <f t="shared" si="1"/>
        <v>6.25E-2</v>
      </c>
      <c r="C26" s="7">
        <v>117</v>
      </c>
      <c r="E26" s="7">
        <f t="shared" si="2"/>
        <v>67.599999999999994</v>
      </c>
      <c r="G26" s="7">
        <f t="shared" si="0"/>
        <v>1.8421984469797383</v>
      </c>
      <c r="H26" s="7">
        <f t="shared" si="3"/>
        <v>0.32514688468115427</v>
      </c>
      <c r="I26" s="7">
        <f t="shared" si="4"/>
        <v>0.69358657407710189</v>
      </c>
      <c r="J26" s="7">
        <f t="shared" si="5"/>
        <v>2.1673453316608926</v>
      </c>
      <c r="K26" s="7">
        <f t="shared" si="6"/>
        <v>-1.8421984469797383</v>
      </c>
      <c r="L26" s="7">
        <f t="shared" si="7"/>
        <v>-0.32514688468115427</v>
      </c>
      <c r="M26" s="7">
        <f t="shared" si="8"/>
        <v>-747.83783476665485</v>
      </c>
      <c r="O26" s="7">
        <f t="shared" si="9"/>
        <v>0.42578125</v>
      </c>
      <c r="P26" s="7">
        <f t="shared" si="10"/>
        <v>-747.83783476665485</v>
      </c>
      <c r="Q26" s="7">
        <f t="shared" si="11"/>
        <v>67.599999999999994</v>
      </c>
      <c r="S26" s="7">
        <f t="shared" si="12"/>
        <v>-109.14554829633001</v>
      </c>
      <c r="T26" s="7">
        <f t="shared" si="13"/>
        <v>-116.15646940194303</v>
      </c>
      <c r="U26" s="7">
        <f t="shared" si="14"/>
        <v>-116.15646940194303</v>
      </c>
      <c r="V26" s="7">
        <f t="shared" si="15"/>
        <v>-109.83634723803227</v>
      </c>
      <c r="W26" s="7">
        <f t="shared" si="16"/>
        <v>110.26212848803227</v>
      </c>
      <c r="X26" s="7">
        <f t="shared" si="17"/>
        <v>12157.736978711338</v>
      </c>
      <c r="Y26" s="24"/>
      <c r="Z26" s="24"/>
      <c r="AA26" s="24"/>
      <c r="AB26" s="24"/>
      <c r="AC26" s="24"/>
      <c r="AD26" s="24"/>
      <c r="AH26" s="7">
        <f t="shared" si="18"/>
        <v>-2.6247980360655667</v>
      </c>
      <c r="AK26" s="7">
        <f t="shared" si="19"/>
        <v>7.7152317880794641</v>
      </c>
      <c r="AL26" s="7">
        <f t="shared" si="20"/>
        <v>-16.908637791008161</v>
      </c>
      <c r="AM26" s="7">
        <f t="shared" si="21"/>
        <v>-130.45405977830788</v>
      </c>
      <c r="AN26" s="7">
        <f t="shared" si="22"/>
        <v>59.524801543791845</v>
      </c>
      <c r="AO26" s="7">
        <f t="shared" si="23"/>
        <v>285.90203194750933</v>
      </c>
    </row>
    <row r="27" spans="2:41" ht="18.75" x14ac:dyDescent="0.3">
      <c r="B27" s="7">
        <f t="shared" si="1"/>
        <v>6.640625E-2</v>
      </c>
      <c r="C27" s="7">
        <v>96</v>
      </c>
      <c r="E27" s="7">
        <f t="shared" si="2"/>
        <v>60.2</v>
      </c>
      <c r="G27" s="7">
        <f t="shared" si="0"/>
        <v>1.9596831147452487</v>
      </c>
      <c r="H27" s="7">
        <f t="shared" si="3"/>
        <v>0.34319117402373961</v>
      </c>
      <c r="I27" s="7">
        <f t="shared" si="4"/>
        <v>0.73512779697278929</v>
      </c>
      <c r="J27" s="7">
        <f t="shared" si="5"/>
        <v>2.3028742887689884</v>
      </c>
      <c r="K27" s="7">
        <f t="shared" si="6"/>
        <v>-1.9596831147452487</v>
      </c>
      <c r="L27" s="7">
        <f t="shared" si="7"/>
        <v>-0.34319117402373961</v>
      </c>
      <c r="M27" s="7">
        <f t="shared" si="8"/>
        <v>-789.3397002546011</v>
      </c>
      <c r="O27" s="7">
        <f t="shared" si="9"/>
        <v>0.4296875</v>
      </c>
      <c r="P27" s="7">
        <f t="shared" si="10"/>
        <v>-789.3397002546011</v>
      </c>
      <c r="Q27" s="7">
        <f t="shared" si="11"/>
        <v>60.2</v>
      </c>
      <c r="S27" s="7">
        <f t="shared" si="12"/>
        <v>-122.39279160705449</v>
      </c>
      <c r="T27" s="7">
        <f t="shared" si="13"/>
        <v>-130.75807872722916</v>
      </c>
      <c r="U27" s="7">
        <f t="shared" si="14"/>
        <v>-130.75807872722916</v>
      </c>
      <c r="V27" s="7">
        <f t="shared" si="15"/>
        <v>-123.69038952913583</v>
      </c>
      <c r="W27" s="7">
        <f t="shared" si="16"/>
        <v>124.12007702913583</v>
      </c>
      <c r="X27" s="7">
        <f t="shared" si="17"/>
        <v>15405.793521718611</v>
      </c>
      <c r="Y27" s="24"/>
      <c r="Z27" s="24"/>
      <c r="AA27" s="24"/>
      <c r="AB27" s="24"/>
      <c r="AC27" s="24"/>
      <c r="AD27" s="24"/>
      <c r="AH27" s="7">
        <f t="shared" si="18"/>
        <v>-3.0546576333743491</v>
      </c>
      <c r="AK27" s="7">
        <f t="shared" si="19"/>
        <v>13.515231788079461</v>
      </c>
      <c r="AL27" s="7">
        <f t="shared" si="20"/>
        <v>-30.762680082111714</v>
      </c>
      <c r="AM27" s="7">
        <f t="shared" si="21"/>
        <v>-415.76475173227516</v>
      </c>
      <c r="AN27" s="7">
        <f t="shared" si="22"/>
        <v>182.66149028551354</v>
      </c>
      <c r="AO27" s="7">
        <f t="shared" si="23"/>
        <v>946.34248583435283</v>
      </c>
    </row>
    <row r="28" spans="2:41" ht="18.75" x14ac:dyDescent="0.3">
      <c r="B28" s="7">
        <f t="shared" si="1"/>
        <v>7.03125E-2</v>
      </c>
      <c r="C28" s="7">
        <v>45</v>
      </c>
      <c r="E28" s="7">
        <f t="shared" si="2"/>
        <v>51.6</v>
      </c>
      <c r="G28" s="7">
        <f t="shared" si="0"/>
        <v>2.0770992990077248</v>
      </c>
      <c r="H28" s="7">
        <f t="shared" si="3"/>
        <v>0.36092302886618177</v>
      </c>
      <c r="I28" s="7">
        <f t="shared" si="4"/>
        <v>0.77634288866772683</v>
      </c>
      <c r="J28" s="7">
        <f t="shared" si="5"/>
        <v>2.4380223278739068</v>
      </c>
      <c r="K28" s="7">
        <f t="shared" si="6"/>
        <v>-2.0770992990077248</v>
      </c>
      <c r="L28" s="7">
        <f t="shared" si="7"/>
        <v>-0.36092302886618177</v>
      </c>
      <c r="M28" s="7">
        <f t="shared" si="8"/>
        <v>-830.12296639221813</v>
      </c>
      <c r="O28" s="7">
        <f t="shared" si="9"/>
        <v>0.43359375</v>
      </c>
      <c r="P28" s="7">
        <f t="shared" si="10"/>
        <v>-830.12296639221813</v>
      </c>
      <c r="Q28" s="7">
        <f t="shared" si="11"/>
        <v>51.6</v>
      </c>
      <c r="S28" s="7">
        <f t="shared" si="12"/>
        <v>-136.27635226436882</v>
      </c>
      <c r="T28" s="7">
        <f t="shared" si="13"/>
        <v>-146.15237058843124</v>
      </c>
      <c r="U28" s="7">
        <f t="shared" si="14"/>
        <v>-146.15237058843124</v>
      </c>
      <c r="V28" s="7">
        <f t="shared" si="15"/>
        <v>-138.30486167503901</v>
      </c>
      <c r="W28" s="7">
        <f t="shared" si="16"/>
        <v>138.73845542503901</v>
      </c>
      <c r="X28" s="7">
        <f t="shared" si="17"/>
        <v>19248.359013725534</v>
      </c>
      <c r="Y28" s="24"/>
      <c r="Z28" s="24"/>
      <c r="AA28" s="24"/>
      <c r="AB28" s="24"/>
      <c r="AC28" s="24"/>
      <c r="AD28" s="24"/>
      <c r="AH28" s="7">
        <f t="shared" si="18"/>
        <v>-3.6803267766480428</v>
      </c>
      <c r="AK28" s="7">
        <f t="shared" si="19"/>
        <v>16.915231788079453</v>
      </c>
      <c r="AL28" s="7">
        <f t="shared" si="20"/>
        <v>-45.377152228014893</v>
      </c>
      <c r="AM28" s="7">
        <f t="shared" si="21"/>
        <v>-767.5650478198379</v>
      </c>
      <c r="AN28" s="7">
        <f t="shared" si="22"/>
        <v>286.12506644445358</v>
      </c>
      <c r="AO28" s="7">
        <f t="shared" si="23"/>
        <v>2059.0859443244372</v>
      </c>
    </row>
    <row r="29" spans="2:41" x14ac:dyDescent="0.25">
      <c r="B29" s="7">
        <f t="shared" si="1"/>
        <v>7.421875E-2</v>
      </c>
      <c r="C29" s="7">
        <v>26</v>
      </c>
      <c r="E29" s="7">
        <f t="shared" si="2"/>
        <v>44.2</v>
      </c>
      <c r="G29" s="7">
        <f t="shared" si="0"/>
        <v>2.1943871502635179</v>
      </c>
      <c r="H29" s="7">
        <f t="shared" si="3"/>
        <v>0.37833599311304811</v>
      </c>
      <c r="I29" s="7">
        <f t="shared" si="4"/>
        <v>0.81721342316575174</v>
      </c>
      <c r="J29" s="7">
        <f t="shared" si="5"/>
        <v>2.572723143376566</v>
      </c>
      <c r="K29" s="7">
        <f t="shared" si="6"/>
        <v>-2.1943871502635179</v>
      </c>
      <c r="L29" s="7">
        <f t="shared" si="7"/>
        <v>-0.37833599311304811</v>
      </c>
      <c r="M29" s="7">
        <f t="shared" si="8"/>
        <v>-870.17278416001068</v>
      </c>
      <c r="O29" s="7">
        <f t="shared" si="9"/>
        <v>0.4375</v>
      </c>
      <c r="P29" s="7">
        <f t="shared" si="10"/>
        <v>-870.17278416001068</v>
      </c>
      <c r="Q29" s="7">
        <f t="shared" si="11"/>
        <v>44.2</v>
      </c>
      <c r="S29" s="7">
        <f t="shared" si="12"/>
        <v>-150.77368809611434</v>
      </c>
      <c r="T29" s="7">
        <f t="shared" si="13"/>
        <v>-162.32327637343587</v>
      </c>
      <c r="U29" s="7">
        <f t="shared" si="14"/>
        <v>-162.32327637343587</v>
      </c>
      <c r="V29" s="7">
        <f t="shared" si="15"/>
        <v>-153.6653492008877</v>
      </c>
      <c r="W29" s="7">
        <f t="shared" si="16"/>
        <v>154.1028492008877</v>
      </c>
      <c r="X29" s="7">
        <f t="shared" si="17"/>
        <v>23747.688131831535</v>
      </c>
      <c r="AH29" s="7">
        <f t="shared" si="18"/>
        <v>-4.4765916108798116</v>
      </c>
      <c r="AK29" s="7">
        <f t="shared" si="19"/>
        <v>17.915231788079453</v>
      </c>
      <c r="AL29" s="7">
        <f t="shared" si="20"/>
        <v>-60.73763975386359</v>
      </c>
      <c r="AM29" s="7">
        <f t="shared" si="21"/>
        <v>-1088.1288944513353</v>
      </c>
      <c r="AN29" s="7">
        <f t="shared" si="22"/>
        <v>320.95553002061251</v>
      </c>
      <c r="AO29" s="7">
        <f t="shared" si="23"/>
        <v>3689.0608828701106</v>
      </c>
    </row>
    <row r="30" spans="2:41" x14ac:dyDescent="0.25">
      <c r="B30" s="7">
        <f t="shared" si="1"/>
        <v>7.8125E-2</v>
      </c>
      <c r="C30" s="7">
        <v>54</v>
      </c>
      <c r="E30" s="7">
        <f t="shared" si="2"/>
        <v>40</v>
      </c>
      <c r="G30" s="7">
        <f t="shared" si="0"/>
        <v>2.3114864144304805</v>
      </c>
      <c r="H30" s="7">
        <f t="shared" si="3"/>
        <v>0.39542382074353993</v>
      </c>
      <c r="I30" s="7">
        <f t="shared" si="4"/>
        <v>0.85772110362963594</v>
      </c>
      <c r="J30" s="7">
        <f t="shared" si="5"/>
        <v>2.7069102351740204</v>
      </c>
      <c r="K30" s="7">
        <f t="shared" si="6"/>
        <v>-2.3114864144304805</v>
      </c>
      <c r="L30" s="7">
        <f t="shared" si="7"/>
        <v>-0.39542382074353993</v>
      </c>
      <c r="M30" s="7">
        <f t="shared" si="8"/>
        <v>-909.47478771014187</v>
      </c>
      <c r="O30" s="7">
        <f t="shared" si="9"/>
        <v>0.44140625</v>
      </c>
      <c r="P30" s="7">
        <f t="shared" si="10"/>
        <v>-909.47478771014187</v>
      </c>
      <c r="Q30" s="7">
        <f t="shared" si="11"/>
        <v>40</v>
      </c>
      <c r="S30" s="7">
        <f t="shared" si="12"/>
        <v>-165.86180801847314</v>
      </c>
      <c r="T30" s="7">
        <f t="shared" si="13"/>
        <v>-179.25387958500338</v>
      </c>
      <c r="U30" s="7">
        <f t="shared" si="14"/>
        <v>-179.25387958500338</v>
      </c>
      <c r="V30" s="7">
        <f t="shared" si="15"/>
        <v>-169.75660631463523</v>
      </c>
      <c r="W30" s="7">
        <f t="shared" si="16"/>
        <v>170.19801256463523</v>
      </c>
      <c r="X30" s="7">
        <f t="shared" si="17"/>
        <v>28967.363480951732</v>
      </c>
      <c r="AH30" s="7">
        <f t="shared" si="18"/>
        <v>-5.2439151578658807</v>
      </c>
      <c r="AK30" s="7">
        <f t="shared" si="19"/>
        <v>18.315231788079458</v>
      </c>
      <c r="AL30" s="7">
        <f t="shared" si="20"/>
        <v>-76.828896867611121</v>
      </c>
      <c r="AM30" s="7">
        <f t="shared" si="21"/>
        <v>-1407.1390541527496</v>
      </c>
      <c r="AN30" s="7">
        <f t="shared" si="22"/>
        <v>335.44771545107625</v>
      </c>
      <c r="AO30" s="7">
        <f t="shared" si="23"/>
        <v>5902.6793938940264</v>
      </c>
    </row>
    <row r="31" spans="2:41" x14ac:dyDescent="0.25">
      <c r="B31" s="7">
        <f t="shared" si="1"/>
        <v>8.203125E-2</v>
      </c>
      <c r="C31" s="7">
        <v>80</v>
      </c>
      <c r="E31" s="7">
        <f t="shared" si="2"/>
        <v>39.6</v>
      </c>
      <c r="G31" s="7">
        <f t="shared" si="0"/>
        <v>2.4283364601119573</v>
      </c>
      <c r="H31" s="7">
        <f t="shared" si="3"/>
        <v>0.4121804773072808</v>
      </c>
      <c r="I31" s="7">
        <f t="shared" si="4"/>
        <v>0.89784776932967225</v>
      </c>
      <c r="J31" s="7">
        <f t="shared" si="5"/>
        <v>2.8405169374192383</v>
      </c>
      <c r="K31" s="7">
        <f t="shared" si="6"/>
        <v>-2.4283364601119573</v>
      </c>
      <c r="L31" s="7">
        <f t="shared" si="7"/>
        <v>-0.4121804773072808</v>
      </c>
      <c r="M31" s="7">
        <f t="shared" si="8"/>
        <v>-948.01509780674587</v>
      </c>
      <c r="O31" s="7">
        <f t="shared" si="9"/>
        <v>0.4453125</v>
      </c>
      <c r="P31" s="7">
        <f t="shared" si="10"/>
        <v>-948.01509780674587</v>
      </c>
      <c r="Q31" s="7">
        <f t="shared" si="11"/>
        <v>39.6</v>
      </c>
      <c r="S31" s="7">
        <f t="shared" si="12"/>
        <v>-181.51729769149597</v>
      </c>
      <c r="T31" s="7">
        <f t="shared" si="13"/>
        <v>-196.92642949252334</v>
      </c>
      <c r="U31" s="7">
        <f t="shared" si="14"/>
        <v>-196.92642949252334</v>
      </c>
      <c r="V31" s="7">
        <f t="shared" si="15"/>
        <v>-186.56256752120794</v>
      </c>
      <c r="W31" s="7">
        <f t="shared" si="16"/>
        <v>187.00788002120794</v>
      </c>
      <c r="X31" s="7">
        <f t="shared" si="17"/>
        <v>34971.947190026505</v>
      </c>
      <c r="AH31" s="7">
        <f t="shared" si="18"/>
        <v>-5.711175947505251</v>
      </c>
      <c r="AK31" s="7">
        <f t="shared" si="19"/>
        <v>18.715231788079464</v>
      </c>
      <c r="AL31" s="7">
        <f t="shared" si="20"/>
        <v>-93.634858074183825</v>
      </c>
      <c r="AM31" s="7">
        <f t="shared" si="21"/>
        <v>-1752.3980723022742</v>
      </c>
      <c r="AN31" s="7">
        <f t="shared" si="22"/>
        <v>350.25990088154003</v>
      </c>
      <c r="AO31" s="7">
        <f t="shared" si="23"/>
        <v>8767.4866465725481</v>
      </c>
    </row>
    <row r="32" spans="2:41" x14ac:dyDescent="0.25">
      <c r="B32" s="7">
        <f t="shared" si="1"/>
        <v>8.59375E-2</v>
      </c>
      <c r="C32" s="7">
        <v>53</v>
      </c>
      <c r="E32" s="7">
        <f t="shared" si="2"/>
        <v>39.799999999999997</v>
      </c>
      <c r="G32" s="7">
        <f t="shared" si="0"/>
        <v>2.5448763062652158</v>
      </c>
      <c r="H32" s="7">
        <f t="shared" si="3"/>
        <v>0.42860014130242224</v>
      </c>
      <c r="I32" s="7">
        <f t="shared" si="4"/>
        <v>0.93757540255546545</v>
      </c>
      <c r="J32" s="7">
        <f t="shared" si="5"/>
        <v>2.9734764475676378</v>
      </c>
      <c r="K32" s="7">
        <f t="shared" si="6"/>
        <v>-2.5448763062652158</v>
      </c>
      <c r="L32" s="7">
        <f t="shared" si="7"/>
        <v>-0.42860014130242224</v>
      </c>
      <c r="M32" s="7">
        <f t="shared" si="8"/>
        <v>-985.78032499557116</v>
      </c>
      <c r="O32" s="7">
        <f t="shared" si="9"/>
        <v>0.44921875</v>
      </c>
      <c r="P32" s="7">
        <f t="shared" si="10"/>
        <v>-985.78032499557116</v>
      </c>
      <c r="Q32" s="7">
        <f t="shared" si="11"/>
        <v>39.799999999999997</v>
      </c>
      <c r="S32" s="7">
        <f t="shared" si="12"/>
        <v>-197.71634536271452</v>
      </c>
      <c r="T32" s="7">
        <f t="shared" si="13"/>
        <v>-215.32235570297581</v>
      </c>
      <c r="U32" s="7">
        <f t="shared" si="14"/>
        <v>-215.32235570297581</v>
      </c>
      <c r="V32" s="7">
        <f t="shared" si="15"/>
        <v>-204.06636015159253</v>
      </c>
      <c r="W32" s="7">
        <f t="shared" si="16"/>
        <v>204.51557890159253</v>
      </c>
      <c r="X32" s="7">
        <f t="shared" si="17"/>
        <v>41826.622013453518</v>
      </c>
      <c r="AH32" s="7">
        <f t="shared" si="18"/>
        <v>-6.1272954811957927</v>
      </c>
      <c r="AK32" s="7">
        <f t="shared" si="19"/>
        <v>18.315231788079458</v>
      </c>
      <c r="AL32" s="7">
        <f t="shared" si="20"/>
        <v>-111.13865070456842</v>
      </c>
      <c r="AM32" s="7">
        <f t="shared" si="21"/>
        <v>-2035.5301482685711</v>
      </c>
      <c r="AN32" s="7">
        <f t="shared" si="22"/>
        <v>335.44771545107625</v>
      </c>
      <c r="AO32" s="7">
        <f t="shared" si="23"/>
        <v>12351.799680432066</v>
      </c>
    </row>
    <row r="33" spans="2:41" x14ac:dyDescent="0.25">
      <c r="B33" s="7">
        <f t="shared" si="1"/>
        <v>8.984375E-2</v>
      </c>
      <c r="C33" s="7">
        <v>8</v>
      </c>
      <c r="E33" s="7">
        <f t="shared" si="2"/>
        <v>39</v>
      </c>
      <c r="G33" s="7">
        <f t="shared" si="0"/>
        <v>2.6610446502635021</v>
      </c>
      <c r="H33" s="7">
        <f t="shared" si="3"/>
        <v>0.44467720543629219</v>
      </c>
      <c r="I33" s="7">
        <f t="shared" si="4"/>
        <v>0.97688613548899261</v>
      </c>
      <c r="J33" s="7">
        <f t="shared" si="5"/>
        <v>3.1057218556997945</v>
      </c>
      <c r="K33" s="7">
        <f t="shared" si="6"/>
        <v>-2.6610446502635021</v>
      </c>
      <c r="L33" s="7">
        <f t="shared" si="7"/>
        <v>-0.44467720543629219</v>
      </c>
      <c r="M33" s="7">
        <f t="shared" si="8"/>
        <v>-1022.757572503472</v>
      </c>
      <c r="O33" s="7">
        <f t="shared" si="9"/>
        <v>0.453125</v>
      </c>
      <c r="P33" s="7">
        <f t="shared" si="10"/>
        <v>-1022.757572503472</v>
      </c>
      <c r="Q33" s="7">
        <f t="shared" si="11"/>
        <v>39</v>
      </c>
      <c r="S33" s="7">
        <f t="shared" si="12"/>
        <v>-214.43476787351489</v>
      </c>
      <c r="T33" s="7">
        <f t="shared" si="13"/>
        <v>-234.42228364419009</v>
      </c>
      <c r="U33" s="7">
        <f t="shared" si="14"/>
        <v>-234.42228364419009</v>
      </c>
      <c r="V33" s="7">
        <f t="shared" si="15"/>
        <v>-222.25031780224109</v>
      </c>
      <c r="W33" s="7">
        <f t="shared" si="16"/>
        <v>222.70344280224109</v>
      </c>
      <c r="X33" s="7">
        <f t="shared" si="17"/>
        <v>49596.82343597107</v>
      </c>
      <c r="AH33" s="7">
        <f t="shared" si="18"/>
        <v>-6.6987260974933607</v>
      </c>
      <c r="AK33" s="7">
        <f t="shared" si="19"/>
        <v>15.715231788079464</v>
      </c>
      <c r="AL33" s="7">
        <f t="shared" si="20"/>
        <v>-129.32260835521697</v>
      </c>
      <c r="AM33" s="7">
        <f t="shared" si="21"/>
        <v>-2032.3347657412567</v>
      </c>
      <c r="AN33" s="7">
        <f t="shared" si="22"/>
        <v>246.96851015306328</v>
      </c>
      <c r="AO33" s="7">
        <f t="shared" si="23"/>
        <v>16724.337031796833</v>
      </c>
    </row>
    <row r="34" spans="2:41" x14ac:dyDescent="0.25">
      <c r="B34" s="7">
        <f t="shared" si="1"/>
        <v>9.375E-2</v>
      </c>
      <c r="C34" s="7">
        <v>5</v>
      </c>
      <c r="E34" s="7">
        <f t="shared" si="2"/>
        <v>36.4</v>
      </c>
      <c r="G34" s="7">
        <f t="shared" si="0"/>
        <v>2.7767798963406318</v>
      </c>
      <c r="H34" s="7">
        <f t="shared" si="3"/>
        <v>0.46040627776886756</v>
      </c>
      <c r="I34" s="7">
        <f t="shared" si="4"/>
        <v>1.015762257036994</v>
      </c>
      <c r="J34" s="7">
        <f t="shared" si="5"/>
        <v>3.2371861741094996</v>
      </c>
      <c r="K34" s="7">
        <f t="shared" si="6"/>
        <v>-2.7767798963406318</v>
      </c>
      <c r="L34" s="7">
        <f t="shared" si="7"/>
        <v>-0.46040627776886756</v>
      </c>
      <c r="M34" s="7">
        <f t="shared" si="8"/>
        <v>-1058.9344388683953</v>
      </c>
      <c r="O34" s="7">
        <f t="shared" si="9"/>
        <v>0.45703125</v>
      </c>
      <c r="P34" s="7">
        <f t="shared" si="10"/>
        <v>-1058.9344388683953</v>
      </c>
      <c r="Q34" s="7">
        <f t="shared" si="11"/>
        <v>36.4</v>
      </c>
      <c r="S34" s="7">
        <f t="shared" si="12"/>
        <v>-231.6480368029998</v>
      </c>
      <c r="T34" s="7">
        <f t="shared" si="13"/>
        <v>-254.20605095238895</v>
      </c>
      <c r="U34" s="7">
        <f t="shared" si="14"/>
        <v>-254.20605095238895</v>
      </c>
      <c r="V34" s="7">
        <f t="shared" si="15"/>
        <v>-241.09599467909084</v>
      </c>
      <c r="W34" s="7">
        <f t="shared" si="16"/>
        <v>241.55302592909084</v>
      </c>
      <c r="X34" s="7">
        <f t="shared" si="17"/>
        <v>58347.864335500031</v>
      </c>
      <c r="AH34" s="7">
        <f t="shared" si="18"/>
        <v>-7.6235163373376604</v>
      </c>
      <c r="AK34" s="7">
        <f t="shared" si="19"/>
        <v>10.115231788079456</v>
      </c>
      <c r="AL34" s="7">
        <f t="shared" si="20"/>
        <v>-148.16828523206672</v>
      </c>
      <c r="AM34" s="7">
        <f t="shared" si="21"/>
        <v>-1498.756548764625</v>
      </c>
      <c r="AN34" s="7">
        <f t="shared" si="22"/>
        <v>102.3179141265731</v>
      </c>
      <c r="AO34" s="7">
        <f t="shared" si="23"/>
        <v>21953.840748611081</v>
      </c>
    </row>
    <row r="35" spans="2:41" x14ac:dyDescent="0.25">
      <c r="B35" s="7">
        <f t="shared" si="1"/>
        <v>9.765625E-2</v>
      </c>
      <c r="C35" s="7">
        <v>52</v>
      </c>
      <c r="E35" s="7">
        <f t="shared" si="2"/>
        <v>33</v>
      </c>
      <c r="G35" s="7">
        <f t="shared" si="0"/>
        <v>2.892020184406765</v>
      </c>
      <c r="H35" s="7">
        <f t="shared" si="3"/>
        <v>0.4757821827394107</v>
      </c>
      <c r="I35" s="7">
        <f t="shared" si="4"/>
        <v>1.0541862196207636</v>
      </c>
      <c r="J35" s="7">
        <f t="shared" si="5"/>
        <v>3.3678023671461759</v>
      </c>
      <c r="K35" s="7">
        <f t="shared" si="6"/>
        <v>-2.892020184406765</v>
      </c>
      <c r="L35" s="7">
        <f t="shared" si="7"/>
        <v>-0.4757821827394107</v>
      </c>
      <c r="M35" s="7">
        <f t="shared" si="8"/>
        <v>-1094.2990203006445</v>
      </c>
      <c r="O35" s="7">
        <f t="shared" si="9"/>
        <v>0.4609375</v>
      </c>
      <c r="P35" s="7">
        <f t="shared" si="10"/>
        <v>-1094.2990203006445</v>
      </c>
      <c r="Q35" s="7">
        <f t="shared" si="11"/>
        <v>33</v>
      </c>
      <c r="S35" s="7">
        <f t="shared" si="12"/>
        <v>-249.33130472413646</v>
      </c>
      <c r="T35" s="7">
        <f t="shared" si="13"/>
        <v>-274.65272475488632</v>
      </c>
      <c r="U35" s="7">
        <f t="shared" si="14"/>
        <v>-274.65272475488632</v>
      </c>
      <c r="V35" s="7">
        <f t="shared" si="15"/>
        <v>-260.58418083938398</v>
      </c>
      <c r="W35" s="7">
        <f t="shared" si="16"/>
        <v>261.04511833938398</v>
      </c>
      <c r="X35" s="7">
        <f t="shared" si="17"/>
        <v>68144.55380882298</v>
      </c>
      <c r="AH35" s="7">
        <f t="shared" si="18"/>
        <v>-8.8964903284661805</v>
      </c>
      <c r="AK35" s="7">
        <f t="shared" si="19"/>
        <v>1.3152317880794584</v>
      </c>
      <c r="AL35" s="7">
        <f t="shared" si="20"/>
        <v>-167.65647139235986</v>
      </c>
      <c r="AM35" s="7">
        <f t="shared" si="21"/>
        <v>-220.50712065246603</v>
      </c>
      <c r="AN35" s="7">
        <f t="shared" si="22"/>
        <v>1.7298346563746894</v>
      </c>
      <c r="AO35" s="7">
        <f t="shared" si="23"/>
        <v>28108.692399737181</v>
      </c>
    </row>
    <row r="36" spans="2:41" x14ac:dyDescent="0.25">
      <c r="B36" s="7">
        <f t="shared" si="1"/>
        <v>0.1015625</v>
      </c>
      <c r="C36" s="7">
        <v>81</v>
      </c>
      <c r="E36" s="7">
        <f t="shared" si="2"/>
        <v>31.2</v>
      </c>
      <c r="G36" s="7">
        <f t="shared" si="0"/>
        <v>3.0067034192236934</v>
      </c>
      <c r="H36" s="7">
        <f t="shared" si="3"/>
        <v>0.49079996207666299</v>
      </c>
      <c r="I36" s="7">
        <f t="shared" si="4"/>
        <v>1.0921406459214018</v>
      </c>
      <c r="J36" s="7">
        <f t="shared" si="5"/>
        <v>3.4975033813003567</v>
      </c>
      <c r="K36" s="7">
        <f t="shared" si="6"/>
        <v>-3.0067034192236934</v>
      </c>
      <c r="L36" s="7">
        <f t="shared" si="7"/>
        <v>-0.49079996207666299</v>
      </c>
      <c r="M36" s="7">
        <f t="shared" si="8"/>
        <v>-1128.8399127763248</v>
      </c>
      <c r="O36" s="7">
        <f t="shared" si="9"/>
        <v>0.46484375</v>
      </c>
      <c r="P36" s="7">
        <f t="shared" si="10"/>
        <v>-1128.8399127763248</v>
      </c>
      <c r="Q36" s="7">
        <f t="shared" si="11"/>
        <v>31.2</v>
      </c>
      <c r="S36" s="7">
        <f t="shared" si="12"/>
        <v>-267.45943154708294</v>
      </c>
      <c r="T36" s="7">
        <f t="shared" si="13"/>
        <v>-295.74061983768866</v>
      </c>
      <c r="U36" s="7">
        <f t="shared" si="14"/>
        <v>-295.74061983768866</v>
      </c>
      <c r="V36" s="7">
        <f t="shared" si="15"/>
        <v>-280.69491832335314</v>
      </c>
      <c r="W36" s="7">
        <f t="shared" si="16"/>
        <v>281.15976207335314</v>
      </c>
      <c r="X36" s="7">
        <f t="shared" si="17"/>
        <v>79050.81180914455</v>
      </c>
      <c r="AH36" s="7">
        <f t="shared" si="18"/>
        <v>-9.9966319975433695</v>
      </c>
      <c r="AK36" s="7">
        <f t="shared" si="19"/>
        <v>-6.284768211920543</v>
      </c>
      <c r="AL36" s="7">
        <f t="shared" si="20"/>
        <v>-187.76720887632902</v>
      </c>
      <c r="AM36" s="7">
        <f t="shared" si="21"/>
        <v>1180.0733855869976</v>
      </c>
      <c r="AN36" s="7">
        <f t="shared" si="22"/>
        <v>39.498311477566936</v>
      </c>
      <c r="AO36" s="7">
        <f t="shared" si="23"/>
        <v>35256.524729206969</v>
      </c>
    </row>
    <row r="37" spans="2:41" x14ac:dyDescent="0.25">
      <c r="B37" s="7">
        <f t="shared" si="1"/>
        <v>0.10546875</v>
      </c>
      <c r="C37" s="7">
        <v>49</v>
      </c>
      <c r="E37" s="7">
        <f t="shared" si="2"/>
        <v>37.4</v>
      </c>
      <c r="G37" s="7">
        <f t="shared" si="0"/>
        <v>3.1207672999277527</v>
      </c>
      <c r="H37" s="7">
        <f t="shared" si="3"/>
        <v>0.5054548755930478</v>
      </c>
      <c r="I37" s="7">
        <f t="shared" si="4"/>
        <v>1.1296083355785984</v>
      </c>
      <c r="J37" s="7">
        <f t="shared" si="5"/>
        <v>3.6262221755208004</v>
      </c>
      <c r="K37" s="7">
        <f t="shared" si="6"/>
        <v>-3.1207672999277527</v>
      </c>
      <c r="L37" s="7">
        <f t="shared" si="7"/>
        <v>-0.5054548755930478</v>
      </c>
      <c r="M37" s="7">
        <f t="shared" si="8"/>
        <v>-1162.54621386401</v>
      </c>
      <c r="O37" s="7">
        <f t="shared" si="9"/>
        <v>0.46875</v>
      </c>
      <c r="P37" s="7">
        <f t="shared" si="10"/>
        <v>-1162.54621386401</v>
      </c>
      <c r="Q37" s="7">
        <f t="shared" si="11"/>
        <v>37.4</v>
      </c>
      <c r="S37" s="7">
        <f t="shared" si="12"/>
        <v>-286.00701092470035</v>
      </c>
      <c r="T37" s="7">
        <f t="shared" si="13"/>
        <v>-317.44731768662234</v>
      </c>
      <c r="U37" s="7">
        <f t="shared" si="14"/>
        <v>-317.44731768662234</v>
      </c>
      <c r="V37" s="7">
        <f t="shared" si="15"/>
        <v>-301.40751816671229</v>
      </c>
      <c r="W37" s="7">
        <f t="shared" si="16"/>
        <v>301.87626816671229</v>
      </c>
      <c r="X37" s="7">
        <f t="shared" si="17"/>
        <v>91129.281282260796</v>
      </c>
      <c r="AH37" s="7">
        <f t="shared" si="18"/>
        <v>-9.0590245499120936</v>
      </c>
      <c r="AK37" s="7">
        <f t="shared" si="19"/>
        <v>-7.8847682119205444</v>
      </c>
      <c r="AL37" s="7">
        <f t="shared" si="20"/>
        <v>-208.47980871968818</v>
      </c>
      <c r="AM37" s="7">
        <f t="shared" si="21"/>
        <v>1643.8149686202728</v>
      </c>
      <c r="AN37" s="7">
        <f t="shared" si="22"/>
        <v>62.1695697557127</v>
      </c>
      <c r="AO37" s="7">
        <f t="shared" si="23"/>
        <v>43463.830643797774</v>
      </c>
    </row>
    <row r="38" spans="2:41" x14ac:dyDescent="0.25">
      <c r="B38" s="7">
        <f t="shared" si="1"/>
        <v>0.109375</v>
      </c>
      <c r="C38" s="7">
        <v>-5</v>
      </c>
      <c r="E38" s="7">
        <f t="shared" si="2"/>
        <v>49.2</v>
      </c>
      <c r="G38" s="7">
        <f t="shared" si="0"/>
        <v>3.2341493498881411</v>
      </c>
      <c r="H38" s="7">
        <f t="shared" si="3"/>
        <v>0.51974240186338438</v>
      </c>
      <c r="I38" s="7">
        <f t="shared" si="4"/>
        <v>1.1665722718410128</v>
      </c>
      <c r="J38" s="7">
        <f t="shared" si="5"/>
        <v>3.7538917517515253</v>
      </c>
      <c r="K38" s="7">
        <f t="shared" si="6"/>
        <v>-3.2341493498881411</v>
      </c>
      <c r="L38" s="7">
        <f t="shared" si="7"/>
        <v>-0.51974240186338438</v>
      </c>
      <c r="M38" s="7">
        <f t="shared" si="8"/>
        <v>-1195.4075242857841</v>
      </c>
      <c r="O38" s="7">
        <f t="shared" si="9"/>
        <v>0.47265625</v>
      </c>
      <c r="P38" s="7">
        <f t="shared" si="10"/>
        <v>-1195.4075242857841</v>
      </c>
      <c r="Q38" s="7">
        <f t="shared" si="11"/>
        <v>49.2</v>
      </c>
      <c r="S38" s="7">
        <f t="shared" si="12"/>
        <v>-304.94839669539721</v>
      </c>
      <c r="T38" s="7">
        <f t="shared" si="13"/>
        <v>-339.74968638948292</v>
      </c>
      <c r="U38" s="7">
        <f t="shared" si="14"/>
        <v>-339.74968638948292</v>
      </c>
      <c r="V38" s="7">
        <f t="shared" si="15"/>
        <v>-322.70057828376076</v>
      </c>
      <c r="W38" s="7">
        <f t="shared" si="16"/>
        <v>323.17323453376076</v>
      </c>
      <c r="X38" s="7">
        <f t="shared" si="17"/>
        <v>104440.93951901313</v>
      </c>
      <c r="AH38" s="7">
        <f t="shared" si="18"/>
        <v>-7.5589548431658686</v>
      </c>
      <c r="AK38" s="7">
        <f t="shared" si="19"/>
        <v>-5.0847682119205402</v>
      </c>
      <c r="AL38" s="7">
        <f t="shared" si="20"/>
        <v>-229.77286883673665</v>
      </c>
      <c r="AM38" s="7">
        <f t="shared" si="21"/>
        <v>1168.3417794228262</v>
      </c>
      <c r="AN38" s="7">
        <f t="shared" si="22"/>
        <v>25.854867768957607</v>
      </c>
      <c r="AO38" s="7">
        <f t="shared" si="23"/>
        <v>52795.571253464186</v>
      </c>
    </row>
    <row r="39" spans="2:41" x14ac:dyDescent="0.25">
      <c r="B39" s="7">
        <f t="shared" si="1"/>
        <v>0.11328125</v>
      </c>
      <c r="C39" s="7">
        <v>-12</v>
      </c>
      <c r="E39" s="7">
        <f t="shared" si="2"/>
        <v>59.8</v>
      </c>
      <c r="G39" s="7">
        <f t="shared" si="0"/>
        <v>3.3467869468882228</v>
      </c>
      <c r="H39" s="7">
        <f t="shared" si="3"/>
        <v>0.53365823878867436</v>
      </c>
      <c r="I39" s="7">
        <f t="shared" si="4"/>
        <v>1.2030156281663191</v>
      </c>
      <c r="J39" s="7">
        <f t="shared" si="5"/>
        <v>3.8804451856768969</v>
      </c>
      <c r="K39" s="7">
        <f t="shared" si="6"/>
        <v>-3.3467869468882228</v>
      </c>
      <c r="L39" s="7">
        <f t="shared" si="7"/>
        <v>-0.53365823878867436</v>
      </c>
      <c r="M39" s="7">
        <f t="shared" si="8"/>
        <v>-1227.4139492139511</v>
      </c>
      <c r="O39" s="7">
        <f t="shared" si="9"/>
        <v>0.4765625</v>
      </c>
      <c r="P39" s="7">
        <f t="shared" si="10"/>
        <v>-1227.4139492139511</v>
      </c>
      <c r="Q39" s="7">
        <f t="shared" si="11"/>
        <v>59.8</v>
      </c>
      <c r="S39" s="7">
        <f t="shared" si="12"/>
        <v>-324.25772933861361</v>
      </c>
      <c r="T39" s="7">
        <f t="shared" si="13"/>
        <v>-362.62390138557407</v>
      </c>
      <c r="U39" s="7">
        <f t="shared" si="14"/>
        <v>-362.62390138557407</v>
      </c>
      <c r="V39" s="7">
        <f t="shared" si="15"/>
        <v>-344.55200220977275</v>
      </c>
      <c r="W39" s="7">
        <f t="shared" si="16"/>
        <v>345.02856470977275</v>
      </c>
      <c r="X39" s="7">
        <f t="shared" si="17"/>
        <v>119044.71046568584</v>
      </c>
      <c r="AH39" s="7">
        <f t="shared" si="18"/>
        <v>-6.7617391673875051</v>
      </c>
      <c r="AK39" s="7">
        <f t="shared" si="19"/>
        <v>-2.8847682119205444</v>
      </c>
      <c r="AL39" s="7">
        <f t="shared" si="20"/>
        <v>-251.62429276274864</v>
      </c>
      <c r="AM39" s="7">
        <f t="shared" si="21"/>
        <v>725.87776110896596</v>
      </c>
      <c r="AN39" s="7">
        <f t="shared" si="22"/>
        <v>8.321887636507256</v>
      </c>
      <c r="AO39" s="7">
        <f t="shared" si="23"/>
        <v>63314.784708353436</v>
      </c>
    </row>
    <row r="40" spans="2:41" x14ac:dyDescent="0.25">
      <c r="B40" s="7">
        <f t="shared" si="1"/>
        <v>0.1171875</v>
      </c>
      <c r="C40" s="7">
        <v>43</v>
      </c>
      <c r="E40" s="7">
        <f t="shared" si="2"/>
        <v>63.2</v>
      </c>
      <c r="G40" s="7">
        <f t="shared" si="0"/>
        <v>3.458617353617075</v>
      </c>
      <c r="H40" s="7">
        <f t="shared" si="3"/>
        <v>0.54719830404556979</v>
      </c>
      <c r="I40" s="7">
        <f t="shared" si="4"/>
        <v>1.2389217747689847</v>
      </c>
      <c r="J40" s="7">
        <f t="shared" si="5"/>
        <v>4.0058156576626445</v>
      </c>
      <c r="K40" s="7">
        <f t="shared" si="6"/>
        <v>-3.458617353617075</v>
      </c>
      <c r="L40" s="7">
        <f t="shared" si="7"/>
        <v>-0.54719830404556979</v>
      </c>
      <c r="M40" s="7">
        <f t="shared" si="8"/>
        <v>-1258.5560993048105</v>
      </c>
      <c r="O40" s="7">
        <f t="shared" si="9"/>
        <v>0.48046875</v>
      </c>
      <c r="P40" s="7">
        <f t="shared" si="10"/>
        <v>-1258.5560993048105</v>
      </c>
      <c r="Q40" s="7">
        <f t="shared" si="11"/>
        <v>63.2</v>
      </c>
      <c r="S40" s="7">
        <f t="shared" si="12"/>
        <v>-343.90896241843228</v>
      </c>
      <c r="T40" s="7">
        <f t="shared" si="13"/>
        <v>-386.04546704787157</v>
      </c>
      <c r="U40" s="7">
        <f t="shared" si="14"/>
        <v>-386.04546704787157</v>
      </c>
      <c r="V40" s="7">
        <f t="shared" si="15"/>
        <v>-366.93901869020277</v>
      </c>
      <c r="W40" s="7">
        <f t="shared" si="16"/>
        <v>367.41948744020277</v>
      </c>
      <c r="X40" s="7">
        <f t="shared" si="17"/>
        <v>134997.07975082131</v>
      </c>
      <c r="AH40" s="7">
        <f t="shared" si="18"/>
        <v>-6.8059971311740943</v>
      </c>
      <c r="AK40" s="7">
        <f t="shared" si="19"/>
        <v>-4.0847682119205402</v>
      </c>
      <c r="AL40" s="7">
        <f t="shared" si="20"/>
        <v>-274.01130924317863</v>
      </c>
      <c r="AM40" s="7">
        <f t="shared" si="21"/>
        <v>1119.2726857032649</v>
      </c>
      <c r="AN40" s="7">
        <f t="shared" si="22"/>
        <v>16.685331345116527</v>
      </c>
      <c r="AO40" s="7">
        <f t="shared" si="23"/>
        <v>75082.197593160876</v>
      </c>
    </row>
    <row r="41" spans="2:41" x14ac:dyDescent="0.25">
      <c r="B41" s="7">
        <f t="shared" si="1"/>
        <v>0.12109375</v>
      </c>
      <c r="C41" s="7">
        <v>112</v>
      </c>
      <c r="E41" s="7">
        <f t="shared" si="2"/>
        <v>61</v>
      </c>
      <c r="G41" s="7">
        <f t="shared" si="0"/>
        <v>3.5695777484583293</v>
      </c>
      <c r="H41" s="7">
        <f t="shared" si="3"/>
        <v>0.56035873542218928</v>
      </c>
      <c r="I41" s="7">
        <f t="shared" si="4"/>
        <v>1.2742742851138553</v>
      </c>
      <c r="J41" s="7">
        <f t="shared" si="5"/>
        <v>4.1299364838805186</v>
      </c>
      <c r="K41" s="7">
        <f t="shared" si="6"/>
        <v>-3.5695777484583293</v>
      </c>
      <c r="L41" s="7">
        <f t="shared" si="7"/>
        <v>-0.56035873542218928</v>
      </c>
      <c r="M41" s="7">
        <f t="shared" si="8"/>
        <v>-1288.8250914710354</v>
      </c>
      <c r="O41" s="7">
        <f t="shared" si="9"/>
        <v>0.484375</v>
      </c>
      <c r="P41" s="7">
        <f t="shared" si="10"/>
        <v>-1288.8250914710354</v>
      </c>
      <c r="Q41" s="7">
        <f t="shared" si="11"/>
        <v>61</v>
      </c>
      <c r="S41" s="7">
        <f t="shared" si="12"/>
        <v>-363.87588899100803</v>
      </c>
      <c r="T41" s="7">
        <f t="shared" si="13"/>
        <v>-409.98923908192552</v>
      </c>
      <c r="U41" s="7">
        <f t="shared" si="14"/>
        <v>-409.98923908192552</v>
      </c>
      <c r="V41" s="7">
        <f t="shared" si="15"/>
        <v>-389.8382021031025</v>
      </c>
      <c r="W41" s="7">
        <f t="shared" si="16"/>
        <v>390.3225771031025</v>
      </c>
      <c r="X41" s="7">
        <f t="shared" si="17"/>
        <v>152351.71419640741</v>
      </c>
      <c r="AH41" s="7">
        <f t="shared" si="18"/>
        <v>-7.3907901984115165</v>
      </c>
      <c r="AK41" s="7">
        <f t="shared" si="19"/>
        <v>-9.4847682119205388</v>
      </c>
      <c r="AL41" s="7">
        <f t="shared" si="20"/>
        <v>-296.91049265607842</v>
      </c>
      <c r="AM41" s="7">
        <f t="shared" si="21"/>
        <v>2816.1272025300391</v>
      </c>
      <c r="AN41" s="7">
        <f t="shared" si="22"/>
        <v>89.960828033858334</v>
      </c>
      <c r="AO41" s="7">
        <f t="shared" si="23"/>
        <v>88155.840649275196</v>
      </c>
    </row>
    <row r="42" spans="2:41" x14ac:dyDescent="0.25">
      <c r="B42" s="7">
        <f t="shared" si="1"/>
        <v>0.125</v>
      </c>
      <c r="C42" s="7">
        <v>108</v>
      </c>
      <c r="E42" s="7">
        <f t="shared" si="2"/>
        <v>56.8</v>
      </c>
      <c r="G42" s="7">
        <f t="shared" si="0"/>
        <v>3.679605256563085</v>
      </c>
      <c r="H42" s="7">
        <f t="shared" si="3"/>
        <v>0.57313589104099771</v>
      </c>
      <c r="I42" s="7">
        <f t="shared" si="4"/>
        <v>1.3090569423536147</v>
      </c>
      <c r="J42" s="7">
        <f t="shared" si="5"/>
        <v>4.2527411476040831</v>
      </c>
      <c r="K42" s="7">
        <f t="shared" si="6"/>
        <v>-3.679605256563085</v>
      </c>
      <c r="L42" s="7">
        <f t="shared" si="7"/>
        <v>-0.57313589104099771</v>
      </c>
      <c r="M42" s="7">
        <f t="shared" si="8"/>
        <v>-1318.2125493942947</v>
      </c>
      <c r="O42" s="7">
        <f t="shared" si="9"/>
        <v>0.48828125</v>
      </c>
      <c r="P42" s="7">
        <f t="shared" si="10"/>
        <v>-1318.2125493942947</v>
      </c>
      <c r="Q42" s="7">
        <f t="shared" si="11"/>
        <v>56.8</v>
      </c>
      <c r="S42" s="7">
        <f t="shared" si="12"/>
        <v>-384.13216795172974</v>
      </c>
      <c r="T42" s="7">
        <f t="shared" si="13"/>
        <v>-434.42944772448669</v>
      </c>
      <c r="U42" s="7">
        <f t="shared" si="14"/>
        <v>-434.42944772448669</v>
      </c>
      <c r="V42" s="7">
        <f t="shared" si="15"/>
        <v>-413.22549369999984</v>
      </c>
      <c r="W42" s="7">
        <f t="shared" si="16"/>
        <v>413.71377494999984</v>
      </c>
      <c r="X42" s="7">
        <f t="shared" si="17"/>
        <v>171159.08758337912</v>
      </c>
      <c r="AH42" s="7">
        <f t="shared" si="18"/>
        <v>-8.2750967200704206</v>
      </c>
      <c r="AK42" s="7">
        <f t="shared" si="19"/>
        <v>-17.284768211920543</v>
      </c>
      <c r="AL42" s="7">
        <f t="shared" si="20"/>
        <v>-320.2977842529757</v>
      </c>
      <c r="AM42" s="7">
        <f t="shared" si="21"/>
        <v>5536.2729596044182</v>
      </c>
      <c r="AN42" s="7">
        <f t="shared" si="22"/>
        <v>298.7632121398189</v>
      </c>
      <c r="AO42" s="7">
        <f t="shared" si="23"/>
        <v>102590.67059736577</v>
      </c>
    </row>
    <row r="43" spans="2:41" x14ac:dyDescent="0.25">
      <c r="B43" s="7">
        <f t="shared" si="1"/>
        <v>0.12890625</v>
      </c>
      <c r="C43" s="7">
        <v>48</v>
      </c>
      <c r="E43" s="7">
        <f t="shared" si="2"/>
        <v>56.2</v>
      </c>
      <c r="G43" s="7">
        <f t="shared" si="0"/>
        <v>3.7886369811934064</v>
      </c>
      <c r="H43" s="7">
        <f t="shared" si="3"/>
        <v>0.58552634946951565</v>
      </c>
      <c r="I43" s="7">
        <f t="shared" si="4"/>
        <v>1.3432537457081968</v>
      </c>
      <c r="J43" s="7">
        <f t="shared" si="5"/>
        <v>4.3741633306629222</v>
      </c>
      <c r="K43" s="7">
        <f t="shared" si="6"/>
        <v>-3.7886369811934064</v>
      </c>
      <c r="L43" s="7">
        <f t="shared" si="7"/>
        <v>-0.58552634946951565</v>
      </c>
      <c r="M43" s="7">
        <f t="shared" si="8"/>
        <v>-1346.710603779886</v>
      </c>
      <c r="O43" s="7">
        <f t="shared" si="9"/>
        <v>0.4921875</v>
      </c>
      <c r="P43" s="7">
        <f t="shared" si="10"/>
        <v>-1346.710603779886</v>
      </c>
      <c r="Q43" s="7">
        <f t="shared" si="11"/>
        <v>56.2</v>
      </c>
      <c r="S43" s="7">
        <f t="shared" si="12"/>
        <v>-404.65135029827366</v>
      </c>
      <c r="T43" s="7">
        <f t="shared" si="13"/>
        <v>-459.33972172372671</v>
      </c>
      <c r="U43" s="7">
        <f t="shared" si="14"/>
        <v>-459.33972172372671</v>
      </c>
      <c r="V43" s="7">
        <f t="shared" si="15"/>
        <v>-437.07622364935685</v>
      </c>
      <c r="W43" s="7">
        <f t="shared" si="16"/>
        <v>437.56841114935685</v>
      </c>
      <c r="X43" s="7">
        <f t="shared" si="17"/>
        <v>191466.11443577259</v>
      </c>
      <c r="AH43" s="7">
        <f t="shared" si="18"/>
        <v>-8.7771570044369547</v>
      </c>
      <c r="AK43" s="7">
        <f t="shared" si="19"/>
        <v>-24.284768211920543</v>
      </c>
      <c r="AL43" s="7">
        <f t="shared" si="20"/>
        <v>-344.14851420233276</v>
      </c>
      <c r="AM43" s="7">
        <f t="shared" si="21"/>
        <v>8357.566897880497</v>
      </c>
      <c r="AN43" s="7">
        <f t="shared" si="22"/>
        <v>589.74996710670644</v>
      </c>
      <c r="AO43" s="7">
        <f t="shared" si="23"/>
        <v>118438.19982767323</v>
      </c>
    </row>
    <row r="44" spans="2:41" x14ac:dyDescent="0.25">
      <c r="B44" s="7">
        <f t="shared" si="1"/>
        <v>0.1328125</v>
      </c>
      <c r="C44" s="7">
        <v>5</v>
      </c>
      <c r="E44" s="7">
        <f t="shared" si="2"/>
        <v>58.4</v>
      </c>
      <c r="G44" s="7">
        <f t="shared" si="0"/>
        <v>3.896610035322718</v>
      </c>
      <c r="H44" s="7">
        <f t="shared" si="3"/>
        <v>0.59752690971967704</v>
      </c>
      <c r="I44" s="7">
        <f t="shared" si="4"/>
        <v>1.3768489167842206</v>
      </c>
      <c r="J44" s="7">
        <f t="shared" si="5"/>
        <v>4.4941369450423947</v>
      </c>
      <c r="K44" s="7">
        <f t="shared" si="6"/>
        <v>-3.896610035322718</v>
      </c>
      <c r="L44" s="7">
        <f t="shared" si="7"/>
        <v>-0.59752690971967704</v>
      </c>
      <c r="M44" s="7">
        <f t="shared" si="8"/>
        <v>-1374.3118923552572</v>
      </c>
      <c r="O44" s="7">
        <f t="shared" si="9"/>
        <v>0.49609375</v>
      </c>
      <c r="P44" s="7">
        <f t="shared" si="10"/>
        <v>-1374.3118923552572</v>
      </c>
      <c r="Q44" s="7">
        <f t="shared" si="11"/>
        <v>58.4</v>
      </c>
      <c r="S44" s="7">
        <f t="shared" si="12"/>
        <v>-425.406905285969</v>
      </c>
      <c r="T44" s="7">
        <f t="shared" si="13"/>
        <v>-484.69311308180892</v>
      </c>
      <c r="U44" s="7">
        <f t="shared" si="14"/>
        <v>-484.69311308180892</v>
      </c>
      <c r="V44" s="7">
        <f t="shared" si="15"/>
        <v>-461.36513386558681</v>
      </c>
      <c r="W44" s="7">
        <f t="shared" si="16"/>
        <v>461.86122761558681</v>
      </c>
      <c r="X44" s="7">
        <f t="shared" si="17"/>
        <v>213315.79357457688</v>
      </c>
      <c r="AH44" s="7">
        <f t="shared" si="18"/>
        <v>-8.9000879086573086</v>
      </c>
      <c r="AK44" s="7">
        <f t="shared" si="19"/>
        <v>-26.484768211920539</v>
      </c>
      <c r="AL44" s="7">
        <f t="shared" si="20"/>
        <v>-368.43742441856273</v>
      </c>
      <c r="AM44" s="7">
        <f t="shared" si="21"/>
        <v>9757.9797863226268</v>
      </c>
      <c r="AN44" s="7">
        <f t="shared" si="22"/>
        <v>701.44294723915664</v>
      </c>
      <c r="AO44" s="7">
        <f t="shared" si="23"/>
        <v>135746.13571218413</v>
      </c>
    </row>
    <row r="45" spans="2:41" x14ac:dyDescent="0.25">
      <c r="B45" s="7">
        <f t="shared" si="1"/>
        <v>0.13671875</v>
      </c>
      <c r="C45" s="7">
        <v>32</v>
      </c>
      <c r="E45" s="7">
        <f t="shared" si="2"/>
        <v>61.8</v>
      </c>
      <c r="G45" s="7">
        <f t="shared" si="0"/>
        <v>4.0034615734791421</v>
      </c>
      <c r="H45" s="7">
        <f t="shared" si="3"/>
        <v>0.60913459113670321</v>
      </c>
      <c r="I45" s="7">
        <f t="shared" si="4"/>
        <v>1.4098269058325317</v>
      </c>
      <c r="J45" s="7">
        <f t="shared" si="5"/>
        <v>4.6125961646158453</v>
      </c>
      <c r="K45" s="7">
        <f t="shared" si="6"/>
        <v>-4.0034615734791421</v>
      </c>
      <c r="L45" s="7">
        <f t="shared" si="7"/>
        <v>-0.60913459113670321</v>
      </c>
      <c r="M45" s="7">
        <f t="shared" si="8"/>
        <v>-1401.0095596144174</v>
      </c>
      <c r="O45" s="7">
        <f t="shared" si="9"/>
        <v>0.5</v>
      </c>
      <c r="P45" s="7">
        <f t="shared" si="10"/>
        <v>-1401.0095596144174</v>
      </c>
      <c r="Q45" s="7">
        <f t="shared" si="11"/>
        <v>61.8</v>
      </c>
      <c r="S45" s="7">
        <f t="shared" si="12"/>
        <v>-446.37224645218288</v>
      </c>
      <c r="T45" s="7">
        <f t="shared" si="13"/>
        <v>-510.46212253946362</v>
      </c>
      <c r="U45" s="7">
        <f t="shared" si="14"/>
        <v>-510.46212253946362</v>
      </c>
      <c r="V45" s="7">
        <f t="shared" si="15"/>
        <v>-486.06640160548409</v>
      </c>
      <c r="W45" s="7">
        <f t="shared" si="16"/>
        <v>486.56640160548409</v>
      </c>
      <c r="X45" s="7">
        <f t="shared" si="17"/>
        <v>236746.86317130923</v>
      </c>
      <c r="AH45" s="7">
        <f t="shared" si="18"/>
        <v>-8.8651521295385773</v>
      </c>
      <c r="AK45" s="7">
        <f t="shared" si="19"/>
        <v>-23.284768211920543</v>
      </c>
      <c r="AL45" s="7">
        <f t="shared" si="20"/>
        <v>-393.13869215846</v>
      </c>
      <c r="AM45" s="7">
        <f t="shared" si="21"/>
        <v>9154.1433220473264</v>
      </c>
      <c r="AN45" s="7">
        <f t="shared" si="22"/>
        <v>542.18043068286545</v>
      </c>
      <c r="AO45" s="7">
        <f t="shared" si="23"/>
        <v>154558.03127206437</v>
      </c>
    </row>
    <row r="46" spans="2:41" x14ac:dyDescent="0.25">
      <c r="B46" s="7">
        <f t="shared" si="1"/>
        <v>0.140625</v>
      </c>
      <c r="C46" s="7">
        <v>91</v>
      </c>
      <c r="E46" s="7">
        <f t="shared" si="2"/>
        <v>61.8</v>
      </c>
      <c r="G46" s="7">
        <f t="shared" si="0"/>
        <v>4.1091288238175796</v>
      </c>
      <c r="H46" s="7">
        <f t="shared" si="3"/>
        <v>0.62034663317840399</v>
      </c>
      <c r="I46" s="7">
        <f t="shared" si="4"/>
        <v>1.4421723979419199</v>
      </c>
      <c r="J46" s="7">
        <f t="shared" si="5"/>
        <v>4.7294754569959832</v>
      </c>
      <c r="K46" s="7">
        <f t="shared" si="6"/>
        <v>-4.1091288238175796</v>
      </c>
      <c r="L46" s="7">
        <f t="shared" si="7"/>
        <v>-0.62034663317840399</v>
      </c>
      <c r="M46" s="7">
        <f t="shared" si="8"/>
        <v>-1426.7972563103292</v>
      </c>
      <c r="O46" s="7">
        <f t="shared" si="9"/>
        <v>0.50390625</v>
      </c>
      <c r="P46" s="7">
        <f t="shared" si="10"/>
        <v>-1426.7972563103292</v>
      </c>
      <c r="Q46" s="7">
        <f t="shared" si="11"/>
        <v>61.8</v>
      </c>
      <c r="S46" s="7">
        <f t="shared" si="12"/>
        <v>-467.52075748673167</v>
      </c>
      <c r="T46" s="7">
        <f t="shared" si="13"/>
        <v>-536.61872578112707</v>
      </c>
      <c r="U46" s="7">
        <f t="shared" si="14"/>
        <v>-536.61872578112707</v>
      </c>
      <c r="V46" s="7">
        <f t="shared" si="15"/>
        <v>-511.15366381279603</v>
      </c>
      <c r="W46" s="7">
        <f t="shared" si="16"/>
        <v>511.65757006279603</v>
      </c>
      <c r="X46" s="7">
        <f t="shared" si="17"/>
        <v>261793.46900256502</v>
      </c>
      <c r="AH46" s="7">
        <f t="shared" si="18"/>
        <v>-9.2710948837022009</v>
      </c>
      <c r="AK46" s="7">
        <f t="shared" si="19"/>
        <v>-13.684768211920542</v>
      </c>
      <c r="AL46" s="7">
        <f t="shared" si="20"/>
        <v>-418.22595436577194</v>
      </c>
      <c r="AM46" s="7">
        <f t="shared" si="21"/>
        <v>5723.3252457048466</v>
      </c>
      <c r="AN46" s="7">
        <f t="shared" si="22"/>
        <v>187.27288101399094</v>
      </c>
      <c r="AO46" s="7">
        <f t="shared" si="23"/>
        <v>174912.94890516077</v>
      </c>
    </row>
    <row r="47" spans="2:41" x14ac:dyDescent="0.25">
      <c r="B47" s="7">
        <f t="shared" si="1"/>
        <v>0.14453125</v>
      </c>
      <c r="C47" s="7">
        <v>105</v>
      </c>
      <c r="E47" s="7">
        <f t="shared" si="2"/>
        <v>55.4</v>
      </c>
      <c r="G47" s="7">
        <f t="shared" si="0"/>
        <v>4.2135491204061637</v>
      </c>
      <c r="H47" s="7">
        <f t="shared" si="3"/>
        <v>0.63116049508587579</v>
      </c>
      <c r="I47" s="7">
        <f t="shared" si="4"/>
        <v>1.4738703191671085</v>
      </c>
      <c r="J47" s="7">
        <f t="shared" si="5"/>
        <v>4.8447096154920395</v>
      </c>
      <c r="K47" s="7">
        <f t="shared" si="6"/>
        <v>-4.2135491204061637</v>
      </c>
      <c r="L47" s="7">
        <f t="shared" si="7"/>
        <v>-0.63116049508587579</v>
      </c>
      <c r="M47" s="7">
        <f t="shared" si="8"/>
        <v>-1451.6691386975144</v>
      </c>
      <c r="O47" s="7">
        <f t="shared" si="9"/>
        <v>0.5078125</v>
      </c>
      <c r="P47" s="7">
        <f t="shared" si="10"/>
        <v>-1451.6691386975144</v>
      </c>
      <c r="Q47" s="7">
        <f t="shared" si="11"/>
        <v>55.4</v>
      </c>
      <c r="S47" s="7">
        <f t="shared" si="12"/>
        <v>-488.82581792564855</v>
      </c>
      <c r="T47" s="7">
        <f t="shared" si="13"/>
        <v>-563.13440033812196</v>
      </c>
      <c r="U47" s="7">
        <f t="shared" si="14"/>
        <v>-563.13440033812196</v>
      </c>
      <c r="V47" s="7">
        <f t="shared" si="15"/>
        <v>-536.60004219055361</v>
      </c>
      <c r="W47" s="7">
        <f t="shared" si="16"/>
        <v>537.10785469055361</v>
      </c>
      <c r="X47" s="7">
        <f t="shared" si="17"/>
        <v>288484.84757028887</v>
      </c>
      <c r="AH47" s="7">
        <f t="shared" si="18"/>
        <v>-10.685921339179668</v>
      </c>
      <c r="AK47" s="7">
        <f t="shared" si="19"/>
        <v>3.3152317880794584</v>
      </c>
      <c r="AL47" s="7">
        <f t="shared" si="20"/>
        <v>-443.67233274352952</v>
      </c>
      <c r="AM47" s="7">
        <f t="shared" si="21"/>
        <v>-1470.8766210027159</v>
      </c>
      <c r="AN47" s="7">
        <f t="shared" si="22"/>
        <v>10.990761808692524</v>
      </c>
      <c r="AO47" s="7">
        <f t="shared" si="23"/>
        <v>196845.13884208517</v>
      </c>
    </row>
    <row r="48" spans="2:41" x14ac:dyDescent="0.25">
      <c r="B48" s="7">
        <f t="shared" si="1"/>
        <v>0.1484375</v>
      </c>
      <c r="C48" s="7">
        <v>59</v>
      </c>
      <c r="E48" s="7">
        <f t="shared" si="2"/>
        <v>46.2</v>
      </c>
      <c r="G48" s="7">
        <f t="shared" si="0"/>
        <v>4.31665993571242</v>
      </c>
      <c r="H48" s="7">
        <f t="shared" si="3"/>
        <v>0.64157385544660195</v>
      </c>
      <c r="I48" s="7">
        <f t="shared" si="4"/>
        <v>1.504905842589086</v>
      </c>
      <c r="J48" s="7">
        <f t="shared" si="5"/>
        <v>4.9582337911590217</v>
      </c>
      <c r="K48" s="7">
        <f t="shared" si="6"/>
        <v>-4.31665993571242</v>
      </c>
      <c r="L48" s="7">
        <f t="shared" si="7"/>
        <v>-0.64157385544660195</v>
      </c>
      <c r="M48" s="7">
        <f t="shared" si="8"/>
        <v>-1475.6198675271844</v>
      </c>
      <c r="O48" s="7">
        <f t="shared" si="9"/>
        <v>0.51171875</v>
      </c>
      <c r="P48" s="7">
        <f t="shared" si="10"/>
        <v>-1475.6198675271844</v>
      </c>
      <c r="Q48" s="7">
        <f t="shared" si="11"/>
        <v>46.2</v>
      </c>
      <c r="S48" s="7">
        <f t="shared" si="12"/>
        <v>-510.26082864597925</v>
      </c>
      <c r="T48" s="7">
        <f t="shared" si="13"/>
        <v>-589.98015316629039</v>
      </c>
      <c r="U48" s="7">
        <f t="shared" si="14"/>
        <v>-589.98015316629039</v>
      </c>
      <c r="V48" s="7">
        <f t="shared" si="15"/>
        <v>-562.37816897967696</v>
      </c>
      <c r="W48" s="7">
        <f t="shared" si="16"/>
        <v>562.88988772967696</v>
      </c>
      <c r="X48" s="7">
        <f t="shared" si="17"/>
        <v>316845.02570832835</v>
      </c>
      <c r="AH48" s="7">
        <f t="shared" si="18"/>
        <v>-13.172687640252748</v>
      </c>
      <c r="AK48" s="7">
        <f t="shared" si="19"/>
        <v>23.915231788079453</v>
      </c>
      <c r="AL48" s="7">
        <f t="shared" si="20"/>
        <v>-469.45045953265287</v>
      </c>
      <c r="AM48" s="7">
        <f t="shared" si="21"/>
        <v>-11227.016552743808</v>
      </c>
      <c r="AN48" s="7">
        <f t="shared" si="22"/>
        <v>571.93831147756589</v>
      </c>
      <c r="AO48" s="7">
        <f t="shared" si="23"/>
        <v>220383.73395541895</v>
      </c>
    </row>
    <row r="49" spans="2:41" x14ac:dyDescent="0.25">
      <c r="B49" s="7">
        <f t="shared" si="1"/>
        <v>0.15234375</v>
      </c>
      <c r="C49" s="7">
        <v>22</v>
      </c>
      <c r="E49" s="7">
        <f t="shared" si="2"/>
        <v>37.6</v>
      </c>
      <c r="G49" s="7">
        <f t="shared" si="0"/>
        <v>4.4183989132743164</v>
      </c>
      <c r="H49" s="7">
        <f t="shared" si="3"/>
        <v>0.65158461165101289</v>
      </c>
      <c r="I49" s="7">
        <f t="shared" si="4"/>
        <v>1.5352643943058761</v>
      </c>
      <c r="J49" s="7">
        <f t="shared" si="5"/>
        <v>5.0699835249253296</v>
      </c>
      <c r="K49" s="7">
        <f t="shared" si="6"/>
        <v>-4.4183989132743164</v>
      </c>
      <c r="L49" s="7">
        <f t="shared" si="7"/>
        <v>-0.65158461165101289</v>
      </c>
      <c r="M49" s="7">
        <f t="shared" si="8"/>
        <v>-1498.6446067973297</v>
      </c>
      <c r="O49" s="7">
        <f t="shared" si="9"/>
        <v>0.515625</v>
      </c>
      <c r="P49" s="7">
        <f t="shared" si="10"/>
        <v>-1498.6446067973297</v>
      </c>
      <c r="Q49" s="7">
        <f t="shared" si="11"/>
        <v>37.6</v>
      </c>
      <c r="S49" s="7">
        <f t="shared" si="12"/>
        <v>-531.79923713962876</v>
      </c>
      <c r="T49" s="7">
        <f t="shared" si="13"/>
        <v>-617.12654887342944</v>
      </c>
      <c r="U49" s="7">
        <f t="shared" si="14"/>
        <v>-617.12654887342944</v>
      </c>
      <c r="V49" s="7">
        <f t="shared" si="15"/>
        <v>-588.46021342127381</v>
      </c>
      <c r="W49" s="7">
        <f t="shared" si="16"/>
        <v>588.97583842127381</v>
      </c>
      <c r="X49" s="7">
        <f t="shared" si="17"/>
        <v>346892.53824404243</v>
      </c>
      <c r="AH49" s="7">
        <f t="shared" si="18"/>
        <v>-16.650537590991323</v>
      </c>
      <c r="AK49" s="7">
        <f t="shared" si="19"/>
        <v>35.515231788079461</v>
      </c>
      <c r="AL49" s="7">
        <f t="shared" si="20"/>
        <v>-495.53250397424972</v>
      </c>
      <c r="AM49" s="7">
        <f t="shared" si="21"/>
        <v>-17598.951737172887</v>
      </c>
      <c r="AN49" s="7">
        <f t="shared" si="22"/>
        <v>1261.3316889610098</v>
      </c>
      <c r="AO49" s="7">
        <f t="shared" si="23"/>
        <v>245552.46249498983</v>
      </c>
    </row>
    <row r="50" spans="2:41" x14ac:dyDescent="0.25">
      <c r="B50" s="7">
        <f t="shared" si="1"/>
        <v>0.15625</v>
      </c>
      <c r="C50" s="7">
        <v>32</v>
      </c>
      <c r="E50" s="7">
        <f t="shared" si="2"/>
        <v>30.6</v>
      </c>
      <c r="G50" s="7">
        <f t="shared" si="0"/>
        <v>4.5187039005411354</v>
      </c>
      <c r="H50" s="7">
        <f t="shared" si="3"/>
        <v>0.66119087924360931</v>
      </c>
      <c r="I50" s="7">
        <f t="shared" si="4"/>
        <v>1.5649316593518363</v>
      </c>
      <c r="J50" s="7">
        <f t="shared" si="5"/>
        <v>5.1798947797847443</v>
      </c>
      <c r="K50" s="7">
        <f t="shared" si="6"/>
        <v>-4.5187039005411354</v>
      </c>
      <c r="L50" s="7">
        <f t="shared" si="7"/>
        <v>-0.66119087924360931</v>
      </c>
      <c r="M50" s="7">
        <f t="shared" si="8"/>
        <v>-1520.7390222603015</v>
      </c>
      <c r="O50" s="7">
        <f t="shared" si="9"/>
        <v>0.51953125</v>
      </c>
      <c r="P50" s="7">
        <f t="shared" si="10"/>
        <v>-1520.7390222603015</v>
      </c>
      <c r="Q50" s="7">
        <f t="shared" si="11"/>
        <v>30.6</v>
      </c>
      <c r="S50" s="7">
        <f t="shared" si="12"/>
        <v>-553.41456254466618</v>
      </c>
      <c r="T50" s="7">
        <f t="shared" si="13"/>
        <v>-644.54373857085307</v>
      </c>
      <c r="U50" s="7">
        <f t="shared" si="14"/>
        <v>-644.54373857085307</v>
      </c>
      <c r="V50" s="7">
        <f t="shared" si="15"/>
        <v>-614.8179088789808</v>
      </c>
      <c r="W50" s="7">
        <f t="shared" si="16"/>
        <v>615.3374401289808</v>
      </c>
      <c r="X50" s="7">
        <f t="shared" si="17"/>
        <v>378640.16522448702</v>
      </c>
      <c r="AH50" s="7">
        <f t="shared" si="18"/>
        <v>-21.092088525456887</v>
      </c>
      <c r="AK50" s="7">
        <f t="shared" si="19"/>
        <v>33.715231788079464</v>
      </c>
      <c r="AL50" s="7">
        <f t="shared" si="20"/>
        <v>-521.89019943195672</v>
      </c>
      <c r="AM50" s="7">
        <f t="shared" si="21"/>
        <v>-17595.649041775439</v>
      </c>
      <c r="AN50" s="7">
        <f t="shared" si="22"/>
        <v>1136.716854523924</v>
      </c>
      <c r="AO50" s="7">
        <f t="shared" si="23"/>
        <v>272369.38026312756</v>
      </c>
    </row>
    <row r="51" spans="2:41" x14ac:dyDescent="0.25">
      <c r="B51" s="7">
        <f t="shared" si="1"/>
        <v>0.16015625</v>
      </c>
      <c r="C51" s="7">
        <v>59</v>
      </c>
      <c r="E51" s="7">
        <f t="shared" si="2"/>
        <v>25.4</v>
      </c>
      <c r="G51" s="7">
        <f t="shared" si="0"/>
        <v>4.6175129818689236</v>
      </c>
      <c r="H51" s="7">
        <f t="shared" si="3"/>
        <v>0.67039099116979139</v>
      </c>
      <c r="I51" s="7">
        <f t="shared" si="4"/>
        <v>1.593893587543576</v>
      </c>
      <c r="J51" s="7">
        <f t="shared" si="5"/>
        <v>5.2879039730387145</v>
      </c>
      <c r="K51" s="7">
        <f t="shared" si="6"/>
        <v>-4.6175129818689236</v>
      </c>
      <c r="L51" s="7">
        <f t="shared" si="7"/>
        <v>-0.67039099116979139</v>
      </c>
      <c r="M51" s="7">
        <f t="shared" si="8"/>
        <v>-1541.8992796905202</v>
      </c>
      <c r="O51" s="7">
        <f t="shared" si="9"/>
        <v>0.5234375</v>
      </c>
      <c r="P51" s="7">
        <f t="shared" si="10"/>
        <v>-1541.8992796905202</v>
      </c>
      <c r="Q51" s="7">
        <f t="shared" si="11"/>
        <v>25.4</v>
      </c>
      <c r="S51" s="7">
        <f t="shared" si="12"/>
        <v>-575.08042041287695</v>
      </c>
      <c r="T51" s="7">
        <f t="shared" si="13"/>
        <v>-672.20148932237214</v>
      </c>
      <c r="U51" s="7">
        <f t="shared" si="14"/>
        <v>-672.20148932237214</v>
      </c>
      <c r="V51" s="7">
        <f t="shared" si="15"/>
        <v>-641.42258059662538</v>
      </c>
      <c r="W51" s="7">
        <f t="shared" si="16"/>
        <v>641.94601809662538</v>
      </c>
      <c r="X51" s="7">
        <f t="shared" si="17"/>
        <v>412094.6901501129</v>
      </c>
      <c r="AH51" s="7">
        <f t="shared" si="18"/>
        <v>-26.252857503804151</v>
      </c>
      <c r="AK51" s="7">
        <f t="shared" si="19"/>
        <v>23.715231788079464</v>
      </c>
      <c r="AL51" s="7">
        <f t="shared" si="20"/>
        <v>-548.49487114960129</v>
      </c>
      <c r="AM51" s="7">
        <f t="shared" si="21"/>
        <v>-13007.683003885575</v>
      </c>
      <c r="AN51" s="7">
        <f t="shared" si="22"/>
        <v>562.41221876233465</v>
      </c>
      <c r="AO51" s="7">
        <f t="shared" si="23"/>
        <v>300846.62367741775</v>
      </c>
    </row>
    <row r="52" spans="2:41" x14ac:dyDescent="0.25">
      <c r="B52" s="7">
        <f t="shared" si="1"/>
        <v>0.1640625</v>
      </c>
      <c r="C52" s="7">
        <v>59</v>
      </c>
      <c r="E52" s="7">
        <f t="shared" si="2"/>
        <v>26.4</v>
      </c>
      <c r="G52" s="7">
        <f t="shared" si="0"/>
        <v>4.7147645116550372</v>
      </c>
      <c r="H52" s="7">
        <f t="shared" si="3"/>
        <v>0.67918349691958557</v>
      </c>
      <c r="I52" s="7">
        <f t="shared" si="4"/>
        <v>1.6221363992505931</v>
      </c>
      <c r="J52" s="7">
        <f t="shared" si="5"/>
        <v>5.3939480085746228</v>
      </c>
      <c r="K52" s="7">
        <f t="shared" si="6"/>
        <v>-4.7147645116550372</v>
      </c>
      <c r="L52" s="7">
        <f t="shared" si="7"/>
        <v>-0.67918349691958557</v>
      </c>
      <c r="M52" s="7">
        <f t="shared" si="8"/>
        <v>-1562.1220429150469</v>
      </c>
      <c r="O52" s="7">
        <f t="shared" si="9"/>
        <v>0.52734375</v>
      </c>
      <c r="P52" s="7">
        <f t="shared" si="10"/>
        <v>-1562.1220429150469</v>
      </c>
      <c r="Q52" s="7">
        <f t="shared" si="11"/>
        <v>26.4</v>
      </c>
      <c r="S52" s="7">
        <f t="shared" si="12"/>
        <v>-596.77054719277214</v>
      </c>
      <c r="T52" s="7">
        <f t="shared" si="13"/>
        <v>-700.06921416300145</v>
      </c>
      <c r="U52" s="7">
        <f t="shared" si="14"/>
        <v>-700.06921416300145</v>
      </c>
      <c r="V52" s="7">
        <f t="shared" si="15"/>
        <v>-668.24517406545192</v>
      </c>
      <c r="W52" s="7">
        <f t="shared" si="16"/>
        <v>668.77251781545192</v>
      </c>
      <c r="X52" s="7">
        <f t="shared" si="17"/>
        <v>447256.68058521894</v>
      </c>
      <c r="AH52" s="7">
        <f t="shared" si="18"/>
        <v>-26.312317199448938</v>
      </c>
      <c r="AK52" s="7">
        <f t="shared" si="19"/>
        <v>17.915231788079453</v>
      </c>
      <c r="AL52" s="7">
        <f t="shared" si="20"/>
        <v>-575.31746461842783</v>
      </c>
      <c r="AM52" s="7">
        <f t="shared" si="21"/>
        <v>-10306.945730369334</v>
      </c>
      <c r="AN52" s="7">
        <f t="shared" si="22"/>
        <v>320.95553002061251</v>
      </c>
      <c r="AO52" s="7">
        <f t="shared" si="23"/>
        <v>330990.18509497598</v>
      </c>
    </row>
    <row r="53" spans="2:41" x14ac:dyDescent="0.25">
      <c r="B53" s="7">
        <f t="shared" si="1"/>
        <v>0.16796875</v>
      </c>
      <c r="C53" s="7">
        <v>16</v>
      </c>
      <c r="E53" s="7">
        <f t="shared" si="2"/>
        <v>31.8</v>
      </c>
      <c r="G53" s="7">
        <f t="shared" si="0"/>
        <v>4.810397147596178</v>
      </c>
      <c r="H53" s="7">
        <f t="shared" si="3"/>
        <v>0.68756716156949826</v>
      </c>
      <c r="I53" s="7">
        <f t="shared" si="4"/>
        <v>1.6496465910887339</v>
      </c>
      <c r="J53" s="7">
        <f t="shared" si="5"/>
        <v>5.4979643091656758</v>
      </c>
      <c r="K53" s="7">
        <f t="shared" si="6"/>
        <v>-4.810397147596178</v>
      </c>
      <c r="L53" s="7">
        <f t="shared" si="7"/>
        <v>-0.68756716156949826</v>
      </c>
      <c r="M53" s="7">
        <f t="shared" si="8"/>
        <v>-1581.404471609846</v>
      </c>
      <c r="O53" s="7">
        <f t="shared" si="9"/>
        <v>0.53125</v>
      </c>
      <c r="P53" s="7">
        <f t="shared" si="10"/>
        <v>-1581.404471609846</v>
      </c>
      <c r="Q53" s="7">
        <f t="shared" si="11"/>
        <v>31.8</v>
      </c>
      <c r="S53" s="7">
        <f t="shared" si="12"/>
        <v>-618.45882440767502</v>
      </c>
      <c r="T53" s="7">
        <f t="shared" si="13"/>
        <v>-728.11600265870607</v>
      </c>
      <c r="U53" s="7">
        <f t="shared" si="14"/>
        <v>-728.11600265870607</v>
      </c>
      <c r="V53" s="7">
        <f t="shared" si="15"/>
        <v>-695.25628397411697</v>
      </c>
      <c r="W53" s="7">
        <f t="shared" si="16"/>
        <v>695.78753397411697</v>
      </c>
      <c r="X53" s="7">
        <f t="shared" si="17"/>
        <v>484120.29243378295</v>
      </c>
      <c r="AH53" s="7">
        <f t="shared" si="18"/>
        <v>-22.863405156418771</v>
      </c>
      <c r="AK53" s="7">
        <f t="shared" si="19"/>
        <v>19.715231788079464</v>
      </c>
      <c r="AL53" s="7">
        <f t="shared" si="20"/>
        <v>-602.32857452709288</v>
      </c>
      <c r="AM53" s="7">
        <f t="shared" si="21"/>
        <v>-11875.047459385132</v>
      </c>
      <c r="AN53" s="7">
        <f t="shared" si="22"/>
        <v>388.69036445769899</v>
      </c>
      <c r="AO53" s="7">
        <f t="shared" si="23"/>
        <v>362799.71169183968</v>
      </c>
    </row>
    <row r="54" spans="2:41" x14ac:dyDescent="0.25">
      <c r="B54" s="7">
        <f t="shared" si="1"/>
        <v>0.171875</v>
      </c>
      <c r="C54" s="7">
        <v>-13</v>
      </c>
      <c r="E54" s="7">
        <f t="shared" si="2"/>
        <v>39.4</v>
      </c>
      <c r="G54" s="7">
        <f t="shared" si="0"/>
        <v>4.9043498840540467</v>
      </c>
      <c r="H54" s="7">
        <f t="shared" si="3"/>
        <v>0.69554096472377258</v>
      </c>
      <c r="I54" s="7">
        <f t="shared" si="4"/>
        <v>1.676410941534582</v>
      </c>
      <c r="J54" s="7">
        <f t="shared" si="5"/>
        <v>5.599890848777819</v>
      </c>
      <c r="K54" s="7">
        <f t="shared" si="6"/>
        <v>-4.9043498840540467</v>
      </c>
      <c r="L54" s="7">
        <f t="shared" si="7"/>
        <v>-0.69554096472377258</v>
      </c>
      <c r="M54" s="7">
        <f t="shared" si="8"/>
        <v>-1599.7442188646769</v>
      </c>
      <c r="O54" s="7">
        <f t="shared" si="9"/>
        <v>0.53515625</v>
      </c>
      <c r="P54" s="7">
        <f t="shared" si="10"/>
        <v>-1599.7442188646769</v>
      </c>
      <c r="Q54" s="7">
        <f t="shared" si="11"/>
        <v>39.4</v>
      </c>
      <c r="S54" s="7">
        <f t="shared" si="12"/>
        <v>-640.11930250895534</v>
      </c>
      <c r="T54" s="7">
        <f t="shared" si="13"/>
        <v>-756.31065197756573</v>
      </c>
      <c r="U54" s="7">
        <f t="shared" si="14"/>
        <v>-756.31065197756573</v>
      </c>
      <c r="V54" s="7">
        <f t="shared" si="15"/>
        <v>-722.42618371366802</v>
      </c>
      <c r="W54" s="7">
        <f t="shared" si="16"/>
        <v>722.96133996366802</v>
      </c>
      <c r="X54" s="7">
        <f t="shared" si="17"/>
        <v>522673.09908206237</v>
      </c>
      <c r="AH54" s="7">
        <f t="shared" si="18"/>
        <v>-19.335689941971271</v>
      </c>
      <c r="AK54" s="7">
        <f t="shared" si="19"/>
        <v>19.315231788079458</v>
      </c>
      <c r="AL54" s="7">
        <f t="shared" si="20"/>
        <v>-629.49847426664394</v>
      </c>
      <c r="AM54" s="7">
        <f t="shared" si="21"/>
        <v>-12158.9089407026</v>
      </c>
      <c r="AN54" s="7">
        <f t="shared" si="22"/>
        <v>373.07817902723519</v>
      </c>
      <c r="AO54" s="7">
        <f t="shared" si="23"/>
        <v>396268.3291040326</v>
      </c>
    </row>
    <row r="55" spans="2:41" x14ac:dyDescent="0.25">
      <c r="B55" s="7">
        <f t="shared" si="1"/>
        <v>0.17578125</v>
      </c>
      <c r="C55" s="7">
        <v>6</v>
      </c>
      <c r="E55" s="7">
        <f t="shared" si="2"/>
        <v>44.6</v>
      </c>
      <c r="G55" s="7">
        <f t="shared" si="0"/>
        <v>4.9965620855126254</v>
      </c>
      <c r="H55" s="7">
        <f t="shared" si="3"/>
        <v>0.70310409935635676</v>
      </c>
      <c r="I55" s="7">
        <f t="shared" si="4"/>
        <v>1.7024165164588818</v>
      </c>
      <c r="J55" s="7">
        <f t="shared" si="5"/>
        <v>5.699666184868982</v>
      </c>
      <c r="K55" s="7">
        <f t="shared" si="6"/>
        <v>-4.9965620855126254</v>
      </c>
      <c r="L55" s="7">
        <f t="shared" si="7"/>
        <v>-0.70310409935635676</v>
      </c>
      <c r="M55" s="7">
        <f t="shared" si="8"/>
        <v>-1617.1394285196207</v>
      </c>
      <c r="O55" s="7">
        <f t="shared" si="9"/>
        <v>0.5390625</v>
      </c>
      <c r="P55" s="7">
        <f t="shared" si="10"/>
        <v>-1617.1394285196207</v>
      </c>
      <c r="Q55" s="7">
        <f t="shared" si="11"/>
        <v>44.6</v>
      </c>
      <c r="S55" s="7">
        <f t="shared" si="12"/>
        <v>-661.72622438493374</v>
      </c>
      <c r="T55" s="7">
        <f t="shared" si="13"/>
        <v>-784.6216984417913</v>
      </c>
      <c r="U55" s="7">
        <f t="shared" si="14"/>
        <v>-784.6216984417913</v>
      </c>
      <c r="V55" s="7">
        <f t="shared" si="15"/>
        <v>-749.72485540872174</v>
      </c>
      <c r="W55" s="7">
        <f t="shared" si="16"/>
        <v>750.26391790872174</v>
      </c>
      <c r="X55" s="7">
        <f t="shared" si="17"/>
        <v>562895.94651574513</v>
      </c>
      <c r="AH55" s="7">
        <f t="shared" si="18"/>
        <v>-17.809974336518426</v>
      </c>
      <c r="AK55" s="7">
        <f t="shared" si="19"/>
        <v>13.115231788079456</v>
      </c>
      <c r="AL55" s="7">
        <f t="shared" si="20"/>
        <v>-656.79714596169765</v>
      </c>
      <c r="AM55" s="7">
        <f t="shared" si="21"/>
        <v>-8614.0468070367187</v>
      </c>
      <c r="AN55" s="7">
        <f t="shared" si="22"/>
        <v>172.00930485504983</v>
      </c>
      <c r="AO55" s="7">
        <f t="shared" si="23"/>
        <v>431382.49094343156</v>
      </c>
    </row>
    <row r="56" spans="2:41" x14ac:dyDescent="0.25">
      <c r="B56" s="7">
        <f t="shared" si="1"/>
        <v>0.1796875</v>
      </c>
      <c r="C56" s="7">
        <v>64</v>
      </c>
      <c r="E56" s="7">
        <f t="shared" si="2"/>
        <v>46</v>
      </c>
      <c r="G56" s="7">
        <f t="shared" si="0"/>
        <v>5.0869735201109085</v>
      </c>
      <c r="H56" s="7">
        <f t="shared" si="3"/>
        <v>0.71025597055494327</v>
      </c>
      <c r="I56" s="7">
        <f t="shared" si="4"/>
        <v>1.727650674577125</v>
      </c>
      <c r="J56" s="7">
        <f t="shared" si="5"/>
        <v>5.7972294906658517</v>
      </c>
      <c r="K56" s="7">
        <f t="shared" si="6"/>
        <v>-5.0869735201109085</v>
      </c>
      <c r="L56" s="7">
        <f t="shared" si="7"/>
        <v>-0.71025597055494327</v>
      </c>
      <c r="M56" s="7">
        <f t="shared" si="8"/>
        <v>-1633.5887322763695</v>
      </c>
      <c r="O56" s="7">
        <f t="shared" si="9"/>
        <v>0.54296875</v>
      </c>
      <c r="P56" s="7">
        <f t="shared" si="10"/>
        <v>-1633.5887322763695</v>
      </c>
      <c r="Q56" s="7">
        <f t="shared" si="11"/>
        <v>46</v>
      </c>
      <c r="S56" s="7">
        <f t="shared" si="12"/>
        <v>-683.25404850644532</v>
      </c>
      <c r="T56" s="7">
        <f t="shared" si="13"/>
        <v>-813.017449529136</v>
      </c>
      <c r="U56" s="7">
        <f t="shared" si="14"/>
        <v>-813.017449529136</v>
      </c>
      <c r="V56" s="7">
        <f t="shared" si="15"/>
        <v>-777.12202044511378</v>
      </c>
      <c r="W56" s="7">
        <f t="shared" si="16"/>
        <v>777.66498919511378</v>
      </c>
      <c r="X56" s="7">
        <f t="shared" si="17"/>
        <v>604762.83541983645</v>
      </c>
      <c r="AH56" s="7">
        <f t="shared" si="18"/>
        <v>-17.893956966198125</v>
      </c>
      <c r="AK56" s="7">
        <f t="shared" si="19"/>
        <v>-3.8847682119205444</v>
      </c>
      <c r="AL56" s="7">
        <f t="shared" si="20"/>
        <v>-684.19431099808969</v>
      </c>
      <c r="AM56" s="7">
        <f t="shared" si="21"/>
        <v>2657.9363101422578</v>
      </c>
      <c r="AN56" s="7">
        <f t="shared" si="22"/>
        <v>15.091424060348345</v>
      </c>
      <c r="AO56" s="7">
        <f t="shared" si="23"/>
        <v>468121.85520215065</v>
      </c>
    </row>
    <row r="57" spans="2:41" x14ac:dyDescent="0.25">
      <c r="B57" s="7">
        <f t="shared" si="1"/>
        <v>0.18359375</v>
      </c>
      <c r="C57" s="7">
        <v>86</v>
      </c>
      <c r="E57" s="7">
        <f t="shared" si="2"/>
        <v>43</v>
      </c>
      <c r="G57" s="7">
        <f t="shared" si="0"/>
        <v>5.1755243932347259</v>
      </c>
      <c r="H57" s="7">
        <f t="shared" si="3"/>
        <v>0.71699619416846516</v>
      </c>
      <c r="I57" s="7">
        <f t="shared" si="4"/>
        <v>1.7521010728154103</v>
      </c>
      <c r="J57" s="7">
        <f t="shared" si="5"/>
        <v>5.8925205874031912</v>
      </c>
      <c r="K57" s="7">
        <f t="shared" si="6"/>
        <v>-5.1755243932347259</v>
      </c>
      <c r="L57" s="7">
        <f t="shared" si="7"/>
        <v>-0.71699619416846516</v>
      </c>
      <c r="M57" s="7">
        <f t="shared" si="8"/>
        <v>-1649.0912465874699</v>
      </c>
      <c r="O57" s="7">
        <f t="shared" si="9"/>
        <v>0.546875</v>
      </c>
      <c r="P57" s="7">
        <f t="shared" si="10"/>
        <v>-1649.0912465874699</v>
      </c>
      <c r="Q57" s="7">
        <f t="shared" si="11"/>
        <v>43</v>
      </c>
      <c r="S57" s="7">
        <f t="shared" si="12"/>
        <v>-704.6774716905378</v>
      </c>
      <c r="T57" s="7">
        <f t="shared" si="13"/>
        <v>-841.46601629136853</v>
      </c>
      <c r="U57" s="7">
        <f t="shared" si="14"/>
        <v>-841.46601629136853</v>
      </c>
      <c r="V57" s="7">
        <f t="shared" si="15"/>
        <v>-804.58717046334834</v>
      </c>
      <c r="W57" s="7">
        <f t="shared" si="16"/>
        <v>805.13404546334834</v>
      </c>
      <c r="X57" s="7">
        <f t="shared" si="17"/>
        <v>648240.83116417704</v>
      </c>
      <c r="AH57" s="7">
        <f t="shared" si="18"/>
        <v>-19.711329545659265</v>
      </c>
      <c r="AK57" s="7">
        <f t="shared" si="19"/>
        <v>-33.284768211920543</v>
      </c>
      <c r="AL57" s="7">
        <f t="shared" si="20"/>
        <v>-711.65946101632426</v>
      </c>
      <c r="AM57" s="7">
        <f t="shared" si="21"/>
        <v>23687.420205748658</v>
      </c>
      <c r="AN57" s="7">
        <f t="shared" si="22"/>
        <v>1107.8757949212763</v>
      </c>
      <c r="AO57" s="7">
        <f t="shared" si="23"/>
        <v>506459.18845404516</v>
      </c>
    </row>
    <row r="58" spans="2:41" x14ac:dyDescent="0.25">
      <c r="B58" s="7">
        <f t="shared" si="1"/>
        <v>0.1875</v>
      </c>
      <c r="C58" s="7">
        <v>54</v>
      </c>
      <c r="E58" s="7">
        <f t="shared" si="2"/>
        <v>39.799999999999997</v>
      </c>
      <c r="G58" s="7">
        <f t="shared" si="0"/>
        <v>5.2621553811511488</v>
      </c>
      <c r="H58" s="7">
        <f t="shared" si="3"/>
        <v>0.72332459535948135</v>
      </c>
      <c r="I58" s="7">
        <f t="shared" si="4"/>
        <v>1.7757556715897111</v>
      </c>
      <c r="J58" s="7">
        <f t="shared" si="5"/>
        <v>5.9854799765106304</v>
      </c>
      <c r="K58" s="7">
        <f t="shared" si="6"/>
        <v>-5.2621553811511488</v>
      </c>
      <c r="L58" s="7">
        <f t="shared" si="7"/>
        <v>-0.72332459535948135</v>
      </c>
      <c r="M58" s="7">
        <f t="shared" si="8"/>
        <v>-1663.6465693268071</v>
      </c>
      <c r="O58" s="7">
        <f t="shared" si="9"/>
        <v>0.55078125</v>
      </c>
      <c r="P58" s="7">
        <f t="shared" si="10"/>
        <v>-1663.6465693268071</v>
      </c>
      <c r="Q58" s="7">
        <f t="shared" si="11"/>
        <v>39.799999999999997</v>
      </c>
      <c r="S58" s="7">
        <f t="shared" si="12"/>
        <v>-725.97145146427101</v>
      </c>
      <c r="T58" s="7">
        <f t="shared" si="13"/>
        <v>-869.93534615662998</v>
      </c>
      <c r="U58" s="7">
        <f t="shared" si="14"/>
        <v>-869.93534615662998</v>
      </c>
      <c r="V58" s="7">
        <f t="shared" si="15"/>
        <v>-832.08959878627786</v>
      </c>
      <c r="W58" s="7">
        <f t="shared" si="16"/>
        <v>832.64038003627786</v>
      </c>
      <c r="X58" s="7">
        <f t="shared" si="17"/>
        <v>693290.0024669572</v>
      </c>
      <c r="AH58" s="7">
        <f t="shared" si="18"/>
        <v>-21.906773838851201</v>
      </c>
      <c r="AK58" s="7">
        <f t="shared" si="19"/>
        <v>-63.08476821192054</v>
      </c>
      <c r="AL58" s="7">
        <f t="shared" si="20"/>
        <v>-739.16188933925378</v>
      </c>
      <c r="AM58" s="7">
        <f t="shared" si="21"/>
        <v>46629.856460052084</v>
      </c>
      <c r="AN58" s="7">
        <f t="shared" si="22"/>
        <v>3979.6879803517404</v>
      </c>
      <c r="AO58" s="7">
        <f t="shared" si="23"/>
        <v>546360.29865157523</v>
      </c>
    </row>
    <row r="59" spans="2:41" x14ac:dyDescent="0.25">
      <c r="B59" s="7">
        <f t="shared" si="1"/>
        <v>0.19140625</v>
      </c>
      <c r="C59" s="7">
        <v>13</v>
      </c>
      <c r="E59" s="7">
        <f t="shared" si="2"/>
        <v>39.4</v>
      </c>
      <c r="G59" s="7">
        <f t="shared" si="0"/>
        <v>5.3468076646688463</v>
      </c>
      <c r="H59" s="7">
        <f t="shared" si="3"/>
        <v>0.72924120706291684</v>
      </c>
      <c r="I59" s="7">
        <f t="shared" si="4"/>
        <v>1.7986027399966862</v>
      </c>
      <c r="J59" s="7">
        <f t="shared" si="5"/>
        <v>6.0760488717317633</v>
      </c>
      <c r="K59" s="7">
        <f t="shared" si="6"/>
        <v>-5.3468076646688463</v>
      </c>
      <c r="L59" s="7">
        <f t="shared" si="7"/>
        <v>-0.72924120706291684</v>
      </c>
      <c r="M59" s="7">
        <f t="shared" si="8"/>
        <v>-1677.2547762447086</v>
      </c>
      <c r="O59" s="7">
        <f t="shared" si="9"/>
        <v>0.5546875</v>
      </c>
      <c r="P59" s="7">
        <f t="shared" si="10"/>
        <v>-1677.2547762447086</v>
      </c>
      <c r="Q59" s="7">
        <f t="shared" si="11"/>
        <v>39.4</v>
      </c>
      <c r="S59" s="7">
        <f t="shared" si="12"/>
        <v>-747.11122801110105</v>
      </c>
      <c r="T59" s="7">
        <f t="shared" si="13"/>
        <v>-898.39325608168735</v>
      </c>
      <c r="U59" s="7">
        <f t="shared" si="14"/>
        <v>-898.39325608168735</v>
      </c>
      <c r="V59" s="7">
        <f t="shared" si="15"/>
        <v>-859.59843224856365</v>
      </c>
      <c r="W59" s="7">
        <f t="shared" si="16"/>
        <v>860.15311974856365</v>
      </c>
      <c r="X59" s="7">
        <f t="shared" si="17"/>
        <v>739863.38941318693</v>
      </c>
      <c r="AH59" s="7">
        <f t="shared" si="18"/>
        <v>-22.817219092603139</v>
      </c>
      <c r="AK59" s="7">
        <f t="shared" si="19"/>
        <v>-66.484768211920539</v>
      </c>
      <c r="AL59" s="7">
        <f t="shared" si="20"/>
        <v>-766.67072280153957</v>
      </c>
      <c r="AM59" s="7">
        <f t="shared" si="21"/>
        <v>50971.925300325944</v>
      </c>
      <c r="AN59" s="7">
        <f t="shared" si="22"/>
        <v>4420.2244041927997</v>
      </c>
      <c r="AO59" s="7">
        <f t="shared" si="23"/>
        <v>587783.99720103515</v>
      </c>
    </row>
    <row r="60" spans="2:41" x14ac:dyDescent="0.25">
      <c r="B60" s="7">
        <f t="shared" si="1"/>
        <v>0.1953125</v>
      </c>
      <c r="C60" s="7">
        <v>13</v>
      </c>
      <c r="E60" s="7">
        <f t="shared" si="2"/>
        <v>39.4</v>
      </c>
      <c r="G60" s="7">
        <f t="shared" si="0"/>
        <v>5.4294229628075579</v>
      </c>
      <c r="H60" s="7">
        <f t="shared" si="3"/>
        <v>0.73474626835265766</v>
      </c>
      <c r="I60" s="7">
        <f t="shared" si="4"/>
        <v>1.8206308609141693</v>
      </c>
      <c r="J60" s="7">
        <f t="shared" si="5"/>
        <v>6.1641692311602156</v>
      </c>
      <c r="K60" s="7">
        <f t="shared" si="6"/>
        <v>-5.4294229628075579</v>
      </c>
      <c r="L60" s="7">
        <f t="shared" si="7"/>
        <v>-0.73474626835265766</v>
      </c>
      <c r="M60" s="7">
        <f t="shared" si="8"/>
        <v>-1689.9164172111127</v>
      </c>
      <c r="O60" s="7">
        <f t="shared" si="9"/>
        <v>0.55859375</v>
      </c>
      <c r="P60" s="7">
        <f t="shared" si="10"/>
        <v>-1689.9164172111127</v>
      </c>
      <c r="Q60" s="7">
        <f t="shared" si="11"/>
        <v>39.4</v>
      </c>
      <c r="S60" s="7">
        <f t="shared" si="12"/>
        <v>-768.07234568284571</v>
      </c>
      <c r="T60" s="7">
        <f t="shared" si="13"/>
        <v>-926.80746601932572</v>
      </c>
      <c r="U60" s="7">
        <f t="shared" si="14"/>
        <v>-926.80746601932572</v>
      </c>
      <c r="V60" s="7">
        <f t="shared" si="15"/>
        <v>-887.08266339462773</v>
      </c>
      <c r="W60" s="7">
        <f t="shared" si="16"/>
        <v>887.64125714462773</v>
      </c>
      <c r="X60" s="7">
        <f t="shared" si="17"/>
        <v>787907.00138529518</v>
      </c>
      <c r="AH60" s="7">
        <f t="shared" si="18"/>
        <v>-23.514788411031162</v>
      </c>
      <c r="AK60" s="7">
        <f t="shared" si="19"/>
        <v>-57.684768211920542</v>
      </c>
      <c r="AL60" s="7">
        <f t="shared" si="20"/>
        <v>-794.15495394760364</v>
      </c>
      <c r="AM60" s="7">
        <f t="shared" si="21"/>
        <v>45810.644442815945</v>
      </c>
      <c r="AN60" s="7">
        <f t="shared" si="22"/>
        <v>3327.5324836629984</v>
      </c>
      <c r="AO60" s="7">
        <f t="shared" si="23"/>
        <v>630682.09087952052</v>
      </c>
    </row>
    <row r="61" spans="2:41" x14ac:dyDescent="0.25">
      <c r="B61" s="7">
        <f t="shared" si="1"/>
        <v>0.19921875</v>
      </c>
      <c r="C61" s="7">
        <v>49</v>
      </c>
      <c r="E61" s="7">
        <f t="shared" si="2"/>
        <v>38.4</v>
      </c>
      <c r="G61" s="7">
        <f t="shared" si="0"/>
        <v>5.5099435664597767</v>
      </c>
      <c r="H61" s="7">
        <f t="shared" si="3"/>
        <v>0.7398402227175368</v>
      </c>
      <c r="I61" s="7">
        <f t="shared" si="4"/>
        <v>1.8418289360094922</v>
      </c>
      <c r="J61" s="7">
        <f t="shared" si="5"/>
        <v>6.2497837891773136</v>
      </c>
      <c r="K61" s="7">
        <f t="shared" si="6"/>
        <v>-5.5099435664597767</v>
      </c>
      <c r="L61" s="7">
        <f t="shared" si="7"/>
        <v>-0.7398402227175368</v>
      </c>
      <c r="M61" s="7">
        <f t="shared" si="8"/>
        <v>-1701.6325122503347</v>
      </c>
      <c r="O61" s="7">
        <f t="shared" si="9"/>
        <v>0.5625</v>
      </c>
      <c r="P61" s="7">
        <f t="shared" si="10"/>
        <v>-1701.6325122503347</v>
      </c>
      <c r="Q61" s="7">
        <f t="shared" si="11"/>
        <v>38.4</v>
      </c>
      <c r="S61" s="7">
        <f t="shared" si="12"/>
        <v>-788.83067406076339</v>
      </c>
      <c r="T61" s="7">
        <f t="shared" si="13"/>
        <v>-955.14563266536504</v>
      </c>
      <c r="U61" s="7">
        <f t="shared" si="14"/>
        <v>-955.14563266536504</v>
      </c>
      <c r="V61" s="7">
        <f t="shared" si="15"/>
        <v>-914.5111830109928</v>
      </c>
      <c r="W61" s="7">
        <f t="shared" si="16"/>
        <v>915.0736830109928</v>
      </c>
      <c r="X61" s="7">
        <f t="shared" si="17"/>
        <v>837359.8453393029</v>
      </c>
      <c r="AH61" s="7">
        <f t="shared" si="18"/>
        <v>-24.81539539091127</v>
      </c>
      <c r="AK61" s="7">
        <f t="shared" si="19"/>
        <v>-45.484768211920539</v>
      </c>
      <c r="AL61" s="7">
        <f t="shared" si="20"/>
        <v>-821.58347356396871</v>
      </c>
      <c r="AM61" s="7">
        <f t="shared" si="21"/>
        <v>37369.533861801661</v>
      </c>
      <c r="AN61" s="7">
        <f t="shared" si="22"/>
        <v>2068.8641392921372</v>
      </c>
      <c r="AO61" s="7">
        <f t="shared" si="23"/>
        <v>674999.40403343644</v>
      </c>
    </row>
    <row r="62" spans="2:41" x14ac:dyDescent="0.25">
      <c r="B62" s="7">
        <f t="shared" si="1"/>
        <v>0.203125</v>
      </c>
      <c r="C62" s="7">
        <v>70</v>
      </c>
      <c r="E62" s="7">
        <f t="shared" si="2"/>
        <v>38.200000000000003</v>
      </c>
      <c r="G62" s="7">
        <f t="shared" si="0"/>
        <v>5.5883123720275547</v>
      </c>
      <c r="H62" s="7">
        <f t="shared" si="3"/>
        <v>0.74452371624828162</v>
      </c>
      <c r="I62" s="7">
        <f t="shared" si="4"/>
        <v>1.8621861906537924</v>
      </c>
      <c r="J62" s="7">
        <f t="shared" si="5"/>
        <v>6.3328360882758368</v>
      </c>
      <c r="K62" s="7">
        <f t="shared" si="6"/>
        <v>-5.5883123720275547</v>
      </c>
      <c r="L62" s="7">
        <f t="shared" si="7"/>
        <v>-0.74452371624828162</v>
      </c>
      <c r="M62" s="7">
        <f t="shared" si="8"/>
        <v>-1712.4045473710478</v>
      </c>
      <c r="O62" s="7">
        <f t="shared" si="9"/>
        <v>0.56640625</v>
      </c>
      <c r="P62" s="7">
        <f t="shared" si="10"/>
        <v>-1712.4045473710478</v>
      </c>
      <c r="Q62" s="7">
        <f t="shared" si="11"/>
        <v>38.200000000000003</v>
      </c>
      <c r="S62" s="7">
        <f t="shared" si="12"/>
        <v>-809.36242854982265</v>
      </c>
      <c r="T62" s="7">
        <f t="shared" si="13"/>
        <v>-983.3753834490966</v>
      </c>
      <c r="U62" s="7">
        <f t="shared" si="14"/>
        <v>-983.3753834490966</v>
      </c>
      <c r="V62" s="7">
        <f t="shared" si="15"/>
        <v>-941.85281295812683</v>
      </c>
      <c r="W62" s="7">
        <f t="shared" si="16"/>
        <v>942.41921920812683</v>
      </c>
      <c r="X62" s="7">
        <f t="shared" si="17"/>
        <v>888153.98473285546</v>
      </c>
      <c r="AH62" s="7">
        <f t="shared" si="18"/>
        <v>-25.655832799950964</v>
      </c>
      <c r="AK62" s="7">
        <f t="shared" si="19"/>
        <v>-24.284768211920543</v>
      </c>
      <c r="AL62" s="7">
        <f t="shared" si="20"/>
        <v>-848.92510351110275</v>
      </c>
      <c r="AM62" s="7">
        <f t="shared" si="21"/>
        <v>20615.949368047786</v>
      </c>
      <c r="AN62" s="7">
        <f t="shared" si="22"/>
        <v>589.74996710670644</v>
      </c>
      <c r="AO62" s="7">
        <f t="shared" si="23"/>
        <v>720673.83137133648</v>
      </c>
    </row>
    <row r="63" spans="2:41" x14ac:dyDescent="0.25">
      <c r="B63" s="7">
        <f t="shared" si="1"/>
        <v>0.20703125</v>
      </c>
      <c r="C63" s="7">
        <v>52</v>
      </c>
      <c r="E63" s="7">
        <f t="shared" si="2"/>
        <v>41.2</v>
      </c>
      <c r="G63" s="7">
        <f t="shared" si="0"/>
        <v>5.6644729150172655</v>
      </c>
      <c r="H63" s="7">
        <f t="shared" si="3"/>
        <v>0.74879759573702231</v>
      </c>
      <c r="I63" s="7">
        <f t="shared" si="4"/>
        <v>1.8816921787404755</v>
      </c>
      <c r="J63" s="7">
        <f t="shared" si="5"/>
        <v>6.4132705107542876</v>
      </c>
      <c r="K63" s="7">
        <f t="shared" si="6"/>
        <v>-5.6644729150172655</v>
      </c>
      <c r="L63" s="7">
        <f t="shared" si="7"/>
        <v>-0.74879759573702231</v>
      </c>
      <c r="M63" s="7">
        <f t="shared" si="8"/>
        <v>-1722.2344701951513</v>
      </c>
      <c r="O63" s="7">
        <f t="shared" si="9"/>
        <v>0.5703125</v>
      </c>
      <c r="P63" s="7">
        <f t="shared" si="10"/>
        <v>-1722.2344701951513</v>
      </c>
      <c r="Q63" s="7">
        <f t="shared" si="11"/>
        <v>41.2</v>
      </c>
      <c r="S63" s="7">
        <f t="shared" si="12"/>
        <v>-829.64419049079345</v>
      </c>
      <c r="T63" s="7">
        <f t="shared" si="13"/>
        <v>-1011.4643507302637</v>
      </c>
      <c r="U63" s="7">
        <f t="shared" si="14"/>
        <v>-1011.4643507302637</v>
      </c>
      <c r="V63" s="7">
        <f t="shared" si="15"/>
        <v>-969.07633926618098</v>
      </c>
      <c r="W63" s="7">
        <f t="shared" si="16"/>
        <v>969.64665176618098</v>
      </c>
      <c r="X63" s="7">
        <f t="shared" si="17"/>
        <v>940214.62928136543</v>
      </c>
      <c r="AH63" s="7">
        <f t="shared" si="18"/>
        <v>-24.521270370538371</v>
      </c>
      <c r="AK63" s="7">
        <f t="shared" si="19"/>
        <v>1.7152317880794641</v>
      </c>
      <c r="AL63" s="7">
        <f t="shared" si="20"/>
        <v>-876.14862981915689</v>
      </c>
      <c r="AM63" s="7">
        <f t="shared" si="21"/>
        <v>-1502.7979809480848</v>
      </c>
      <c r="AN63" s="7">
        <f t="shared" si="22"/>
        <v>2.9420200868382755</v>
      </c>
      <c r="AO63" s="7">
        <f t="shared" si="23"/>
        <v>767636.42153398599</v>
      </c>
    </row>
    <row r="64" spans="2:41" x14ac:dyDescent="0.25">
      <c r="B64" s="7">
        <f t="shared" si="1"/>
        <v>0.2109375</v>
      </c>
      <c r="C64" s="7">
        <v>13</v>
      </c>
      <c r="E64" s="7">
        <f t="shared" si="2"/>
        <v>45.4</v>
      </c>
      <c r="G64" s="7">
        <f t="shared" si="0"/>
        <v>5.7383694035749979</v>
      </c>
      <c r="H64" s="7">
        <f t="shared" si="3"/>
        <v>0.75266290669099611</v>
      </c>
      <c r="I64" s="7">
        <f t="shared" si="4"/>
        <v>1.9003367874059958</v>
      </c>
      <c r="J64" s="7">
        <f t="shared" si="5"/>
        <v>6.4910323102659939</v>
      </c>
      <c r="K64" s="7">
        <f t="shared" si="6"/>
        <v>-5.7383694035749979</v>
      </c>
      <c r="L64" s="7">
        <f t="shared" si="7"/>
        <v>-0.75266290669099611</v>
      </c>
      <c r="M64" s="7">
        <f t="shared" si="8"/>
        <v>-1731.124685389291</v>
      </c>
      <c r="O64" s="7">
        <f t="shared" si="9"/>
        <v>0.57421875</v>
      </c>
      <c r="P64" s="7">
        <f t="shared" si="10"/>
        <v>-1731.124685389291</v>
      </c>
      <c r="Q64" s="7">
        <f t="shared" si="11"/>
        <v>45.4</v>
      </c>
      <c r="S64" s="7">
        <f t="shared" si="12"/>
        <v>-849.65292677534796</v>
      </c>
      <c r="T64" s="7">
        <f t="shared" si="13"/>
        <v>-1039.3802061650754</v>
      </c>
      <c r="U64" s="7">
        <f t="shared" si="14"/>
        <v>-1039.3802061650754</v>
      </c>
      <c r="V64" s="7">
        <f t="shared" si="15"/>
        <v>-996.15054545828832</v>
      </c>
      <c r="W64" s="7">
        <f t="shared" si="16"/>
        <v>996.72476420828832</v>
      </c>
      <c r="X64" s="7">
        <f t="shared" si="17"/>
        <v>993460.25558606791</v>
      </c>
      <c r="AH64" s="7">
        <f t="shared" si="18"/>
        <v>-22.941641970446881</v>
      </c>
      <c r="AK64" s="7">
        <f t="shared" si="19"/>
        <v>24.715231788079464</v>
      </c>
      <c r="AL64" s="7">
        <f t="shared" si="20"/>
        <v>-903.22283601126423</v>
      </c>
      <c r="AM64" s="7">
        <f t="shared" si="21"/>
        <v>-22323.361748304884</v>
      </c>
      <c r="AN64" s="7">
        <f t="shared" si="22"/>
        <v>610.84268233849366</v>
      </c>
      <c r="AO64" s="7">
        <f t="shared" si="23"/>
        <v>815811.49149223114</v>
      </c>
    </row>
    <row r="65" spans="2:41" x14ac:dyDescent="0.25">
      <c r="B65" s="7">
        <f t="shared" si="1"/>
        <v>0.21484375</v>
      </c>
      <c r="C65" s="7">
        <v>8</v>
      </c>
      <c r="E65" s="7">
        <f t="shared" si="2"/>
        <v>47.2</v>
      </c>
      <c r="G65" s="7">
        <f t="shared" si="0"/>
        <v>5.8099467519452093</v>
      </c>
      <c r="H65" s="7">
        <f t="shared" si="3"/>
        <v>0.75612089126210991</v>
      </c>
      <c r="I65" s="7">
        <f t="shared" si="4"/>
        <v>1.918110241651152</v>
      </c>
      <c r="J65" s="7">
        <f t="shared" si="5"/>
        <v>6.5660676432073188</v>
      </c>
      <c r="K65" s="7">
        <f t="shared" si="6"/>
        <v>-5.8099467519452093</v>
      </c>
      <c r="L65" s="7">
        <f t="shared" si="7"/>
        <v>-0.75612089126210991</v>
      </c>
      <c r="M65" s="7">
        <f t="shared" si="8"/>
        <v>-1739.0780499028529</v>
      </c>
      <c r="O65" s="7">
        <f t="shared" si="9"/>
        <v>0.578125</v>
      </c>
      <c r="P65" s="7">
        <f t="shared" si="10"/>
        <v>-1739.0780499028529</v>
      </c>
      <c r="Q65" s="7">
        <f t="shared" si="11"/>
        <v>47.2</v>
      </c>
      <c r="S65" s="7">
        <f t="shared" si="12"/>
        <v>-869.36600894994774</v>
      </c>
      <c r="T65" s="7">
        <f t="shared" si="13"/>
        <v>-1067.0906952031733</v>
      </c>
      <c r="U65" s="7">
        <f t="shared" si="14"/>
        <v>-1067.0906952031733</v>
      </c>
      <c r="V65" s="7">
        <f t="shared" si="15"/>
        <v>-1023.0442460644472</v>
      </c>
      <c r="W65" s="7">
        <f t="shared" si="16"/>
        <v>1023.6223710644472</v>
      </c>
      <c r="X65" s="7">
        <f t="shared" si="17"/>
        <v>1047802.7585436008</v>
      </c>
      <c r="AH65" s="7">
        <f t="shared" si="18"/>
        <v>-22.674666230178964</v>
      </c>
      <c r="AK65" s="7">
        <f t="shared" si="19"/>
        <v>43.715231788079464</v>
      </c>
      <c r="AL65" s="7">
        <f t="shared" si="20"/>
        <v>-930.11653661742309</v>
      </c>
      <c r="AM65" s="7">
        <f t="shared" si="21"/>
        <v>-40660.259988156351</v>
      </c>
      <c r="AN65" s="7">
        <f t="shared" si="22"/>
        <v>1911.0214902855132</v>
      </c>
      <c r="AO65" s="7">
        <f t="shared" si="23"/>
        <v>865116.77168919018</v>
      </c>
    </row>
    <row r="66" spans="2:41" x14ac:dyDescent="0.25">
      <c r="B66" s="7">
        <f t="shared" si="1"/>
        <v>0.21875</v>
      </c>
      <c r="C66" s="7">
        <v>48</v>
      </c>
      <c r="E66" s="7">
        <f t="shared" si="2"/>
        <v>44.4</v>
      </c>
      <c r="G66" s="7">
        <f t="shared" si="0"/>
        <v>5.8791506138350869</v>
      </c>
      <c r="H66" s="7">
        <f t="shared" si="3"/>
        <v>0.75917298609405215</v>
      </c>
      <c r="I66" s="7">
        <f t="shared" si="4"/>
        <v>1.9350031088610695</v>
      </c>
      <c r="J66" s="7">
        <f t="shared" si="5"/>
        <v>6.638323599929139</v>
      </c>
      <c r="K66" s="7">
        <f t="shared" si="6"/>
        <v>-5.8791506138350869</v>
      </c>
      <c r="L66" s="7">
        <f t="shared" si="7"/>
        <v>-0.75917298609405215</v>
      </c>
      <c r="M66" s="7">
        <f t="shared" si="8"/>
        <v>-1746.09786801632</v>
      </c>
      <c r="O66" s="7">
        <f t="shared" si="9"/>
        <v>0.58203125</v>
      </c>
      <c r="P66" s="7">
        <f t="shared" si="10"/>
        <v>-1746.09786801632</v>
      </c>
      <c r="Q66" s="7">
        <f t="shared" si="11"/>
        <v>44.4</v>
      </c>
      <c r="S66" s="7">
        <f t="shared" si="12"/>
        <v>-888.76123179485319</v>
      </c>
      <c r="T66" s="7">
        <f t="shared" si="13"/>
        <v>-1094.5636716769095</v>
      </c>
      <c r="U66" s="7">
        <f t="shared" si="14"/>
        <v>-1094.5636716769095</v>
      </c>
      <c r="V66" s="7">
        <f t="shared" si="15"/>
        <v>-1049.7263202883732</v>
      </c>
      <c r="W66" s="7">
        <f t="shared" si="16"/>
        <v>1050.3083515383732</v>
      </c>
      <c r="X66" s="7">
        <f t="shared" si="17"/>
        <v>1103147.6333112551</v>
      </c>
      <c r="AH66" s="7">
        <f t="shared" si="18"/>
        <v>-24.642484691179579</v>
      </c>
      <c r="AK66" s="7">
        <f t="shared" si="19"/>
        <v>54.915231788079453</v>
      </c>
      <c r="AL66" s="7">
        <f t="shared" si="20"/>
        <v>-956.79861084134916</v>
      </c>
      <c r="AM66" s="7">
        <f t="shared" si="21"/>
        <v>-52542.817488865119</v>
      </c>
      <c r="AN66" s="7">
        <f t="shared" si="22"/>
        <v>3015.6826823384922</v>
      </c>
      <c r="AO66" s="7">
        <f t="shared" si="23"/>
        <v>915463.58170793555</v>
      </c>
    </row>
    <row r="67" spans="2:41" x14ac:dyDescent="0.25">
      <c r="B67" s="7">
        <f t="shared" si="1"/>
        <v>0.22265625</v>
      </c>
      <c r="C67" s="7">
        <v>85</v>
      </c>
      <c r="E67" s="7">
        <f t="shared" si="2"/>
        <v>38</v>
      </c>
      <c r="G67" s="7">
        <f t="shared" si="0"/>
        <v>5.9459274156670823</v>
      </c>
      <c r="H67" s="7">
        <f t="shared" si="3"/>
        <v>0.7618208200886798</v>
      </c>
      <c r="I67" s="7">
        <f t="shared" si="4"/>
        <v>1.9510063032220963</v>
      </c>
      <c r="J67" s="7">
        <f t="shared" si="5"/>
        <v>6.7077482357557621</v>
      </c>
      <c r="K67" s="7">
        <f t="shared" si="6"/>
        <v>-5.9459274156670823</v>
      </c>
      <c r="L67" s="7">
        <f t="shared" si="7"/>
        <v>-0.7618208200886798</v>
      </c>
      <c r="M67" s="7">
        <f t="shared" si="8"/>
        <v>-1752.1878862039634</v>
      </c>
      <c r="O67" s="7">
        <f t="shared" si="9"/>
        <v>0.5859375</v>
      </c>
      <c r="P67" s="7">
        <f t="shared" si="10"/>
        <v>-1752.1878862039634</v>
      </c>
      <c r="Q67" s="7">
        <f t="shared" si="11"/>
        <v>38</v>
      </c>
      <c r="S67" s="7">
        <f t="shared" si="12"/>
        <v>-907.81683136520485</v>
      </c>
      <c r="T67" s="7">
        <f t="shared" si="13"/>
        <v>-1121.7671324438206</v>
      </c>
      <c r="U67" s="7">
        <f t="shared" si="14"/>
        <v>-1121.7671324438206</v>
      </c>
      <c r="V67" s="7">
        <f t="shared" si="15"/>
        <v>-1076.1657457891431</v>
      </c>
      <c r="W67" s="7">
        <f t="shared" si="16"/>
        <v>1076.7516832891431</v>
      </c>
      <c r="X67" s="7">
        <f t="shared" si="17"/>
        <v>1159394.1874660032</v>
      </c>
      <c r="AH67" s="7">
        <f t="shared" si="18"/>
        <v>-29.320151204977449</v>
      </c>
      <c r="AK67" s="7">
        <f t="shared" si="19"/>
        <v>66.11523178807947</v>
      </c>
      <c r="AL67" s="7">
        <f t="shared" si="20"/>
        <v>-983.23803634211902</v>
      </c>
      <c r="AM67" s="7">
        <f t="shared" si="21"/>
        <v>-65007.010675615304</v>
      </c>
      <c r="AN67" s="7">
        <f t="shared" si="22"/>
        <v>4371.2238743914741</v>
      </c>
      <c r="AO67" s="7">
        <f t="shared" si="23"/>
        <v>966757.03610990616</v>
      </c>
    </row>
    <row r="68" spans="2:41" x14ac:dyDescent="0.25">
      <c r="B68" s="7">
        <f t="shared" si="1"/>
        <v>0.2265625</v>
      </c>
      <c r="C68" s="7">
        <v>73</v>
      </c>
      <c r="E68" s="7">
        <f t="shared" si="2"/>
        <v>30.6</v>
      </c>
      <c r="G68" s="7">
        <f t="shared" si="0"/>
        <v>6.0102243897018957</v>
      </c>
      <c r="H68" s="7">
        <f t="shared" si="3"/>
        <v>0.76406621209342118</v>
      </c>
      <c r="I68" s="7">
        <f t="shared" si="4"/>
        <v>1.9661110900338006</v>
      </c>
      <c r="J68" s="7">
        <f t="shared" si="5"/>
        <v>6.7742906017953164</v>
      </c>
      <c r="K68" s="7">
        <f t="shared" si="6"/>
        <v>-6.0102243897018957</v>
      </c>
      <c r="L68" s="7">
        <f t="shared" si="7"/>
        <v>-0.76406621209342118</v>
      </c>
      <c r="M68" s="7">
        <f t="shared" si="8"/>
        <v>-1757.3522878148688</v>
      </c>
      <c r="O68" s="7">
        <f t="shared" si="9"/>
        <v>0.58984375</v>
      </c>
      <c r="P68" s="7">
        <f t="shared" si="10"/>
        <v>-1757.3522878148688</v>
      </c>
      <c r="Q68" s="7">
        <f t="shared" si="11"/>
        <v>30.6</v>
      </c>
      <c r="S68" s="7">
        <f t="shared" si="12"/>
        <v>-926.51150248170325</v>
      </c>
      <c r="T68" s="7">
        <f t="shared" si="13"/>
        <v>-1148.6692520426982</v>
      </c>
      <c r="U68" s="7">
        <f t="shared" si="14"/>
        <v>-1148.6692520426982</v>
      </c>
      <c r="V68" s="7">
        <f t="shared" si="15"/>
        <v>-1102.3316325388973</v>
      </c>
      <c r="W68" s="7">
        <f t="shared" si="16"/>
        <v>1102.9214762888973</v>
      </c>
      <c r="X68" s="7">
        <f t="shared" si="17"/>
        <v>1216435.7828592807</v>
      </c>
      <c r="AH68" s="7">
        <f t="shared" si="18"/>
        <v>-37.02390956009468</v>
      </c>
      <c r="AK68" s="7">
        <f t="shared" si="19"/>
        <v>71.915231788079453</v>
      </c>
      <c r="AL68" s="7">
        <f t="shared" si="20"/>
        <v>-1009.4039230918733</v>
      </c>
      <c r="AM68" s="7">
        <f t="shared" si="21"/>
        <v>-72591.517096948795</v>
      </c>
      <c r="AN68" s="7">
        <f t="shared" si="22"/>
        <v>5171.8005631331935</v>
      </c>
      <c r="AO68" s="7">
        <f t="shared" si="23"/>
        <v>1018896.2799532644</v>
      </c>
    </row>
    <row r="69" spans="2:41" x14ac:dyDescent="0.25">
      <c r="B69" s="7">
        <f t="shared" si="1"/>
        <v>0.23046875</v>
      </c>
      <c r="C69" s="7">
        <v>22</v>
      </c>
      <c r="E69" s="7">
        <f t="shared" si="2"/>
        <v>23</v>
      </c>
      <c r="G69" s="7">
        <f t="shared" si="0"/>
        <v>6.0719896070141868</v>
      </c>
      <c r="H69" s="7">
        <f t="shared" si="3"/>
        <v>0.76591116851147378</v>
      </c>
      <c r="I69" s="7">
        <f t="shared" si="4"/>
        <v>1.9803090899143112</v>
      </c>
      <c r="J69" s="7">
        <f t="shared" si="5"/>
        <v>6.8379007755256609</v>
      </c>
      <c r="K69" s="7">
        <f t="shared" si="6"/>
        <v>-6.0719896070141868</v>
      </c>
      <c r="L69" s="7">
        <f t="shared" si="7"/>
        <v>-0.76591116851147378</v>
      </c>
      <c r="M69" s="7">
        <f t="shared" si="8"/>
        <v>-1761.5956875763898</v>
      </c>
      <c r="O69" s="7">
        <f t="shared" si="9"/>
        <v>0.59375</v>
      </c>
      <c r="P69" s="7">
        <f t="shared" si="10"/>
        <v>-1761.5956875763898</v>
      </c>
      <c r="Q69" s="7">
        <f t="shared" si="11"/>
        <v>23</v>
      </c>
      <c r="S69" s="7">
        <f t="shared" si="12"/>
        <v>-944.82441565902855</v>
      </c>
      <c r="T69" s="7">
        <f t="shared" si="13"/>
        <v>-1175.2384173232829</v>
      </c>
      <c r="U69" s="7">
        <f t="shared" si="14"/>
        <v>-1175.2384173232829</v>
      </c>
      <c r="V69" s="7">
        <f t="shared" si="15"/>
        <v>-1128.1932567173981</v>
      </c>
      <c r="W69" s="7">
        <f t="shared" si="16"/>
        <v>1128.7870067173981</v>
      </c>
      <c r="X69" s="7">
        <f t="shared" si="17"/>
        <v>1274160.1065340233</v>
      </c>
      <c r="AH69" s="7">
        <f t="shared" si="18"/>
        <v>-50.051880726843393</v>
      </c>
      <c r="AK69" s="7">
        <f t="shared" si="19"/>
        <v>36.515231788079461</v>
      </c>
      <c r="AL69" s="7">
        <f t="shared" si="20"/>
        <v>-1035.2655472703739</v>
      </c>
      <c r="AM69" s="7">
        <f t="shared" si="21"/>
        <v>-37802.961420790634</v>
      </c>
      <c r="AN69" s="7">
        <f t="shared" si="22"/>
        <v>1333.3621525371689</v>
      </c>
      <c r="AO69" s="7">
        <f t="shared" si="23"/>
        <v>1071774.7533650268</v>
      </c>
    </row>
    <row r="70" spans="2:41" x14ac:dyDescent="0.25">
      <c r="B70" s="7">
        <f t="shared" si="1"/>
        <v>0.234375</v>
      </c>
      <c r="C70" s="7">
        <v>-6</v>
      </c>
      <c r="E70" s="7">
        <f t="shared" si="2"/>
        <v>19.399999999999999</v>
      </c>
      <c r="G70" s="7">
        <f t="shared" si="0"/>
        <v>6.1311720103031835</v>
      </c>
      <c r="H70" s="7">
        <f t="shared" si="3"/>
        <v>0.7673578808365934</v>
      </c>
      <c r="I70" s="7">
        <f t="shared" si="4"/>
        <v>1.9935922828972301</v>
      </c>
      <c r="J70" s="7">
        <f t="shared" si="5"/>
        <v>6.898529891139777</v>
      </c>
      <c r="K70" s="7">
        <f t="shared" si="6"/>
        <v>-6.1311720103031835</v>
      </c>
      <c r="L70" s="7">
        <f t="shared" si="7"/>
        <v>-0.7673578808365934</v>
      </c>
      <c r="M70" s="7">
        <f t="shared" si="8"/>
        <v>-1764.9231259241649</v>
      </c>
      <c r="O70" s="7">
        <f t="shared" si="9"/>
        <v>0.59765625</v>
      </c>
      <c r="P70" s="7">
        <f t="shared" si="10"/>
        <v>-1764.9231259241649</v>
      </c>
      <c r="Q70" s="7">
        <f t="shared" si="11"/>
        <v>19.399999999999999</v>
      </c>
      <c r="S70" s="7">
        <f t="shared" si="12"/>
        <v>-962.73523346075331</v>
      </c>
      <c r="T70" s="7">
        <f t="shared" si="13"/>
        <v>-1201.4432620092302</v>
      </c>
      <c r="U70" s="7">
        <f t="shared" si="14"/>
        <v>-1201.4432620092302</v>
      </c>
      <c r="V70" s="7">
        <f t="shared" si="15"/>
        <v>-1153.7200946037856</v>
      </c>
      <c r="W70" s="7">
        <f t="shared" si="16"/>
        <v>1154.3177508537856</v>
      </c>
      <c r="X70" s="7">
        <f t="shared" si="17"/>
        <v>1332449.4699361422</v>
      </c>
      <c r="AH70" s="7">
        <f t="shared" si="18"/>
        <v>-60.47010796926731</v>
      </c>
      <c r="AK70" s="7">
        <f t="shared" si="19"/>
        <v>-28.684768211920542</v>
      </c>
      <c r="AL70" s="7">
        <f t="shared" si="20"/>
        <v>-1060.7923851567614</v>
      </c>
      <c r="AM70" s="7">
        <f t="shared" si="21"/>
        <v>30428.583689192041</v>
      </c>
      <c r="AN70" s="7">
        <f t="shared" si="22"/>
        <v>822.81592737160713</v>
      </c>
      <c r="AO70" s="7">
        <f t="shared" si="23"/>
        <v>1125280.4844065709</v>
      </c>
    </row>
    <row r="71" spans="2:41" x14ac:dyDescent="0.25">
      <c r="B71" s="7">
        <f t="shared" si="1"/>
        <v>0.23828125</v>
      </c>
      <c r="C71" s="7">
        <v>16</v>
      </c>
      <c r="E71" s="7">
        <f t="shared" si="2"/>
        <v>20.2</v>
      </c>
      <c r="G71" s="7">
        <f t="shared" si="0"/>
        <v>6.1877214465203503</v>
      </c>
      <c r="H71" s="7">
        <f t="shared" si="3"/>
        <v>0.76840872311429709</v>
      </c>
      <c r="I71" s="7">
        <f t="shared" si="4"/>
        <v>2.0059530124183675</v>
      </c>
      <c r="J71" s="7">
        <f t="shared" si="5"/>
        <v>6.9561301696346476</v>
      </c>
      <c r="K71" s="7">
        <f t="shared" si="6"/>
        <v>-6.1877214465203503</v>
      </c>
      <c r="L71" s="7">
        <f t="shared" si="7"/>
        <v>-0.76840872311429709</v>
      </c>
      <c r="M71" s="7">
        <f t="shared" si="8"/>
        <v>-1767.3400631628833</v>
      </c>
      <c r="O71" s="7">
        <f t="shared" si="9"/>
        <v>0.6015625</v>
      </c>
      <c r="P71" s="7">
        <f t="shared" si="10"/>
        <v>-1767.3400631628833</v>
      </c>
      <c r="Q71" s="7">
        <f t="shared" si="11"/>
        <v>20.2</v>
      </c>
      <c r="S71" s="7">
        <f t="shared" si="12"/>
        <v>-980.22412627010351</v>
      </c>
      <c r="T71" s="7">
        <f t="shared" si="13"/>
        <v>-1227.2527011536981</v>
      </c>
      <c r="U71" s="7">
        <f t="shared" si="14"/>
        <v>-1227.2527011536981</v>
      </c>
      <c r="V71" s="7">
        <f t="shared" si="15"/>
        <v>-1178.8818564254798</v>
      </c>
      <c r="W71" s="7">
        <f t="shared" si="16"/>
        <v>1179.4834189254798</v>
      </c>
      <c r="X71" s="7">
        <f t="shared" si="17"/>
        <v>1391181.1355201388</v>
      </c>
      <c r="AH71" s="7">
        <f t="shared" si="18"/>
        <v>-59.360487941855439</v>
      </c>
      <c r="AK71" s="7">
        <f t="shared" si="19"/>
        <v>-95.28476821192055</v>
      </c>
      <c r="AL71" s="7">
        <f t="shared" si="20"/>
        <v>-1085.9541469784556</v>
      </c>
      <c r="AM71" s="7">
        <f t="shared" si="21"/>
        <v>103474.88918361605</v>
      </c>
      <c r="AN71" s="7">
        <f t="shared" si="22"/>
        <v>9079.1870531994246</v>
      </c>
      <c r="AO71" s="7">
        <f t="shared" si="23"/>
        <v>1179296.409339705</v>
      </c>
    </row>
    <row r="72" spans="2:41" x14ac:dyDescent="0.25">
      <c r="B72" s="7">
        <f t="shared" si="1"/>
        <v>0.2421875</v>
      </c>
      <c r="C72" s="7">
        <v>48</v>
      </c>
      <c r="E72" s="7">
        <f t="shared" si="2"/>
        <v>22.4</v>
      </c>
      <c r="G72" s="7">
        <f t="shared" si="0"/>
        <v>6.2415886992961598</v>
      </c>
      <c r="H72" s="7">
        <f t="shared" si="3"/>
        <v>0.76906624933132595</v>
      </c>
      <c r="I72" s="7">
        <f t="shared" si="4"/>
        <v>2.0173839891905581</v>
      </c>
      <c r="J72" s="7">
        <f t="shared" si="5"/>
        <v>7.0106549486274856</v>
      </c>
      <c r="K72" s="7">
        <f t="shared" si="6"/>
        <v>-6.2415886992961598</v>
      </c>
      <c r="L72" s="7">
        <f t="shared" si="7"/>
        <v>-0.76906624933132595</v>
      </c>
      <c r="M72" s="7">
        <f t="shared" si="8"/>
        <v>-1768.8523734620496</v>
      </c>
      <c r="O72" s="7">
        <f t="shared" si="9"/>
        <v>0.60546875</v>
      </c>
      <c r="P72" s="7">
        <f t="shared" si="10"/>
        <v>-1768.8523734620496</v>
      </c>
      <c r="Q72" s="7">
        <f t="shared" si="11"/>
        <v>22.4</v>
      </c>
      <c r="S72" s="7">
        <f t="shared" si="12"/>
        <v>-997.27178746656307</v>
      </c>
      <c r="T72" s="7">
        <f t="shared" si="13"/>
        <v>-1252.6359654466485</v>
      </c>
      <c r="U72" s="7">
        <f t="shared" si="14"/>
        <v>-1252.6359654466485</v>
      </c>
      <c r="V72" s="7">
        <f t="shared" si="15"/>
        <v>-1203.6485201238409</v>
      </c>
      <c r="W72" s="7">
        <f t="shared" si="16"/>
        <v>1204.2539888738409</v>
      </c>
      <c r="X72" s="7">
        <f t="shared" si="17"/>
        <v>1450227.6697185568</v>
      </c>
      <c r="AH72" s="7">
        <f t="shared" si="18"/>
        <v>-54.734308934100042</v>
      </c>
      <c r="AK72" s="7">
        <f t="shared" si="19"/>
        <v>-159.28476821192055</v>
      </c>
      <c r="AL72" s="7">
        <f t="shared" si="20"/>
        <v>-1110.7208106768167</v>
      </c>
      <c r="AM72" s="7">
        <f t="shared" si="21"/>
        <v>176920.90687681324</v>
      </c>
      <c r="AN72" s="7">
        <f t="shared" si="22"/>
        <v>25371.637384325255</v>
      </c>
      <c r="AO72" s="7">
        <f t="shared" si="23"/>
        <v>1233700.7192705648</v>
      </c>
    </row>
    <row r="73" spans="2:41" x14ac:dyDescent="0.25">
      <c r="B73" s="7">
        <f t="shared" si="1"/>
        <v>0.24609375</v>
      </c>
      <c r="C73" s="7">
        <v>35</v>
      </c>
      <c r="E73" s="7">
        <f t="shared" si="2"/>
        <v>24</v>
      </c>
      <c r="G73" s="7">
        <f t="shared" si="0"/>
        <v>6.2927255211480357</v>
      </c>
      <c r="H73" s="7">
        <f t="shared" si="3"/>
        <v>0.7693331907352341</v>
      </c>
      <c r="I73" s="7">
        <f t="shared" si="4"/>
        <v>2.0278782949648413</v>
      </c>
      <c r="J73" s="7">
        <f t="shared" si="5"/>
        <v>7.0620587118832701</v>
      </c>
      <c r="K73" s="7">
        <f t="shared" si="6"/>
        <v>-6.2927255211480357</v>
      </c>
      <c r="L73" s="7">
        <f t="shared" si="7"/>
        <v>-0.7693331907352341</v>
      </c>
      <c r="M73" s="7">
        <f t="shared" si="8"/>
        <v>-1769.4663386910383</v>
      </c>
      <c r="O73" s="7">
        <f t="shared" si="9"/>
        <v>0.609375</v>
      </c>
      <c r="P73" s="7">
        <f t="shared" si="10"/>
        <v>-1769.4663386910383</v>
      </c>
      <c r="Q73" s="7">
        <f t="shared" si="11"/>
        <v>24</v>
      </c>
      <c r="S73" s="7">
        <f t="shared" si="12"/>
        <v>-1013.8594479989256</v>
      </c>
      <c r="T73" s="7">
        <f t="shared" si="13"/>
        <v>-1277.5626353327457</v>
      </c>
      <c r="U73" s="7">
        <f t="shared" si="14"/>
        <v>-1277.5626353327457</v>
      </c>
      <c r="V73" s="7">
        <f t="shared" si="15"/>
        <v>-1227.9903649958906</v>
      </c>
      <c r="W73" s="7">
        <f t="shared" si="16"/>
        <v>1228.5997399958906</v>
      </c>
      <c r="X73" s="7">
        <f t="shared" si="17"/>
        <v>1509457.3211179699</v>
      </c>
      <c r="AH73" s="7">
        <f t="shared" si="18"/>
        <v>-52.166265208162109</v>
      </c>
      <c r="AK73" s="7">
        <f t="shared" si="19"/>
        <v>-224.68476821192053</v>
      </c>
      <c r="AL73" s="7">
        <f t="shared" si="20"/>
        <v>-1135.0626555488664</v>
      </c>
      <c r="AM73" s="7">
        <f t="shared" si="21"/>
        <v>255031.28966800403</v>
      </c>
      <c r="AN73" s="7">
        <f t="shared" si="22"/>
        <v>50483.245066444455</v>
      </c>
      <c r="AO73" s="7">
        <f t="shared" si="23"/>
        <v>1288367.2320216445</v>
      </c>
    </row>
    <row r="74" spans="2:41" x14ac:dyDescent="0.25">
      <c r="B74" s="7">
        <f t="shared" si="1"/>
        <v>0.25</v>
      </c>
      <c r="C74" s="7">
        <v>4</v>
      </c>
      <c r="E74" s="7">
        <f t="shared" si="2"/>
        <v>25</v>
      </c>
      <c r="G74" s="7">
        <f t="shared" ref="G74:G137" si="24">$I$5*(EXP(B74))*(SIN((2*PI()*$K$6*B74)+($G$6*PI()/180)))</f>
        <v>6.3410846654514783</v>
      </c>
      <c r="H74" s="7">
        <f t="shared" si="3"/>
        <v>0.76921245308598973</v>
      </c>
      <c r="I74" s="7">
        <f t="shared" si="4"/>
        <v>2.0374293861762856</v>
      </c>
      <c r="J74" s="7">
        <f t="shared" si="5"/>
        <v>7.1102971185374679</v>
      </c>
      <c r="K74" s="7">
        <f t="shared" si="6"/>
        <v>-6.3410846654514783</v>
      </c>
      <c r="L74" s="7">
        <f t="shared" si="7"/>
        <v>-0.76921245308598973</v>
      </c>
      <c r="M74" s="7">
        <f t="shared" si="8"/>
        <v>-1769.1886420977764</v>
      </c>
      <c r="O74" s="7">
        <f t="shared" si="9"/>
        <v>0.61328125</v>
      </c>
      <c r="P74" s="7">
        <f t="shared" si="10"/>
        <v>-1769.1886420977764</v>
      </c>
      <c r="Q74" s="7">
        <f t="shared" si="11"/>
        <v>25</v>
      </c>
      <c r="S74" s="7">
        <f t="shared" si="12"/>
        <v>-1029.9688903460342</v>
      </c>
      <c r="T74" s="7">
        <f t="shared" si="13"/>
        <v>-1302.002674898589</v>
      </c>
      <c r="U74" s="7">
        <f t="shared" si="14"/>
        <v>-1302.002674898589</v>
      </c>
      <c r="V74" s="7">
        <f t="shared" si="15"/>
        <v>-1251.8780051711749</v>
      </c>
      <c r="W74" s="7">
        <f t="shared" si="16"/>
        <v>1252.4912864211749</v>
      </c>
      <c r="X74" s="7">
        <f t="shared" si="17"/>
        <v>1568734.4225609696</v>
      </c>
      <c r="AH74" s="7">
        <f t="shared" si="18"/>
        <v>-51.075120206846996</v>
      </c>
      <c r="AK74" s="7">
        <f t="shared" si="19"/>
        <v>-282.88476821192052</v>
      </c>
      <c r="AL74" s="7">
        <f t="shared" si="20"/>
        <v>-1158.9502957241507</v>
      </c>
      <c r="AM74" s="7">
        <f t="shared" si="21"/>
        <v>327849.38577506313</v>
      </c>
      <c r="AN74" s="7">
        <f t="shared" si="22"/>
        <v>80023.792086311994</v>
      </c>
      <c r="AO74" s="7">
        <f t="shared" si="23"/>
        <v>1343165.7879590963</v>
      </c>
    </row>
    <row r="75" spans="2:41" x14ac:dyDescent="0.25">
      <c r="B75" s="7">
        <f t="shared" ref="B75:B138" si="25">B74+$E$6</f>
        <v>0.25390625</v>
      </c>
      <c r="C75" s="7">
        <v>-2</v>
      </c>
      <c r="E75" s="7">
        <f t="shared" ref="E75:E138" si="26">(C75+C76+C77+C78+C79)/5</f>
        <v>22.4</v>
      </c>
      <c r="G75" s="7">
        <f t="shared" si="24"/>
        <v>6.386619918156363</v>
      </c>
      <c r="H75" s="7">
        <f t="shared" ref="H75:H138" si="27">((EXP(-B75))*(SIN((2*PI()*$K$6*B75))+($G$6*PI()/180)))</f>
        <v>0.7687071138414977</v>
      </c>
      <c r="I75" s="7">
        <f t="shared" ref="I75:I138" si="28">(((EXP(-B75))*(SIN((2*PI()*$K$6*B75)+($G$6*PI()/180))))+((EXP(B75))*(SIN((2*PI()*$K$7*B75)+($G$6*PI()/180)))))</f>
        <v>2.04603109747277</v>
      </c>
      <c r="J75" s="7">
        <f t="shared" ref="J75:J138" si="29">G75+H75</f>
        <v>7.155327031997861</v>
      </c>
      <c r="K75" s="7">
        <f t="shared" ref="K75:K138" si="30">-G75</f>
        <v>-6.386619918156363</v>
      </c>
      <c r="L75" s="7">
        <f t="shared" ref="L75:L138" si="31">-H75</f>
        <v>-0.7687071138414977</v>
      </c>
      <c r="M75" s="7">
        <f t="shared" ref="M75:M138" si="32">L75*$S$6</f>
        <v>-1768.0263618354447</v>
      </c>
      <c r="O75" s="7">
        <f t="shared" ref="O75:O138" si="33">B75+$B$103</f>
        <v>0.6171875</v>
      </c>
      <c r="P75" s="7">
        <f t="shared" ref="P75:P138" si="34">(-(((EXP(-B75))*(SIN((2*PI()*$K$6*B75)+($G$6*PI()/180))))))*$S$6</f>
        <v>-1768.0263618354447</v>
      </c>
      <c r="Q75" s="7">
        <f t="shared" ref="Q75:Q138" si="35">E75</f>
        <v>22.4</v>
      </c>
      <c r="S75" s="7">
        <f t="shared" ref="S75:S138" si="36">(-(((EXP(-B75))*(SIN((2*PI()*$K$6*B75/$I$6)+($G$6*PI()/180)))*(SIN((2*PI()*$K$7*B75/$I$7)+($G$6*PI()/180))))))*$S$6</f>
        <v>-1045.5824618570807</v>
      </c>
      <c r="T75" s="7">
        <f t="shared" ref="T75:T138" si="37">(-(((EXP(-POWER(B75,$T$6)))*(SIN((2*PI()*$K$6*B75/$I$6)+($G$6*PI()/180)))*(SIN((2*PI()*$K$7*B75/$I$7)+($G$6*PI()/180))))))*$S$6</f>
        <v>-1325.9264654879134</v>
      </c>
      <c r="U75" s="7">
        <f t="shared" ref="U75:U138" si="38">(-((EXP(-POWER(B75,$T$6)))*(SIN((2*PI()*$K$6*B75/$I$6)+($G$6*PI()/180)))*(SIN((2*PI()*$K$7*B75/$I$7)+($G$7*PI()/180)))))*$S$6</f>
        <v>-1325.9264654879134</v>
      </c>
      <c r="V75" s="7">
        <f t="shared" ref="V75:V138" si="39">(-((EXP(-POWER(B75,$T$6)))*(SIN((2*PI()*$K$6*B75/$I$6)+($G$6*PI()/180)))*(SIN((2*PI()*$K$7*B75/$I$7)+($G$7*PI()/180)))*(SIN((2*PI()*$K$8*B75/$I$8)+($G$8*PI()/180)))))*$S$6</f>
        <v>-1275.2824228826344</v>
      </c>
      <c r="W75" s="7">
        <f t="shared" ref="W75:W138" si="40">(B168-V75)</f>
        <v>1275.8996103826344</v>
      </c>
      <c r="X75" s="7">
        <f t="shared" ref="X75:X138" si="41">POWER(W75,2)</f>
        <v>1627919.8157745581</v>
      </c>
      <c r="AH75" s="7">
        <f t="shared" ref="AH75:AH138" si="42">(V75-E75)/E75</f>
        <v>-57.932251021546186</v>
      </c>
      <c r="AK75" s="7">
        <f t="shared" ref="AK75:AK138" si="43">E168-$AK$4</f>
        <v>-326.48476821192054</v>
      </c>
      <c r="AL75" s="7">
        <f t="shared" ref="AL75:AL138" si="44">V75-$AL$4</f>
        <v>-1182.3547134356102</v>
      </c>
      <c r="AM75" s="7">
        <f t="shared" ref="AM75:AM138" si="45">AK75*AL75</f>
        <v>386020.80456029694</v>
      </c>
      <c r="AN75" s="7">
        <f t="shared" ref="AN75:AN138" si="46">POWER(AK75,2)</f>
        <v>106592.30387439148</v>
      </c>
      <c r="AO75" s="7">
        <f t="shared" ref="AO75:AO138" si="47">POWER(AL75,2)</f>
        <v>1397962.6683834039</v>
      </c>
    </row>
    <row r="76" spans="2:41" x14ac:dyDescent="0.25">
      <c r="B76" s="7">
        <f t="shared" si="25"/>
        <v>0.2578125</v>
      </c>
      <c r="C76" s="7">
        <v>27</v>
      </c>
      <c r="E76" s="7">
        <f t="shared" si="26"/>
        <v>15.6</v>
      </c>
      <c r="G76" s="7">
        <f t="shared" si="24"/>
        <v>6.4292861292303849</v>
      </c>
      <c r="H76" s="7">
        <f t="shared" si="27"/>
        <v>0.76782041927896583</v>
      </c>
      <c r="I76" s="7">
        <f t="shared" si="28"/>
        <v>2.0536776451250427</v>
      </c>
      <c r="J76" s="7">
        <f t="shared" si="29"/>
        <v>7.1971065485093506</v>
      </c>
      <c r="K76" s="7">
        <f t="shared" si="30"/>
        <v>-6.4292861292303849</v>
      </c>
      <c r="L76" s="7">
        <f t="shared" si="31"/>
        <v>-0.76782041927896583</v>
      </c>
      <c r="M76" s="7">
        <f t="shared" si="32"/>
        <v>-1765.9869643416214</v>
      </c>
      <c r="O76" s="7">
        <f t="shared" si="33"/>
        <v>0.62109375</v>
      </c>
      <c r="P76" s="7">
        <f t="shared" si="34"/>
        <v>-1765.9869643416214</v>
      </c>
      <c r="Q76" s="7">
        <f t="shared" si="35"/>
        <v>15.6</v>
      </c>
      <c r="S76" s="7">
        <f t="shared" si="36"/>
        <v>-1060.6830874639691</v>
      </c>
      <c r="T76" s="7">
        <f t="shared" si="37"/>
        <v>-1349.3048390033516</v>
      </c>
      <c r="U76" s="7">
        <f t="shared" si="38"/>
        <v>-1349.3048390033516</v>
      </c>
      <c r="V76" s="7">
        <f t="shared" si="39"/>
        <v>-1298.1750014902473</v>
      </c>
      <c r="W76" s="7">
        <f t="shared" si="40"/>
        <v>1298.7960952402473</v>
      </c>
      <c r="X76" s="7">
        <f t="shared" si="41"/>
        <v>1686871.2970113135</v>
      </c>
      <c r="AH76" s="7">
        <f t="shared" si="42"/>
        <v>-84.216346249374823</v>
      </c>
      <c r="AK76" s="7">
        <f t="shared" si="43"/>
        <v>-355.68476821192053</v>
      </c>
      <c r="AL76" s="7">
        <f t="shared" si="44"/>
        <v>-1205.2472920432231</v>
      </c>
      <c r="AM76" s="7">
        <f t="shared" si="45"/>
        <v>428688.10370843869</v>
      </c>
      <c r="AN76" s="7">
        <f t="shared" si="46"/>
        <v>126511.65433796763</v>
      </c>
      <c r="AO76" s="7">
        <f t="shared" si="47"/>
        <v>1452621.0349775222</v>
      </c>
    </row>
    <row r="77" spans="2:41" x14ac:dyDescent="0.25">
      <c r="B77" s="7">
        <f t="shared" si="25"/>
        <v>0.26171875</v>
      </c>
      <c r="C77" s="7">
        <v>56</v>
      </c>
      <c r="E77" s="7">
        <f t="shared" si="26"/>
        <v>9.1999999999999993</v>
      </c>
      <c r="G77" s="7">
        <f t="shared" si="24"/>
        <v>6.4690392438116442</v>
      </c>
      <c r="H77" s="7">
        <f t="shared" si="27"/>
        <v>0.76655578155405757</v>
      </c>
      <c r="I77" s="7">
        <f t="shared" si="28"/>
        <v>2.0603636303163864</v>
      </c>
      <c r="J77" s="7">
        <f t="shared" si="29"/>
        <v>7.2355950253657015</v>
      </c>
      <c r="K77" s="7">
        <f t="shared" si="30"/>
        <v>-6.4690392438116442</v>
      </c>
      <c r="L77" s="7">
        <f t="shared" si="31"/>
        <v>-0.76655578155405757</v>
      </c>
      <c r="M77" s="7">
        <f t="shared" si="32"/>
        <v>-1763.0782975743325</v>
      </c>
      <c r="O77" s="7">
        <f t="shared" si="33"/>
        <v>0.625</v>
      </c>
      <c r="P77" s="7">
        <f t="shared" si="34"/>
        <v>-1763.0782975743325</v>
      </c>
      <c r="Q77" s="7">
        <f t="shared" si="35"/>
        <v>9.1999999999999993</v>
      </c>
      <c r="S77" s="7">
        <f t="shared" si="36"/>
        <v>-1075.2542817588837</v>
      </c>
      <c r="T77" s="7">
        <f t="shared" si="37"/>
        <v>-1372.1091108533574</v>
      </c>
      <c r="U77" s="7">
        <f t="shared" si="38"/>
        <v>-1372.1091108533574</v>
      </c>
      <c r="V77" s="7">
        <f t="shared" si="39"/>
        <v>-1320.5275582160862</v>
      </c>
      <c r="W77" s="7">
        <f t="shared" si="40"/>
        <v>1321.1525582160862</v>
      </c>
      <c r="X77" s="7">
        <f t="shared" si="41"/>
        <v>1745444.0820809091</v>
      </c>
      <c r="AH77" s="7">
        <f t="shared" si="42"/>
        <v>-144.53560415392243</v>
      </c>
      <c r="AK77" s="7">
        <f t="shared" si="43"/>
        <v>-388.48476821192054</v>
      </c>
      <c r="AL77" s="7">
        <f t="shared" si="44"/>
        <v>-1227.599848769062</v>
      </c>
      <c r="AM77" s="7">
        <f t="shared" si="45"/>
        <v>476903.84270603774</v>
      </c>
      <c r="AN77" s="7">
        <f t="shared" si="46"/>
        <v>150920.41513266962</v>
      </c>
      <c r="AO77" s="7">
        <f t="shared" si="47"/>
        <v>1507001.3886978237</v>
      </c>
    </row>
    <row r="78" spans="2:41" x14ac:dyDescent="0.25">
      <c r="B78" s="7">
        <f t="shared" si="25"/>
        <v>0.265625</v>
      </c>
      <c r="C78" s="7">
        <v>40</v>
      </c>
      <c r="E78" s="7">
        <f t="shared" si="26"/>
        <v>5.4</v>
      </c>
      <c r="G78" s="7">
        <f t="shared" si="24"/>
        <v>6.5058363330523292</v>
      </c>
      <c r="H78" s="7">
        <f t="shared" si="27"/>
        <v>0.76491677569979155</v>
      </c>
      <c r="I78" s="7">
        <f t="shared" si="28"/>
        <v>2.0660840423102576</v>
      </c>
      <c r="J78" s="7">
        <f t="shared" si="29"/>
        <v>7.2707531087521211</v>
      </c>
      <c r="K78" s="7">
        <f t="shared" si="30"/>
        <v>-6.5058363330523292</v>
      </c>
      <c r="L78" s="7">
        <f t="shared" si="31"/>
        <v>-0.76491677569979155</v>
      </c>
      <c r="M78" s="7">
        <f t="shared" si="32"/>
        <v>-1759.3085841095206</v>
      </c>
      <c r="O78" s="7">
        <f t="shared" si="33"/>
        <v>0.62890625</v>
      </c>
      <c r="P78" s="7">
        <f t="shared" si="34"/>
        <v>-1759.3085841095206</v>
      </c>
      <c r="Q78" s="7">
        <f t="shared" si="35"/>
        <v>5.4</v>
      </c>
      <c r="S78" s="7">
        <f t="shared" si="36"/>
        <v>-1089.2801604308481</v>
      </c>
      <c r="T78" s="7">
        <f t="shared" si="37"/>
        <v>-1394.3111125029709</v>
      </c>
      <c r="U78" s="7">
        <f t="shared" si="38"/>
        <v>-1394.3111125029709</v>
      </c>
      <c r="V78" s="7">
        <f t="shared" si="39"/>
        <v>-1342.3123765494561</v>
      </c>
      <c r="W78" s="7">
        <f t="shared" si="40"/>
        <v>1342.9412827994561</v>
      </c>
      <c r="X78" s="7">
        <f t="shared" si="41"/>
        <v>1803491.2890470487</v>
      </c>
      <c r="AH78" s="7">
        <f t="shared" si="42"/>
        <v>-249.57636602767704</v>
      </c>
      <c r="AK78" s="7">
        <f t="shared" si="43"/>
        <v>-442.88476821192052</v>
      </c>
      <c r="AL78" s="7">
        <f t="shared" si="44"/>
        <v>-1249.3846671024319</v>
      </c>
      <c r="AM78" s="7">
        <f t="shared" si="45"/>
        <v>553333.43869718804</v>
      </c>
      <c r="AN78" s="7">
        <f t="shared" si="46"/>
        <v>196146.91791412656</v>
      </c>
      <c r="AO78" s="7">
        <f t="shared" si="47"/>
        <v>1560962.0463906545</v>
      </c>
    </row>
    <row r="79" spans="2:41" x14ac:dyDescent="0.25">
      <c r="B79" s="7">
        <f t="shared" si="25"/>
        <v>0.26953125</v>
      </c>
      <c r="C79" s="7">
        <v>-9</v>
      </c>
      <c r="E79" s="7">
        <f t="shared" si="26"/>
        <v>4.5999999999999996</v>
      </c>
      <c r="G79" s="7">
        <f t="shared" si="24"/>
        <v>6.5396356246355181</v>
      </c>
      <c r="H79" s="7">
        <f t="shared" si="27"/>
        <v>0.76290713656715758</v>
      </c>
      <c r="I79" s="7">
        <f t="shared" si="28"/>
        <v>2.0708342614942614</v>
      </c>
      <c r="J79" s="7">
        <f t="shared" si="29"/>
        <v>7.3025427612026759</v>
      </c>
      <c r="K79" s="7">
        <f t="shared" si="30"/>
        <v>-6.5396356246355181</v>
      </c>
      <c r="L79" s="7">
        <f t="shared" si="31"/>
        <v>-0.76290713656715758</v>
      </c>
      <c r="M79" s="7">
        <f t="shared" si="32"/>
        <v>-1754.6864141044625</v>
      </c>
      <c r="O79" s="7">
        <f t="shared" si="33"/>
        <v>0.6328125</v>
      </c>
      <c r="P79" s="7">
        <f t="shared" si="34"/>
        <v>-1754.6864141044625</v>
      </c>
      <c r="Q79" s="7">
        <f t="shared" si="35"/>
        <v>4.5999999999999996</v>
      </c>
      <c r="S79" s="7">
        <f t="shared" si="36"/>
        <v>-1102.7454510556802</v>
      </c>
      <c r="T79" s="7">
        <f t="shared" si="37"/>
        <v>-1415.8832235872139</v>
      </c>
      <c r="U79" s="7">
        <f t="shared" si="38"/>
        <v>-1415.8832235872139</v>
      </c>
      <c r="V79" s="7">
        <f t="shared" si="39"/>
        <v>-1363.5022382807686</v>
      </c>
      <c r="W79" s="7">
        <f t="shared" si="40"/>
        <v>1364.1350507807686</v>
      </c>
      <c r="X79" s="7">
        <f t="shared" si="41"/>
        <v>1860864.4367686501</v>
      </c>
      <c r="AH79" s="7">
        <f t="shared" si="42"/>
        <v>-297.41353006103662</v>
      </c>
      <c r="AK79" s="7">
        <f t="shared" si="43"/>
        <v>-504.28476821192055</v>
      </c>
      <c r="AL79" s="7">
        <f t="shared" si="44"/>
        <v>-1270.5745288337444</v>
      </c>
      <c r="AM79" s="7">
        <f t="shared" si="45"/>
        <v>640731.38176889496</v>
      </c>
      <c r="AN79" s="7">
        <f t="shared" si="46"/>
        <v>254303.12745055044</v>
      </c>
      <c r="AO79" s="7">
        <f t="shared" si="47"/>
        <v>1614359.6333210915</v>
      </c>
    </row>
    <row r="80" spans="2:41" x14ac:dyDescent="0.25">
      <c r="B80" s="7">
        <f t="shared" si="25"/>
        <v>0.2734375</v>
      </c>
      <c r="C80" s="7">
        <v>-36</v>
      </c>
      <c r="E80" s="7">
        <f t="shared" si="26"/>
        <v>7.2</v>
      </c>
      <c r="G80" s="7">
        <f t="shared" si="24"/>
        <v>6.5703965329471012</v>
      </c>
      <c r="H80" s="7">
        <f t="shared" si="27"/>
        <v>0.76053075570943818</v>
      </c>
      <c r="I80" s="7">
        <f t="shared" si="28"/>
        <v>2.0746100622988584</v>
      </c>
      <c r="J80" s="7">
        <f t="shared" si="29"/>
        <v>7.3309272886565395</v>
      </c>
      <c r="K80" s="7">
        <f t="shared" si="30"/>
        <v>-6.5703965329471012</v>
      </c>
      <c r="L80" s="7">
        <f t="shared" si="31"/>
        <v>-0.76053075570943818</v>
      </c>
      <c r="M80" s="7">
        <f t="shared" si="32"/>
        <v>-1749.2207381317078</v>
      </c>
      <c r="O80" s="7">
        <f t="shared" si="33"/>
        <v>0.63671875</v>
      </c>
      <c r="P80" s="7">
        <f t="shared" si="34"/>
        <v>-1749.2207381317078</v>
      </c>
      <c r="Q80" s="7">
        <f t="shared" si="35"/>
        <v>7.2</v>
      </c>
      <c r="S80" s="7">
        <f t="shared" si="36"/>
        <v>-1115.6355032344143</v>
      </c>
      <c r="T80" s="7">
        <f t="shared" si="37"/>
        <v>-1436.7984035461031</v>
      </c>
      <c r="U80" s="7">
        <f t="shared" si="38"/>
        <v>-1436.7984035461031</v>
      </c>
      <c r="V80" s="7">
        <f t="shared" si="39"/>
        <v>-1384.0704551229319</v>
      </c>
      <c r="W80" s="7">
        <f t="shared" si="40"/>
        <v>1384.7071738729319</v>
      </c>
      <c r="X80" s="7">
        <f t="shared" si="41"/>
        <v>1917413.957375162</v>
      </c>
      <c r="AH80" s="7">
        <f t="shared" si="42"/>
        <v>-193.23200765596278</v>
      </c>
      <c r="AK80" s="7">
        <f t="shared" si="43"/>
        <v>-556.4847682119206</v>
      </c>
      <c r="AL80" s="7">
        <f t="shared" si="44"/>
        <v>-1291.1427456759077</v>
      </c>
      <c r="AM80" s="7">
        <f t="shared" si="45"/>
        <v>718501.27155596018</v>
      </c>
      <c r="AN80" s="7">
        <f t="shared" si="46"/>
        <v>309675.29725187499</v>
      </c>
      <c r="AO80" s="7">
        <f t="shared" si="47"/>
        <v>1667049.5897115218</v>
      </c>
    </row>
    <row r="81" spans="2:41" x14ac:dyDescent="0.25">
      <c r="B81" s="7">
        <f t="shared" si="25"/>
        <v>0.27734375</v>
      </c>
      <c r="C81" s="7">
        <v>-5</v>
      </c>
      <c r="E81" s="7">
        <f t="shared" si="26"/>
        <v>12</v>
      </c>
      <c r="G81" s="7">
        <f t="shared" si="24"/>
        <v>6.5980796888848952</v>
      </c>
      <c r="H81" s="7">
        <f t="shared" si="27"/>
        <v>0.75779167821223437</v>
      </c>
      <c r="I81" s="7">
        <f t="shared" si="28"/>
        <v>2.0774076159892134</v>
      </c>
      <c r="J81" s="7">
        <f t="shared" si="29"/>
        <v>7.3558713670971292</v>
      </c>
      <c r="K81" s="7">
        <f t="shared" si="30"/>
        <v>-6.5980796888848952</v>
      </c>
      <c r="L81" s="7">
        <f t="shared" si="31"/>
        <v>-0.75779167821223437</v>
      </c>
      <c r="M81" s="7">
        <f t="shared" si="32"/>
        <v>-1742.9208598881391</v>
      </c>
      <c r="O81" s="7">
        <f t="shared" si="33"/>
        <v>0.640625</v>
      </c>
      <c r="P81" s="7">
        <f t="shared" si="34"/>
        <v>-1742.9208598881391</v>
      </c>
      <c r="Q81" s="7">
        <f t="shared" si="35"/>
        <v>12</v>
      </c>
      <c r="S81" s="7">
        <f t="shared" si="36"/>
        <v>-1127.9362980758763</v>
      </c>
      <c r="T81" s="7">
        <f t="shared" si="37"/>
        <v>-1457.0302227405004</v>
      </c>
      <c r="U81" s="7">
        <f t="shared" si="38"/>
        <v>-1457.0302227405004</v>
      </c>
      <c r="V81" s="7">
        <f t="shared" si="39"/>
        <v>-1403.9908998791627</v>
      </c>
      <c r="W81" s="7">
        <f t="shared" si="40"/>
        <v>1404.6315248791627</v>
      </c>
      <c r="X81" s="7">
        <f t="shared" si="41"/>
        <v>1972989.7206843619</v>
      </c>
      <c r="AH81" s="7">
        <f t="shared" si="42"/>
        <v>-117.99924165659689</v>
      </c>
      <c r="AK81" s="7">
        <f t="shared" si="43"/>
        <v>-610.48476821192048</v>
      </c>
      <c r="AL81" s="7">
        <f t="shared" si="44"/>
        <v>-1311.0631904321385</v>
      </c>
      <c r="AM81" s="7">
        <f t="shared" si="45"/>
        <v>800384.10792214505</v>
      </c>
      <c r="AN81" s="7">
        <f t="shared" si="46"/>
        <v>372691.65221876226</v>
      </c>
      <c r="AO81" s="7">
        <f t="shared" si="47"/>
        <v>1718886.689306098</v>
      </c>
    </row>
    <row r="82" spans="2:41" x14ac:dyDescent="0.25">
      <c r="B82" s="7">
        <f t="shared" si="25"/>
        <v>0.28125</v>
      </c>
      <c r="C82" s="7">
        <v>37</v>
      </c>
      <c r="E82" s="7">
        <f t="shared" si="26"/>
        <v>15.4</v>
      </c>
      <c r="G82" s="7">
        <f t="shared" si="24"/>
        <v>6.6226469692870253</v>
      </c>
      <c r="H82" s="7">
        <f t="shared" si="27"/>
        <v>0.75469409947120958</v>
      </c>
      <c r="I82" s="7">
        <f t="shared" si="28"/>
        <v>2.0792234933286147</v>
      </c>
      <c r="J82" s="7">
        <f t="shared" si="29"/>
        <v>7.377341068758235</v>
      </c>
      <c r="K82" s="7">
        <f t="shared" si="30"/>
        <v>-6.6226469692870253</v>
      </c>
      <c r="L82" s="7">
        <f t="shared" si="31"/>
        <v>-0.75469409947120958</v>
      </c>
      <c r="M82" s="7">
        <f t="shared" si="32"/>
        <v>-1735.7964287837819</v>
      </c>
      <c r="O82" s="7">
        <f t="shared" si="33"/>
        <v>0.64453125</v>
      </c>
      <c r="P82" s="7">
        <f t="shared" si="34"/>
        <v>-1735.7964287837819</v>
      </c>
      <c r="Q82" s="7">
        <f t="shared" si="35"/>
        <v>15.4</v>
      </c>
      <c r="S82" s="7">
        <f t="shared" si="36"/>
        <v>-1139.6344570197462</v>
      </c>
      <c r="T82" s="7">
        <f t="shared" si="37"/>
        <v>-1476.5528930083237</v>
      </c>
      <c r="U82" s="7">
        <f t="shared" si="38"/>
        <v>-1476.5528930083237</v>
      </c>
      <c r="V82" s="7">
        <f t="shared" si="39"/>
        <v>-1423.2380371163529</v>
      </c>
      <c r="W82" s="7">
        <f t="shared" si="40"/>
        <v>1423.8825683663529</v>
      </c>
      <c r="X82" s="7">
        <f t="shared" si="41"/>
        <v>2027441.5684975616</v>
      </c>
      <c r="AH82" s="7">
        <f t="shared" si="42"/>
        <v>-93.418054358204742</v>
      </c>
      <c r="AK82" s="7">
        <f t="shared" si="43"/>
        <v>-685.88476821192057</v>
      </c>
      <c r="AL82" s="7">
        <f t="shared" si="44"/>
        <v>-1330.3103276693287</v>
      </c>
      <c r="AM82" s="7">
        <f t="shared" si="45"/>
        <v>912439.59074340155</v>
      </c>
      <c r="AN82" s="7">
        <f t="shared" si="46"/>
        <v>470437.91526511998</v>
      </c>
      <c r="AO82" s="7">
        <f t="shared" si="47"/>
        <v>1769725.5679036765</v>
      </c>
    </row>
    <row r="83" spans="2:41" x14ac:dyDescent="0.25">
      <c r="B83" s="7">
        <f t="shared" si="25"/>
        <v>0.28515625</v>
      </c>
      <c r="C83" s="7">
        <v>36</v>
      </c>
      <c r="E83" s="7">
        <f t="shared" si="26"/>
        <v>20</v>
      </c>
      <c r="G83" s="7">
        <f t="shared" si="24"/>
        <v>6.6440615259617442</v>
      </c>
      <c r="H83" s="7">
        <f t="shared" si="27"/>
        <v>0.75124236191956906</v>
      </c>
      <c r="I83" s="7">
        <f t="shared" si="28"/>
        <v>2.0800546671119178</v>
      </c>
      <c r="J83" s="7">
        <f t="shared" si="29"/>
        <v>7.3953038878813135</v>
      </c>
      <c r="K83" s="7">
        <f t="shared" si="30"/>
        <v>-6.6440615259617442</v>
      </c>
      <c r="L83" s="7">
        <f t="shared" si="31"/>
        <v>-0.75124236191956906</v>
      </c>
      <c r="M83" s="7">
        <f t="shared" si="32"/>
        <v>-1727.8574324150088</v>
      </c>
      <c r="O83" s="7">
        <f t="shared" si="33"/>
        <v>0.6484375</v>
      </c>
      <c r="P83" s="7">
        <f t="shared" si="34"/>
        <v>-1727.8574324150088</v>
      </c>
      <c r="Q83" s="7">
        <f t="shared" si="35"/>
        <v>20</v>
      </c>
      <c r="S83" s="7">
        <f t="shared" si="36"/>
        <v>-1150.7172499970791</v>
      </c>
      <c r="T83" s="7">
        <f t="shared" si="37"/>
        <v>-1495.3412976209977</v>
      </c>
      <c r="U83" s="7">
        <f t="shared" si="38"/>
        <v>-1495.3412976209977</v>
      </c>
      <c r="V83" s="7">
        <f t="shared" si="39"/>
        <v>-1441.7869533033709</v>
      </c>
      <c r="W83" s="7">
        <f t="shared" si="40"/>
        <v>1442.4353908033709</v>
      </c>
      <c r="X83" s="7">
        <f t="shared" si="41"/>
        <v>2080619.8566420733</v>
      </c>
      <c r="AH83" s="7">
        <f t="shared" si="42"/>
        <v>-73.089347665168546</v>
      </c>
      <c r="AK83" s="7">
        <f t="shared" si="43"/>
        <v>-771.88476821192057</v>
      </c>
      <c r="AL83" s="7">
        <f t="shared" si="44"/>
        <v>-1348.8592438563467</v>
      </c>
      <c r="AM83" s="7">
        <f t="shared" si="45"/>
        <v>1041163.9047945626</v>
      </c>
      <c r="AN83" s="7">
        <f t="shared" si="46"/>
        <v>595806.0953975704</v>
      </c>
      <c r="AO83" s="7">
        <f t="shared" si="47"/>
        <v>1819421.2597367154</v>
      </c>
    </row>
    <row r="84" spans="2:41" x14ac:dyDescent="0.25">
      <c r="B84" s="7">
        <f t="shared" si="25"/>
        <v>0.2890625</v>
      </c>
      <c r="C84" s="7">
        <v>4</v>
      </c>
      <c r="E84" s="7">
        <f t="shared" si="26"/>
        <v>27</v>
      </c>
      <c r="G84" s="7">
        <f t="shared" si="24"/>
        <v>6.6622878143008775</v>
      </c>
      <c r="H84" s="7">
        <f t="shared" si="27"/>
        <v>0.7474409517073104</v>
      </c>
      <c r="I84" s="7">
        <f t="shared" si="28"/>
        <v>2.079898514567486</v>
      </c>
      <c r="J84" s="7">
        <f t="shared" si="29"/>
        <v>7.4097287660081879</v>
      </c>
      <c r="K84" s="7">
        <f t="shared" si="30"/>
        <v>-6.6622878143008775</v>
      </c>
      <c r="L84" s="7">
        <f t="shared" si="31"/>
        <v>-0.7474409517073104</v>
      </c>
      <c r="M84" s="7">
        <f t="shared" si="32"/>
        <v>-1719.114188926814</v>
      </c>
      <c r="O84" s="7">
        <f t="shared" si="33"/>
        <v>0.65234375</v>
      </c>
      <c r="P84" s="7">
        <f t="shared" si="34"/>
        <v>-1719.114188926814</v>
      </c>
      <c r="Q84" s="7">
        <f t="shared" si="35"/>
        <v>27</v>
      </c>
      <c r="S84" s="7">
        <f t="shared" si="36"/>
        <v>-1161.1726029258809</v>
      </c>
      <c r="T84" s="7">
        <f t="shared" si="37"/>
        <v>-1513.3710206004466</v>
      </c>
      <c r="U84" s="7">
        <f t="shared" si="38"/>
        <v>-1513.3710206004466</v>
      </c>
      <c r="V84" s="7">
        <f t="shared" si="39"/>
        <v>-1459.6133863740265</v>
      </c>
      <c r="W84" s="7">
        <f t="shared" si="40"/>
        <v>1460.2657301240265</v>
      </c>
      <c r="X84" s="7">
        <f t="shared" si="41"/>
        <v>2132376.0025746562</v>
      </c>
      <c r="AH84" s="7">
        <f t="shared" si="42"/>
        <v>-55.059755050889869</v>
      </c>
      <c r="AK84" s="7">
        <f t="shared" si="43"/>
        <v>-864.28476821192055</v>
      </c>
      <c r="AL84" s="7">
        <f t="shared" si="44"/>
        <v>-1366.6856769270023</v>
      </c>
      <c r="AM84" s="7">
        <f t="shared" si="45"/>
        <v>1181205.6135014058</v>
      </c>
      <c r="AN84" s="7">
        <f t="shared" si="46"/>
        <v>746988.16056313319</v>
      </c>
      <c r="AO84" s="7">
        <f t="shared" si="47"/>
        <v>1867829.7395174184</v>
      </c>
    </row>
    <row r="85" spans="2:41" x14ac:dyDescent="0.25">
      <c r="B85" s="7">
        <f t="shared" si="25"/>
        <v>0.29296875</v>
      </c>
      <c r="C85" s="7">
        <v>-12</v>
      </c>
      <c r="E85" s="7">
        <f t="shared" si="26"/>
        <v>33.4</v>
      </c>
      <c r="G85" s="7">
        <f t="shared" si="24"/>
        <v>6.6772916214592017</v>
      </c>
      <c r="H85" s="7">
        <f t="shared" si="27"/>
        <v>0.74329449533428282</v>
      </c>
      <c r="I85" s="7">
        <f t="shared" si="28"/>
        <v>2.0787528196261231</v>
      </c>
      <c r="J85" s="7">
        <f t="shared" si="29"/>
        <v>7.4205861167934843</v>
      </c>
      <c r="K85" s="7">
        <f t="shared" si="30"/>
        <v>-6.6772916214592017</v>
      </c>
      <c r="L85" s="7">
        <f t="shared" si="31"/>
        <v>-0.74329449533428282</v>
      </c>
      <c r="M85" s="7">
        <f t="shared" si="32"/>
        <v>-1709.5773392688504</v>
      </c>
      <c r="O85" s="7">
        <f t="shared" si="33"/>
        <v>0.65625</v>
      </c>
      <c r="P85" s="7">
        <f t="shared" si="34"/>
        <v>-1709.5773392688504</v>
      </c>
      <c r="Q85" s="7">
        <f t="shared" si="35"/>
        <v>33.4</v>
      </c>
      <c r="S85" s="7">
        <f t="shared" si="36"/>
        <v>-1170.9891045399752</v>
      </c>
      <c r="T85" s="7">
        <f t="shared" si="37"/>
        <v>-1530.618375357401</v>
      </c>
      <c r="U85" s="7">
        <f t="shared" si="38"/>
        <v>-1530.618375357401</v>
      </c>
      <c r="V85" s="7">
        <f t="shared" si="39"/>
        <v>-1476.6937546747984</v>
      </c>
      <c r="W85" s="7">
        <f t="shared" si="40"/>
        <v>1477.3500046747984</v>
      </c>
      <c r="X85" s="7">
        <f t="shared" si="41"/>
        <v>2182563.0363126267</v>
      </c>
      <c r="AH85" s="7">
        <f t="shared" si="42"/>
        <v>-45.212387864514923</v>
      </c>
      <c r="AK85" s="7">
        <f t="shared" si="43"/>
        <v>-972.0847682119205</v>
      </c>
      <c r="AL85" s="7">
        <f t="shared" si="44"/>
        <v>-1383.7660452277742</v>
      </c>
      <c r="AM85" s="7">
        <f t="shared" si="45"/>
        <v>1345137.8953347667</v>
      </c>
      <c r="AN85" s="7">
        <f t="shared" si="46"/>
        <v>944948.79658962321</v>
      </c>
      <c r="AO85" s="7">
        <f t="shared" si="47"/>
        <v>1914808.4679253143</v>
      </c>
    </row>
    <row r="86" spans="2:41" x14ac:dyDescent="0.25">
      <c r="B86" s="7">
        <f t="shared" si="25"/>
        <v>0.296875</v>
      </c>
      <c r="C86" s="7">
        <v>12</v>
      </c>
      <c r="E86" s="7">
        <f t="shared" si="26"/>
        <v>37.6</v>
      </c>
      <c r="G86" s="7">
        <f t="shared" si="24"/>
        <v>6.6890400940820864</v>
      </c>
      <c r="H86" s="7">
        <f t="shared" si="27"/>
        <v>0.73880775623910244</v>
      </c>
      <c r="I86" s="7">
        <f t="shared" si="28"/>
        <v>2.0766157750555196</v>
      </c>
      <c r="J86" s="7">
        <f t="shared" si="29"/>
        <v>7.4278478503211893</v>
      </c>
      <c r="K86" s="7">
        <f t="shared" si="30"/>
        <v>-6.6890400940820864</v>
      </c>
      <c r="L86" s="7">
        <f t="shared" si="31"/>
        <v>-0.73880775623910244</v>
      </c>
      <c r="M86" s="7">
        <f t="shared" si="32"/>
        <v>-1699.2578393499357</v>
      </c>
      <c r="O86" s="7">
        <f t="shared" si="33"/>
        <v>0.66015625</v>
      </c>
      <c r="P86" s="7">
        <f t="shared" si="34"/>
        <v>-1699.2578393499357</v>
      </c>
      <c r="Q86" s="7">
        <f t="shared" si="35"/>
        <v>37.6</v>
      </c>
      <c r="S86" s="7">
        <f t="shared" si="36"/>
        <v>-1180.1560125500182</v>
      </c>
      <c r="T86" s="7">
        <f t="shared" si="37"/>
        <v>-1547.0604326123375</v>
      </c>
      <c r="U86" s="7">
        <f t="shared" si="38"/>
        <v>-1547.0604326123375</v>
      </c>
      <c r="V86" s="7">
        <f t="shared" si="39"/>
        <v>-1493.0051852578797</v>
      </c>
      <c r="W86" s="7">
        <f t="shared" si="40"/>
        <v>1493.6653415078797</v>
      </c>
      <c r="X86" s="7">
        <f t="shared" si="41"/>
        <v>2231036.1524218507</v>
      </c>
      <c r="AH86" s="7">
        <f t="shared" si="42"/>
        <v>-40.707584714305305</v>
      </c>
      <c r="AK86" s="7">
        <f t="shared" si="43"/>
        <v>-1084.0847682119206</v>
      </c>
      <c r="AL86" s="7">
        <f t="shared" si="44"/>
        <v>-1400.0774758108555</v>
      </c>
      <c r="AM86" s="7">
        <f t="shared" si="45"/>
        <v>1517802.6658431422</v>
      </c>
      <c r="AN86" s="7">
        <f t="shared" si="46"/>
        <v>1175239.7846690936</v>
      </c>
      <c r="AO86" s="7">
        <f t="shared" si="47"/>
        <v>1960216.9382728967</v>
      </c>
    </row>
    <row r="87" spans="2:41" x14ac:dyDescent="0.25">
      <c r="B87" s="7">
        <f t="shared" si="25"/>
        <v>0.30078125</v>
      </c>
      <c r="C87" s="7">
        <v>60</v>
      </c>
      <c r="E87" s="7">
        <f t="shared" si="26"/>
        <v>43.2</v>
      </c>
      <c r="G87" s="7">
        <f t="shared" si="24"/>
        <v>6.6975017655638664</v>
      </c>
      <c r="H87" s="7">
        <f t="shared" si="27"/>
        <v>0.73398563134597739</v>
      </c>
      <c r="I87" s="7">
        <f t="shared" si="28"/>
        <v>2.0734859844587508</v>
      </c>
      <c r="J87" s="7">
        <f t="shared" si="29"/>
        <v>7.4314873969098443</v>
      </c>
      <c r="K87" s="7">
        <f t="shared" si="30"/>
        <v>-6.6975017655638664</v>
      </c>
      <c r="L87" s="7">
        <f t="shared" si="31"/>
        <v>-0.73398563134597739</v>
      </c>
      <c r="M87" s="7">
        <f t="shared" si="32"/>
        <v>-1688.166952095748</v>
      </c>
      <c r="O87" s="7">
        <f t="shared" si="33"/>
        <v>0.6640625</v>
      </c>
      <c r="P87" s="7">
        <f t="shared" si="34"/>
        <v>-1688.166952095748</v>
      </c>
      <c r="Q87" s="7">
        <f t="shared" si="35"/>
        <v>43.2</v>
      </c>
      <c r="S87" s="7">
        <f t="shared" si="36"/>
        <v>-1188.6632591361483</v>
      </c>
      <c r="T87" s="7">
        <f t="shared" si="37"/>
        <v>-1562.6750475609604</v>
      </c>
      <c r="U87" s="7">
        <f t="shared" si="38"/>
        <v>-1562.6750475609604</v>
      </c>
      <c r="V87" s="7">
        <f t="shared" si="39"/>
        <v>-1508.5255414806068</v>
      </c>
      <c r="W87" s="7">
        <f t="shared" si="40"/>
        <v>1509.1896039806068</v>
      </c>
      <c r="X87" s="7">
        <f t="shared" si="41"/>
        <v>2277653.2607631409</v>
      </c>
      <c r="AH87" s="7">
        <f t="shared" si="42"/>
        <v>-35.919572719458486</v>
      </c>
      <c r="AK87" s="7">
        <f t="shared" si="43"/>
        <v>-1198.6847682119205</v>
      </c>
      <c r="AL87" s="7">
        <f t="shared" si="44"/>
        <v>-1415.5978320335826</v>
      </c>
      <c r="AM87" s="7">
        <f t="shared" si="45"/>
        <v>1696855.5591724722</v>
      </c>
      <c r="AN87" s="7">
        <f t="shared" si="46"/>
        <v>1436845.1735432656</v>
      </c>
      <c r="AO87" s="7">
        <f t="shared" si="47"/>
        <v>2003917.2220581791</v>
      </c>
    </row>
    <row r="88" spans="2:41" x14ac:dyDescent="0.25">
      <c r="B88" s="7">
        <f t="shared" si="25"/>
        <v>0.3046875</v>
      </c>
      <c r="C88" s="7">
        <v>71</v>
      </c>
      <c r="E88" s="7">
        <f t="shared" si="26"/>
        <v>51.2</v>
      </c>
      <c r="G88" s="7">
        <f t="shared" si="24"/>
        <v>6.7026465828195034</v>
      </c>
      <c r="H88" s="7">
        <f t="shared" si="27"/>
        <v>0.72883314757150042</v>
      </c>
      <c r="I88" s="7">
        <f t="shared" si="28"/>
        <v>2.0693624641354011</v>
      </c>
      <c r="J88" s="7">
        <f t="shared" si="29"/>
        <v>7.4314797303910041</v>
      </c>
      <c r="K88" s="7">
        <f t="shared" si="30"/>
        <v>-6.7026465828195034</v>
      </c>
      <c r="L88" s="7">
        <f t="shared" si="31"/>
        <v>-0.72883314757150042</v>
      </c>
      <c r="M88" s="7">
        <f t="shared" si="32"/>
        <v>-1676.316239414451</v>
      </c>
      <c r="O88" s="7">
        <f t="shared" si="33"/>
        <v>0.66796875</v>
      </c>
      <c r="P88" s="7">
        <f t="shared" si="34"/>
        <v>-1676.316239414451</v>
      </c>
      <c r="Q88" s="7">
        <f t="shared" si="35"/>
        <v>51.2</v>
      </c>
      <c r="S88" s="7">
        <f t="shared" si="36"/>
        <v>-1196.5014557723675</v>
      </c>
      <c r="T88" s="7">
        <f t="shared" si="37"/>
        <v>-1577.4408862467876</v>
      </c>
      <c r="U88" s="7">
        <f t="shared" si="38"/>
        <v>-1577.4408862467876</v>
      </c>
      <c r="V88" s="7">
        <f t="shared" si="39"/>
        <v>-1523.2334498728953</v>
      </c>
      <c r="W88" s="7">
        <f t="shared" si="40"/>
        <v>1523.9014186228953</v>
      </c>
      <c r="X88" s="7">
        <f t="shared" si="41"/>
        <v>2322275.533680873</v>
      </c>
      <c r="AH88" s="7">
        <f t="shared" si="42"/>
        <v>-30.750653317829986</v>
      </c>
      <c r="AK88" s="7">
        <f t="shared" si="43"/>
        <v>-1311.2847682119204</v>
      </c>
      <c r="AL88" s="7">
        <f t="shared" si="44"/>
        <v>-1430.3057404258711</v>
      </c>
      <c r="AM88" s="7">
        <f t="shared" si="45"/>
        <v>1875538.1313065176</v>
      </c>
      <c r="AN88" s="7">
        <f t="shared" si="46"/>
        <v>1719467.7433445898</v>
      </c>
      <c r="AO88" s="7">
        <f t="shared" si="47"/>
        <v>2045774.5110951995</v>
      </c>
    </row>
    <row r="89" spans="2:41" x14ac:dyDescent="0.25">
      <c r="B89" s="7">
        <f t="shared" si="25"/>
        <v>0.30859375</v>
      </c>
      <c r="C89" s="7">
        <v>36</v>
      </c>
      <c r="E89" s="7">
        <f t="shared" si="26"/>
        <v>60.6</v>
      </c>
      <c r="G89" s="7">
        <f t="shared" si="24"/>
        <v>6.7044459325521757</v>
      </c>
      <c r="H89" s="7">
        <f t="shared" si="27"/>
        <v>0.72335545829347192</v>
      </c>
      <c r="I89" s="7">
        <f t="shared" si="28"/>
        <v>2.0642446448039071</v>
      </c>
      <c r="J89" s="7">
        <f t="shared" si="29"/>
        <v>7.4278013908456479</v>
      </c>
      <c r="K89" s="7">
        <f t="shared" si="30"/>
        <v>-6.7044459325521757</v>
      </c>
      <c r="L89" s="7">
        <f t="shared" si="31"/>
        <v>-0.72335545829347192</v>
      </c>
      <c r="M89" s="7">
        <f t="shared" si="32"/>
        <v>-1663.7175540749854</v>
      </c>
      <c r="O89" s="7">
        <f t="shared" si="33"/>
        <v>0.671875</v>
      </c>
      <c r="P89" s="7">
        <f t="shared" si="34"/>
        <v>-1663.7175540749854</v>
      </c>
      <c r="Q89" s="7">
        <f t="shared" si="35"/>
        <v>60.6</v>
      </c>
      <c r="S89" s="7">
        <f t="shared" si="36"/>
        <v>-1203.6618973833799</v>
      </c>
      <c r="T89" s="7">
        <f t="shared" si="37"/>
        <v>-1591.3374511041345</v>
      </c>
      <c r="U89" s="7">
        <f t="shared" si="38"/>
        <v>-1591.3374511041345</v>
      </c>
      <c r="V89" s="7">
        <f t="shared" si="39"/>
        <v>-1537.1083262349557</v>
      </c>
      <c r="W89" s="7">
        <f t="shared" si="40"/>
        <v>1537.7802012349557</v>
      </c>
      <c r="X89" s="7">
        <f t="shared" si="41"/>
        <v>2364767.9473102209</v>
      </c>
      <c r="AH89" s="7">
        <f t="shared" si="42"/>
        <v>-26.364823865263293</v>
      </c>
      <c r="AK89" s="7">
        <f t="shared" si="43"/>
        <v>-1406.8847682119206</v>
      </c>
      <c r="AL89" s="7">
        <f t="shared" si="44"/>
        <v>-1444.1806167879315</v>
      </c>
      <c r="AM89" s="7">
        <f t="shared" si="45"/>
        <v>2031795.7123058375</v>
      </c>
      <c r="AN89" s="7">
        <f t="shared" si="46"/>
        <v>1979324.7510267096</v>
      </c>
      <c r="AO89" s="7">
        <f t="shared" si="47"/>
        <v>2085657.6539059703</v>
      </c>
    </row>
    <row r="90" spans="2:41" x14ac:dyDescent="0.25">
      <c r="B90" s="7">
        <f t="shared" si="25"/>
        <v>0.3125</v>
      </c>
      <c r="C90" s="7">
        <v>9</v>
      </c>
      <c r="E90" s="7">
        <f t="shared" si="26"/>
        <v>70.8</v>
      </c>
      <c r="G90" s="7">
        <f t="shared" si="24"/>
        <v>6.7028726669995802</v>
      </c>
      <c r="H90" s="7">
        <f t="shared" si="27"/>
        <v>0.71755783978381782</v>
      </c>
      <c r="I90" s="7">
        <f t="shared" si="28"/>
        <v>2.0581323731837338</v>
      </c>
      <c r="J90" s="7">
        <f t="shared" si="29"/>
        <v>7.420430506783398</v>
      </c>
      <c r="K90" s="7">
        <f t="shared" si="30"/>
        <v>-6.7028726669995802</v>
      </c>
      <c r="L90" s="7">
        <f t="shared" si="31"/>
        <v>-0.71755783978381782</v>
      </c>
      <c r="M90" s="7">
        <f t="shared" si="32"/>
        <v>-1650.383031502781</v>
      </c>
      <c r="O90" s="7">
        <f t="shared" si="33"/>
        <v>0.67578125</v>
      </c>
      <c r="P90" s="7">
        <f t="shared" si="34"/>
        <v>-1650.383031502781</v>
      </c>
      <c r="Q90" s="7">
        <f t="shared" si="35"/>
        <v>70.8</v>
      </c>
      <c r="S90" s="7">
        <f t="shared" si="36"/>
        <v>-1210.1365658352026</v>
      </c>
      <c r="T90" s="7">
        <f t="shared" si="37"/>
        <v>-1604.345105635532</v>
      </c>
      <c r="U90" s="7">
        <f t="shared" si="38"/>
        <v>-1604.345105635532</v>
      </c>
      <c r="V90" s="7">
        <f t="shared" si="39"/>
        <v>-1550.1304009282242</v>
      </c>
      <c r="W90" s="7">
        <f t="shared" si="40"/>
        <v>1550.8061821782242</v>
      </c>
      <c r="X90" s="7">
        <f t="shared" si="41"/>
        <v>2404999.8146821996</v>
      </c>
      <c r="AH90" s="7">
        <f t="shared" si="42"/>
        <v>-22.894497188251755</v>
      </c>
      <c r="AK90" s="7">
        <f t="shared" si="43"/>
        <v>-1476.8847682119206</v>
      </c>
      <c r="AL90" s="7">
        <f t="shared" si="44"/>
        <v>-1457.2026914812</v>
      </c>
      <c r="AM90" s="7">
        <f t="shared" si="45"/>
        <v>2152120.4592459989</v>
      </c>
      <c r="AN90" s="7">
        <f t="shared" si="46"/>
        <v>2181188.6185763786</v>
      </c>
      <c r="AO90" s="7">
        <f t="shared" si="47"/>
        <v>2123439.6840600534</v>
      </c>
    </row>
    <row r="91" spans="2:41" x14ac:dyDescent="0.25">
      <c r="B91" s="7">
        <f t="shared" si="25"/>
        <v>0.31640625</v>
      </c>
      <c r="C91" s="7">
        <v>40</v>
      </c>
      <c r="E91" s="7">
        <f t="shared" si="26"/>
        <v>79.8</v>
      </c>
      <c r="G91" s="7">
        <f t="shared" si="24"/>
        <v>6.6979011291418677</v>
      </c>
      <c r="H91" s="7">
        <f t="shared" si="27"/>
        <v>0.71144568760767168</v>
      </c>
      <c r="I91" s="7">
        <f t="shared" si="28"/>
        <v>2.0510259134360451</v>
      </c>
      <c r="J91" s="7">
        <f t="shared" si="29"/>
        <v>7.4093468167495393</v>
      </c>
      <c r="K91" s="7">
        <f t="shared" si="30"/>
        <v>-6.6979011291418677</v>
      </c>
      <c r="L91" s="7">
        <f t="shared" si="31"/>
        <v>-0.71144568760767168</v>
      </c>
      <c r="M91" s="7">
        <f t="shared" si="32"/>
        <v>-1636.3250814976448</v>
      </c>
      <c r="O91" s="7">
        <f t="shared" si="33"/>
        <v>0.6796875</v>
      </c>
      <c r="P91" s="7">
        <f t="shared" si="34"/>
        <v>-1636.3250814976448</v>
      </c>
      <c r="Q91" s="7">
        <f t="shared" si="35"/>
        <v>79.8</v>
      </c>
      <c r="S91" s="7">
        <f t="shared" si="36"/>
        <v>-1215.9181327614876</v>
      </c>
      <c r="T91" s="7">
        <f t="shared" si="37"/>
        <v>-1616.44509818849</v>
      </c>
      <c r="U91" s="7">
        <f t="shared" si="38"/>
        <v>-1616.44509818849</v>
      </c>
      <c r="V91" s="7">
        <f t="shared" si="39"/>
        <v>-1562.2807433232231</v>
      </c>
      <c r="W91" s="7">
        <f t="shared" si="40"/>
        <v>1562.9604308232231</v>
      </c>
      <c r="X91" s="7">
        <f t="shared" si="41"/>
        <v>2442845.3083191151</v>
      </c>
      <c r="AH91" s="7">
        <f t="shared" si="42"/>
        <v>-20.577452923849915</v>
      </c>
      <c r="AK91" s="7">
        <f t="shared" si="43"/>
        <v>-1538.6847682119205</v>
      </c>
      <c r="AL91" s="7">
        <f t="shared" si="44"/>
        <v>-1469.3530338761989</v>
      </c>
      <c r="AM91" s="7">
        <f t="shared" si="45"/>
        <v>2260871.1323512811</v>
      </c>
      <c r="AN91" s="7">
        <f t="shared" si="46"/>
        <v>2367550.8159273714</v>
      </c>
      <c r="AO91" s="7">
        <f t="shared" si="47"/>
        <v>2158998.33816119</v>
      </c>
    </row>
    <row r="92" spans="2:41" x14ac:dyDescent="0.25">
      <c r="B92" s="7">
        <f t="shared" si="25"/>
        <v>0.3203125</v>
      </c>
      <c r="C92" s="7">
        <v>100</v>
      </c>
      <c r="E92" s="7">
        <f t="shared" si="26"/>
        <v>84</v>
      </c>
      <c r="G92" s="7">
        <f t="shared" si="24"/>
        <v>6.6895071773542343</v>
      </c>
      <c r="H92" s="7">
        <f t="shared" si="27"/>
        <v>0.70502451299068569</v>
      </c>
      <c r="I92" s="7">
        <f t="shared" si="28"/>
        <v>2.0429259484615323</v>
      </c>
      <c r="J92" s="7">
        <f t="shared" si="29"/>
        <v>7.3945316903449196</v>
      </c>
      <c r="K92" s="7">
        <f t="shared" si="30"/>
        <v>-6.6895071773542343</v>
      </c>
      <c r="L92" s="7">
        <f t="shared" si="31"/>
        <v>-0.70502451299068569</v>
      </c>
      <c r="M92" s="7">
        <f t="shared" si="32"/>
        <v>-1621.556379878577</v>
      </c>
      <c r="O92" s="7">
        <f t="shared" si="33"/>
        <v>0.68359375</v>
      </c>
      <c r="P92" s="7">
        <f t="shared" si="34"/>
        <v>-1621.556379878577</v>
      </c>
      <c r="Q92" s="7">
        <f t="shared" si="35"/>
        <v>84</v>
      </c>
      <c r="S92" s="7">
        <f t="shared" si="36"/>
        <v>-1220.9999617280739</v>
      </c>
      <c r="T92" s="7">
        <f t="shared" si="37"/>
        <v>-1627.6195847973693</v>
      </c>
      <c r="U92" s="7">
        <f t="shared" si="38"/>
        <v>-1627.6195847973693</v>
      </c>
      <c r="V92" s="7">
        <f t="shared" si="39"/>
        <v>-1573.5412853688542</v>
      </c>
      <c r="W92" s="7">
        <f t="shared" si="40"/>
        <v>1574.2248791188542</v>
      </c>
      <c r="X92" s="7">
        <f t="shared" si="41"/>
        <v>2478183.9700367711</v>
      </c>
      <c r="AH92" s="7">
        <f t="shared" si="42"/>
        <v>-19.732634349629215</v>
      </c>
      <c r="AK92" s="7">
        <f t="shared" si="43"/>
        <v>-1590.0847682119206</v>
      </c>
      <c r="AL92" s="7">
        <f t="shared" si="44"/>
        <v>-1480.61357592183</v>
      </c>
      <c r="AM92" s="7">
        <f t="shared" si="45"/>
        <v>2354301.094681086</v>
      </c>
      <c r="AN92" s="7">
        <f t="shared" si="46"/>
        <v>2528369.5700995573</v>
      </c>
      <c r="AO92" s="7">
        <f t="shared" si="47"/>
        <v>2192216.5612040288</v>
      </c>
    </row>
    <row r="93" spans="2:41" x14ac:dyDescent="0.25">
      <c r="B93" s="7">
        <f t="shared" si="25"/>
        <v>0.32421875</v>
      </c>
      <c r="C93" s="7">
        <v>118</v>
      </c>
      <c r="E93" s="7">
        <f t="shared" si="26"/>
        <v>83.6</v>
      </c>
      <c r="G93" s="7">
        <f t="shared" si="24"/>
        <v>6.6776682094873667</v>
      </c>
      <c r="H93" s="7">
        <f t="shared" si="27"/>
        <v>0.69829993915664312</v>
      </c>
      <c r="I93" s="7">
        <f t="shared" si="28"/>
        <v>2.0338335810541164</v>
      </c>
      <c r="J93" s="7">
        <f t="shared" si="29"/>
        <v>7.3759681486440094</v>
      </c>
      <c r="K93" s="7">
        <f t="shared" si="30"/>
        <v>-6.6776682094873667</v>
      </c>
      <c r="L93" s="7">
        <f t="shared" si="31"/>
        <v>-0.69829993915664312</v>
      </c>
      <c r="M93" s="7">
        <f t="shared" si="32"/>
        <v>-1606.0898600602791</v>
      </c>
      <c r="O93" s="7">
        <f t="shared" si="33"/>
        <v>0.6875</v>
      </c>
      <c r="P93" s="7">
        <f t="shared" si="34"/>
        <v>-1606.0898600602791</v>
      </c>
      <c r="Q93" s="7">
        <f t="shared" si="35"/>
        <v>83.6</v>
      </c>
      <c r="S93" s="7">
        <f t="shared" si="36"/>
        <v>-1225.3761097388867</v>
      </c>
      <c r="T93" s="7">
        <f t="shared" si="37"/>
        <v>-1637.8516510570946</v>
      </c>
      <c r="U93" s="7">
        <f t="shared" si="38"/>
        <v>-1637.8516510570946</v>
      </c>
      <c r="V93" s="7">
        <f t="shared" si="39"/>
        <v>-1583.8948442485043</v>
      </c>
      <c r="W93" s="7">
        <f t="shared" si="40"/>
        <v>1584.5823442485043</v>
      </c>
      <c r="X93" s="7">
        <f t="shared" si="41"/>
        <v>2510901.2057040855</v>
      </c>
      <c r="AH93" s="7">
        <f t="shared" si="42"/>
        <v>-19.946110577135219</v>
      </c>
      <c r="AK93" s="7">
        <f t="shared" si="43"/>
        <v>-1627.2847682119204</v>
      </c>
      <c r="AL93" s="7">
        <f t="shared" si="44"/>
        <v>-1490.9671348014801</v>
      </c>
      <c r="AM93" s="7">
        <f t="shared" si="45"/>
        <v>2426228.1083670179</v>
      </c>
      <c r="AN93" s="7">
        <f t="shared" si="46"/>
        <v>2648055.7168545234</v>
      </c>
      <c r="AO93" s="7">
        <f t="shared" si="47"/>
        <v>2222982.997058135</v>
      </c>
    </row>
    <row r="94" spans="2:41" x14ac:dyDescent="0.25">
      <c r="B94" s="7">
        <f t="shared" si="25"/>
        <v>0.328125</v>
      </c>
      <c r="C94" s="7">
        <v>87</v>
      </c>
      <c r="E94" s="7">
        <f t="shared" si="26"/>
        <v>81.2</v>
      </c>
      <c r="G94" s="7">
        <f t="shared" si="24"/>
        <v>6.6623631863590989</v>
      </c>
      <c r="H94" s="7">
        <f t="shared" si="27"/>
        <v>0.69127769763743407</v>
      </c>
      <c r="I94" s="7">
        <f t="shared" si="28"/>
        <v>2.0237503349092538</v>
      </c>
      <c r="J94" s="7">
        <f t="shared" si="29"/>
        <v>7.3536408839965333</v>
      </c>
      <c r="K94" s="7">
        <f t="shared" si="30"/>
        <v>-6.6623631863590989</v>
      </c>
      <c r="L94" s="7">
        <f t="shared" si="31"/>
        <v>-0.69127769763743407</v>
      </c>
      <c r="M94" s="7">
        <f t="shared" si="32"/>
        <v>-1589.9387045660983</v>
      </c>
      <c r="O94" s="7">
        <f t="shared" si="33"/>
        <v>0.69140625</v>
      </c>
      <c r="P94" s="7">
        <f t="shared" si="34"/>
        <v>-1589.9387045660983</v>
      </c>
      <c r="Q94" s="7">
        <f t="shared" si="35"/>
        <v>81.2</v>
      </c>
      <c r="S94" s="7">
        <f t="shared" si="36"/>
        <v>-1229.0413280868793</v>
      </c>
      <c r="T94" s="7">
        <f t="shared" si="37"/>
        <v>-1647.1253329964422</v>
      </c>
      <c r="U94" s="7">
        <f t="shared" si="38"/>
        <v>-1647.1253329964422</v>
      </c>
      <c r="V94" s="7">
        <f t="shared" si="39"/>
        <v>-1593.3251440892702</v>
      </c>
      <c r="W94" s="7">
        <f t="shared" si="40"/>
        <v>1594.0165503392702</v>
      </c>
      <c r="X94" s="7">
        <f t="shared" si="41"/>
        <v>2540888.7627555071</v>
      </c>
      <c r="AH94" s="7">
        <f t="shared" si="42"/>
        <v>-20.62223083853781</v>
      </c>
      <c r="AK94" s="7">
        <f t="shared" si="43"/>
        <v>-1648.2847682119204</v>
      </c>
      <c r="AL94" s="7">
        <f t="shared" si="44"/>
        <v>-1500.397434642246</v>
      </c>
      <c r="AM94" s="7">
        <f t="shared" si="45"/>
        <v>2473082.2377850544</v>
      </c>
      <c r="AN94" s="7">
        <f t="shared" si="46"/>
        <v>2716842.6771194241</v>
      </c>
      <c r="AO94" s="7">
        <f t="shared" si="47"/>
        <v>2251192.4618810331</v>
      </c>
    </row>
    <row r="95" spans="2:41" x14ac:dyDescent="0.25">
      <c r="B95" s="7">
        <f t="shared" si="25"/>
        <v>0.33203125</v>
      </c>
      <c r="C95" s="7">
        <v>54</v>
      </c>
      <c r="E95" s="7">
        <f t="shared" si="26"/>
        <v>78.599999999999994</v>
      </c>
      <c r="G95" s="7">
        <f t="shared" si="24"/>
        <v>6.6435726546407885</v>
      </c>
      <c r="H95" s="7">
        <f t="shared" si="27"/>
        <v>0.68396362455746285</v>
      </c>
      <c r="I95" s="7">
        <f t="shared" si="28"/>
        <v>2.0126781554856206</v>
      </c>
      <c r="J95" s="7">
        <f t="shared" si="29"/>
        <v>7.3275362791982515</v>
      </c>
      <c r="K95" s="7">
        <f t="shared" si="30"/>
        <v>-6.6435726546407885</v>
      </c>
      <c r="L95" s="7">
        <f t="shared" si="31"/>
        <v>-0.68396362455746285</v>
      </c>
      <c r="M95" s="7">
        <f t="shared" si="32"/>
        <v>-1573.1163364821646</v>
      </c>
      <c r="O95" s="7">
        <f t="shared" si="33"/>
        <v>0.6953125</v>
      </c>
      <c r="P95" s="7">
        <f t="shared" si="34"/>
        <v>-1573.1163364821646</v>
      </c>
      <c r="Q95" s="7">
        <f t="shared" si="35"/>
        <v>78.599999999999994</v>
      </c>
      <c r="S95" s="7">
        <f t="shared" si="36"/>
        <v>-1231.9910625542918</v>
      </c>
      <c r="T95" s="7">
        <f t="shared" si="37"/>
        <v>-1655.4256369196899</v>
      </c>
      <c r="U95" s="7">
        <f t="shared" si="38"/>
        <v>-1655.4256369196899</v>
      </c>
      <c r="V95" s="7">
        <f t="shared" si="39"/>
        <v>-1601.8168366916002</v>
      </c>
      <c r="W95" s="7">
        <f t="shared" si="40"/>
        <v>1602.5121491916002</v>
      </c>
      <c r="X95" s="7">
        <f t="shared" si="41"/>
        <v>2568045.1883066813</v>
      </c>
      <c r="AH95" s="7">
        <f t="shared" si="42"/>
        <v>-21.379349067323158</v>
      </c>
      <c r="AK95" s="7">
        <f t="shared" si="43"/>
        <v>-1670.8847682119206</v>
      </c>
      <c r="AL95" s="7">
        <f t="shared" si="44"/>
        <v>-1508.889127244576</v>
      </c>
      <c r="AM95" s="7">
        <f t="shared" si="45"/>
        <v>2521179.8596335403</v>
      </c>
      <c r="AN95" s="7">
        <f t="shared" si="46"/>
        <v>2791855.9086426036</v>
      </c>
      <c r="AO95" s="7">
        <f t="shared" si="47"/>
        <v>2276746.3983168984</v>
      </c>
    </row>
    <row r="96" spans="2:41" x14ac:dyDescent="0.25">
      <c r="B96" s="7">
        <f t="shared" si="25"/>
        <v>0.3359375</v>
      </c>
      <c r="C96" s="7">
        <v>61</v>
      </c>
      <c r="E96" s="7">
        <f t="shared" si="26"/>
        <v>73.599999999999994</v>
      </c>
      <c r="G96" s="7">
        <f t="shared" si="24"/>
        <v>6.621278769122096</v>
      </c>
      <c r="H96" s="7">
        <f t="shared" si="27"/>
        <v>0.67636365689454758</v>
      </c>
      <c r="I96" s="7">
        <f t="shared" si="28"/>
        <v>2.0006194107189668</v>
      </c>
      <c r="J96" s="7">
        <f t="shared" si="29"/>
        <v>7.2976424260166439</v>
      </c>
      <c r="K96" s="7">
        <f t="shared" si="30"/>
        <v>-6.621278769122096</v>
      </c>
      <c r="L96" s="7">
        <f t="shared" si="31"/>
        <v>-0.67636365689454758</v>
      </c>
      <c r="M96" s="7">
        <f t="shared" si="32"/>
        <v>-1555.6364108574594</v>
      </c>
      <c r="O96" s="7">
        <f t="shared" si="33"/>
        <v>0.69921875</v>
      </c>
      <c r="P96" s="7">
        <f t="shared" si="34"/>
        <v>-1555.6364108574594</v>
      </c>
      <c r="Q96" s="7">
        <f t="shared" si="35"/>
        <v>73.599999999999994</v>
      </c>
      <c r="S96" s="7">
        <f t="shared" si="36"/>
        <v>-1234.2214529670589</v>
      </c>
      <c r="T96" s="7">
        <f t="shared" si="37"/>
        <v>-1662.7385581865447</v>
      </c>
      <c r="U96" s="7">
        <f t="shared" si="38"/>
        <v>-1662.7385581865447</v>
      </c>
      <c r="V96" s="7">
        <f t="shared" si="39"/>
        <v>-1609.3555212476799</v>
      </c>
      <c r="W96" s="7">
        <f t="shared" si="40"/>
        <v>1610.0547399976799</v>
      </c>
      <c r="X96" s="7">
        <f t="shared" si="41"/>
        <v>2592276.2657889966</v>
      </c>
      <c r="AH96" s="7">
        <f t="shared" si="42"/>
        <v>-22.866243495213041</v>
      </c>
      <c r="AK96" s="7">
        <f t="shared" si="43"/>
        <v>-1696.0847682119206</v>
      </c>
      <c r="AL96" s="7">
        <f t="shared" si="44"/>
        <v>-1516.4278118006557</v>
      </c>
      <c r="AM96" s="7">
        <f t="shared" si="45"/>
        <v>2571990.1136880252</v>
      </c>
      <c r="AN96" s="7">
        <f t="shared" si="46"/>
        <v>2876703.5409604846</v>
      </c>
      <c r="AO96" s="7">
        <f t="shared" si="47"/>
        <v>2299553.3084025248</v>
      </c>
    </row>
    <row r="97" spans="2:41" x14ac:dyDescent="0.25">
      <c r="B97" s="7">
        <f t="shared" si="25"/>
        <v>0.33984375</v>
      </c>
      <c r="C97" s="7">
        <v>98</v>
      </c>
      <c r="E97" s="7">
        <f t="shared" si="26"/>
        <v>66</v>
      </c>
      <c r="G97" s="7">
        <f t="shared" si="24"/>
        <v>6.5954653143380666</v>
      </c>
      <c r="H97" s="7">
        <f t="shared" si="27"/>
        <v>0.66848382871936651</v>
      </c>
      <c r="I97" s="7">
        <f t="shared" si="28"/>
        <v>1.9875768915869796</v>
      </c>
      <c r="J97" s="7">
        <f t="shared" si="29"/>
        <v>7.2639491430574328</v>
      </c>
      <c r="K97" s="7">
        <f t="shared" si="30"/>
        <v>-6.5954653143380666</v>
      </c>
      <c r="L97" s="7">
        <f t="shared" si="31"/>
        <v>-0.66848382871936651</v>
      </c>
      <c r="M97" s="7">
        <f t="shared" si="32"/>
        <v>-1537.512806054543</v>
      </c>
      <c r="O97" s="7">
        <f t="shared" si="33"/>
        <v>0.703125</v>
      </c>
      <c r="P97" s="7">
        <f t="shared" si="34"/>
        <v>-1537.512806054543</v>
      </c>
      <c r="Q97" s="7">
        <f t="shared" si="35"/>
        <v>66</v>
      </c>
      <c r="S97" s="7">
        <f t="shared" si="36"/>
        <v>-1235.7293321087636</v>
      </c>
      <c r="T97" s="7">
        <f t="shared" si="37"/>
        <v>-1669.0510989014151</v>
      </c>
      <c r="U97" s="7">
        <f t="shared" si="38"/>
        <v>-1669.0510989014151</v>
      </c>
      <c r="V97" s="7">
        <f t="shared" si="39"/>
        <v>-1615.9277630180045</v>
      </c>
      <c r="W97" s="7">
        <f t="shared" si="40"/>
        <v>1616.6308880180045</v>
      </c>
      <c r="X97" s="7">
        <f t="shared" si="41"/>
        <v>2613495.4280938818</v>
      </c>
      <c r="AH97" s="7">
        <f t="shared" si="42"/>
        <v>-25.483753985121279</v>
      </c>
      <c r="AK97" s="7">
        <f t="shared" si="43"/>
        <v>-1709.2847682119204</v>
      </c>
      <c r="AL97" s="7">
        <f t="shared" si="44"/>
        <v>-1523.0000535709803</v>
      </c>
      <c r="AM97" s="7">
        <f t="shared" si="45"/>
        <v>2603240.7935548155</v>
      </c>
      <c r="AN97" s="7">
        <f t="shared" si="46"/>
        <v>2921654.4188412786</v>
      </c>
      <c r="AO97" s="7">
        <f t="shared" si="47"/>
        <v>2319529.163177209</v>
      </c>
    </row>
    <row r="98" spans="2:41" x14ac:dyDescent="0.25">
      <c r="B98" s="7">
        <f t="shared" si="25"/>
        <v>0.34375</v>
      </c>
      <c r="C98" s="7">
        <v>106</v>
      </c>
      <c r="E98" s="7">
        <f t="shared" si="26"/>
        <v>58.6</v>
      </c>
      <c r="G98" s="7">
        <f t="shared" si="24"/>
        <v>6.5661177255425605</v>
      </c>
      <c r="H98" s="7">
        <f t="shared" si="27"/>
        <v>0.66033026741550627</v>
      </c>
      <c r="I98" s="7">
        <f t="shared" si="28"/>
        <v>1.9735538125240184</v>
      </c>
      <c r="J98" s="7">
        <f t="shared" si="29"/>
        <v>7.2264479929580663</v>
      </c>
      <c r="K98" s="7">
        <f t="shared" si="30"/>
        <v>-6.5661177255425605</v>
      </c>
      <c r="L98" s="7">
        <f t="shared" si="31"/>
        <v>-0.66033026741550627</v>
      </c>
      <c r="M98" s="7">
        <f t="shared" si="32"/>
        <v>-1518.7596150556644</v>
      </c>
      <c r="O98" s="7">
        <f t="shared" si="33"/>
        <v>0.70703125</v>
      </c>
      <c r="P98" s="7">
        <f t="shared" si="34"/>
        <v>-1518.7596150556644</v>
      </c>
      <c r="Q98" s="7">
        <f t="shared" si="35"/>
        <v>58.6</v>
      </c>
      <c r="S98" s="7">
        <f t="shared" si="36"/>
        <v>-1236.5122240000769</v>
      </c>
      <c r="T98" s="7">
        <f t="shared" si="37"/>
        <v>-1674.3512844843376</v>
      </c>
      <c r="U98" s="7">
        <f t="shared" si="38"/>
        <v>-1674.3512844843376</v>
      </c>
      <c r="V98" s="7">
        <f t="shared" si="39"/>
        <v>-1621.5211109367201</v>
      </c>
      <c r="W98" s="7">
        <f t="shared" si="40"/>
        <v>1622.2281421867201</v>
      </c>
      <c r="X98" s="7">
        <f t="shared" si="41"/>
        <v>2631624.1453025774</v>
      </c>
      <c r="AH98" s="7">
        <f t="shared" si="42"/>
        <v>-28.671008719056655</v>
      </c>
      <c r="AK98" s="7">
        <f t="shared" si="43"/>
        <v>-1703.2847682119204</v>
      </c>
      <c r="AL98" s="7">
        <f t="shared" si="44"/>
        <v>-1528.5934014896959</v>
      </c>
      <c r="AM98" s="7">
        <f t="shared" si="45"/>
        <v>2603629.8575466475</v>
      </c>
      <c r="AN98" s="7">
        <f t="shared" si="46"/>
        <v>2901179.0016227355</v>
      </c>
      <c r="AO98" s="7">
        <f t="shared" si="47"/>
        <v>2336597.7870778386</v>
      </c>
    </row>
    <row r="99" spans="2:41" x14ac:dyDescent="0.25">
      <c r="B99" s="7">
        <f t="shared" si="25"/>
        <v>0.34765625</v>
      </c>
      <c r="C99" s="7">
        <v>74</v>
      </c>
      <c r="E99" s="7">
        <f t="shared" si="26"/>
        <v>52</v>
      </c>
      <c r="G99" s="7">
        <f t="shared" si="24"/>
        <v>6.5332231090123347</v>
      </c>
      <c r="H99" s="7">
        <f t="shared" si="27"/>
        <v>0.6519091898821554</v>
      </c>
      <c r="I99" s="7">
        <f t="shared" si="28"/>
        <v>1.9585538116846224</v>
      </c>
      <c r="J99" s="7">
        <f t="shared" si="29"/>
        <v>7.1851322988944899</v>
      </c>
      <c r="K99" s="7">
        <f t="shared" si="30"/>
        <v>-6.5332231090123347</v>
      </c>
      <c r="L99" s="7">
        <f t="shared" si="31"/>
        <v>-0.6519091898821554</v>
      </c>
      <c r="M99" s="7">
        <f t="shared" si="32"/>
        <v>-1499.3911367289575</v>
      </c>
      <c r="O99" s="7">
        <f t="shared" si="33"/>
        <v>0.7109375</v>
      </c>
      <c r="P99" s="7">
        <f t="shared" si="34"/>
        <v>-1499.3911367289575</v>
      </c>
      <c r="Q99" s="7">
        <f t="shared" si="35"/>
        <v>52</v>
      </c>
      <c r="S99" s="7">
        <f t="shared" si="36"/>
        <v>-1236.5683415501605</v>
      </c>
      <c r="T99" s="7">
        <f t="shared" si="37"/>
        <v>-1678.6281790971207</v>
      </c>
      <c r="U99" s="7">
        <f t="shared" si="38"/>
        <v>-1678.6281790971207</v>
      </c>
      <c r="V99" s="7">
        <f t="shared" si="39"/>
        <v>-1626.1241141175374</v>
      </c>
      <c r="W99" s="7">
        <f t="shared" si="40"/>
        <v>1626.8350516175374</v>
      </c>
      <c r="X99" s="7">
        <f t="shared" si="41"/>
        <v>2646592.2851714357</v>
      </c>
      <c r="AH99" s="7">
        <f t="shared" si="42"/>
        <v>-32.271617579183413</v>
      </c>
      <c r="AK99" s="7">
        <f t="shared" si="43"/>
        <v>-1689.6847682119205</v>
      </c>
      <c r="AL99" s="7">
        <f t="shared" si="44"/>
        <v>-1533.1964046705132</v>
      </c>
      <c r="AM99" s="7">
        <f t="shared" si="45"/>
        <v>2590618.6116490462</v>
      </c>
      <c r="AN99" s="7">
        <f t="shared" si="46"/>
        <v>2855034.6159273717</v>
      </c>
      <c r="AO99" s="7">
        <f t="shared" si="47"/>
        <v>2350691.2152945879</v>
      </c>
    </row>
    <row r="100" spans="2:41" x14ac:dyDescent="0.25">
      <c r="B100" s="7">
        <f t="shared" si="25"/>
        <v>0.3515625</v>
      </c>
      <c r="C100" s="7">
        <v>29</v>
      </c>
      <c r="E100" s="7">
        <f t="shared" si="26"/>
        <v>43</v>
      </c>
      <c r="G100" s="7">
        <f t="shared" si="24"/>
        <v>6.4967702616662635</v>
      </c>
      <c r="H100" s="7">
        <f t="shared" si="27"/>
        <v>0.64322689872148264</v>
      </c>
      <c r="I100" s="7">
        <f t="shared" si="28"/>
        <v>1.9425809510547354</v>
      </c>
      <c r="J100" s="7">
        <f t="shared" si="29"/>
        <v>7.1399971603877459</v>
      </c>
      <c r="K100" s="7">
        <f t="shared" si="30"/>
        <v>-6.4967702616662635</v>
      </c>
      <c r="L100" s="7">
        <f t="shared" si="31"/>
        <v>-0.64322689872148264</v>
      </c>
      <c r="M100" s="7">
        <f t="shared" si="32"/>
        <v>-1479.42186705941</v>
      </c>
      <c r="O100" s="7">
        <f t="shared" si="33"/>
        <v>0.71484375</v>
      </c>
      <c r="P100" s="7">
        <f t="shared" si="34"/>
        <v>-1479.42186705941</v>
      </c>
      <c r="Q100" s="7">
        <f t="shared" si="35"/>
        <v>43</v>
      </c>
      <c r="S100" s="7">
        <f t="shared" si="36"/>
        <v>-1235.8965835870463</v>
      </c>
      <c r="T100" s="7">
        <f t="shared" si="37"/>
        <v>-1681.871899899611</v>
      </c>
      <c r="U100" s="7">
        <f t="shared" si="38"/>
        <v>-1681.871899899611</v>
      </c>
      <c r="V100" s="7">
        <f t="shared" si="39"/>
        <v>-1629.7263372332754</v>
      </c>
      <c r="W100" s="7">
        <f t="shared" si="40"/>
        <v>1630.4411809832754</v>
      </c>
      <c r="X100" s="7">
        <f t="shared" si="41"/>
        <v>2658338.4446461378</v>
      </c>
      <c r="AH100" s="7">
        <f t="shared" si="42"/>
        <v>-38.900612493797105</v>
      </c>
      <c r="AK100" s="7">
        <f t="shared" si="43"/>
        <v>-1671.6847682119205</v>
      </c>
      <c r="AL100" s="7">
        <f t="shared" si="44"/>
        <v>-1536.7986277862512</v>
      </c>
      <c r="AM100" s="7">
        <f t="shared" si="45"/>
        <v>2569042.8578792568</v>
      </c>
      <c r="AN100" s="7">
        <f t="shared" si="46"/>
        <v>2794529.9642717424</v>
      </c>
      <c r="AO100" s="7">
        <f t="shared" si="47"/>
        <v>2361750.0223657046</v>
      </c>
    </row>
    <row r="101" spans="2:41" x14ac:dyDescent="0.25">
      <c r="B101" s="7">
        <f t="shared" si="25"/>
        <v>0.35546875</v>
      </c>
      <c r="C101" s="7">
        <v>23</v>
      </c>
      <c r="E101" s="7">
        <f t="shared" si="26"/>
        <v>36.4</v>
      </c>
      <c r="G101" s="7">
        <f t="shared" si="24"/>
        <v>6.4567496899844015</v>
      </c>
      <c r="H101" s="7">
        <f t="shared" si="27"/>
        <v>0.63428977841272915</v>
      </c>
      <c r="I101" s="7">
        <f t="shared" si="28"/>
        <v>1.9256397164096093</v>
      </c>
      <c r="J101" s="7">
        <f t="shared" si="29"/>
        <v>7.0910394683971303</v>
      </c>
      <c r="K101" s="7">
        <f t="shared" si="30"/>
        <v>-6.4567496899844015</v>
      </c>
      <c r="L101" s="7">
        <f t="shared" si="31"/>
        <v>-0.63428977841272915</v>
      </c>
      <c r="M101" s="7">
        <f t="shared" si="32"/>
        <v>-1458.866490349277</v>
      </c>
      <c r="O101" s="7">
        <f t="shared" si="33"/>
        <v>0.71875</v>
      </c>
      <c r="P101" s="7">
        <f t="shared" si="34"/>
        <v>-1458.866490349277</v>
      </c>
      <c r="Q101" s="7">
        <f t="shared" si="35"/>
        <v>36.4</v>
      </c>
      <c r="S101" s="7">
        <f t="shared" si="36"/>
        <v>-1234.4965312745048</v>
      </c>
      <c r="T101" s="7">
        <f t="shared" si="37"/>
        <v>-1684.0736301123486</v>
      </c>
      <c r="U101" s="7">
        <f t="shared" si="38"/>
        <v>-1684.0736301123486</v>
      </c>
      <c r="V101" s="7">
        <f t="shared" si="39"/>
        <v>-1632.318374743408</v>
      </c>
      <c r="W101" s="7">
        <f t="shared" si="40"/>
        <v>1633.037124743408</v>
      </c>
      <c r="X101" s="7">
        <f t="shared" si="41"/>
        <v>2666810.250790217</v>
      </c>
      <c r="AH101" s="7">
        <f t="shared" si="42"/>
        <v>-45.843911394049677</v>
      </c>
      <c r="AK101" s="7">
        <f t="shared" si="43"/>
        <v>-1651.2847682119204</v>
      </c>
      <c r="AL101" s="7">
        <f t="shared" si="44"/>
        <v>-1539.3906652963838</v>
      </c>
      <c r="AM101" s="7">
        <f t="shared" si="45"/>
        <v>2541972.3579315329</v>
      </c>
      <c r="AN101" s="7">
        <f t="shared" si="46"/>
        <v>2726741.3857286959</v>
      </c>
      <c r="AO101" s="7">
        <f t="shared" si="47"/>
        <v>2369723.6204016432</v>
      </c>
    </row>
    <row r="102" spans="2:41" x14ac:dyDescent="0.25">
      <c r="B102" s="7">
        <f t="shared" si="25"/>
        <v>0.359375</v>
      </c>
      <c r="C102" s="7">
        <v>61</v>
      </c>
      <c r="E102" s="7">
        <f t="shared" si="26"/>
        <v>33.6</v>
      </c>
      <c r="G102" s="7">
        <f t="shared" si="24"/>
        <v>6.4131536282118535</v>
      </c>
      <c r="H102" s="7">
        <f t="shared" si="27"/>
        <v>0.62510429147503632</v>
      </c>
      <c r="I102" s="7">
        <f t="shared" si="28"/>
        <v>1.9077350171174072</v>
      </c>
      <c r="J102" s="7">
        <f t="shared" si="29"/>
        <v>7.03825791968689</v>
      </c>
      <c r="K102" s="7">
        <f t="shared" si="30"/>
        <v>-6.4131536282118535</v>
      </c>
      <c r="L102" s="7">
        <f t="shared" si="31"/>
        <v>-0.62510429147503632</v>
      </c>
      <c r="M102" s="7">
        <f t="shared" si="32"/>
        <v>-1437.7398703925835</v>
      </c>
      <c r="O102" s="7">
        <f t="shared" si="33"/>
        <v>0.72265625</v>
      </c>
      <c r="P102" s="7">
        <f t="shared" si="34"/>
        <v>-1437.7398703925835</v>
      </c>
      <c r="Q102" s="7">
        <f t="shared" si="35"/>
        <v>33.6</v>
      </c>
      <c r="S102" s="7">
        <f t="shared" si="36"/>
        <v>-1232.3684439234455</v>
      </c>
      <c r="T102" s="7">
        <f t="shared" si="37"/>
        <v>-1685.225630863295</v>
      </c>
      <c r="U102" s="7">
        <f t="shared" si="38"/>
        <v>-1685.225630863295</v>
      </c>
      <c r="V102" s="7">
        <f t="shared" si="39"/>
        <v>-1633.8918639453498</v>
      </c>
      <c r="W102" s="7">
        <f t="shared" si="40"/>
        <v>1634.6145201953498</v>
      </c>
      <c r="X102" s="7">
        <f t="shared" si="41"/>
        <v>2671964.6296334737</v>
      </c>
      <c r="AH102" s="7">
        <f t="shared" si="42"/>
        <v>-49.627734045992547</v>
      </c>
      <c r="AK102" s="7">
        <f t="shared" si="43"/>
        <v>-1628.8847682119206</v>
      </c>
      <c r="AL102" s="7">
        <f t="shared" si="44"/>
        <v>-1540.9641544983256</v>
      </c>
      <c r="AM102" s="7">
        <f t="shared" si="45"/>
        <v>2510053.0396228833</v>
      </c>
      <c r="AN102" s="7">
        <f t="shared" si="46"/>
        <v>2653265.5881128022</v>
      </c>
      <c r="AO102" s="7">
        <f t="shared" si="47"/>
        <v>2374570.5254487395</v>
      </c>
    </row>
    <row r="103" spans="2:41" x14ac:dyDescent="0.25">
      <c r="B103" s="7">
        <f t="shared" si="25"/>
        <v>0.36328125</v>
      </c>
      <c r="C103" s="7">
        <v>73</v>
      </c>
      <c r="E103" s="7">
        <f t="shared" si="26"/>
        <v>33</v>
      </c>
      <c r="G103" s="7">
        <f t="shared" si="24"/>
        <v>6.3659760558326557</v>
      </c>
      <c r="H103" s="7">
        <f t="shared" si="27"/>
        <v>0.61567697462101978</v>
      </c>
      <c r="I103" s="7">
        <f t="shared" si="28"/>
        <v>1.888872185787551</v>
      </c>
      <c r="J103" s="7">
        <f t="shared" si="29"/>
        <v>6.9816530304536757</v>
      </c>
      <c r="K103" s="7">
        <f t="shared" si="30"/>
        <v>-6.3659760558326557</v>
      </c>
      <c r="L103" s="7">
        <f t="shared" si="31"/>
        <v>-0.61567697462101978</v>
      </c>
      <c r="M103" s="7">
        <f t="shared" si="32"/>
        <v>-1416.0570416283456</v>
      </c>
      <c r="O103" s="7">
        <f t="shared" si="33"/>
        <v>0.7265625</v>
      </c>
      <c r="P103" s="7">
        <f t="shared" si="34"/>
        <v>-1416.0570416283456</v>
      </c>
      <c r="Q103" s="7">
        <f t="shared" si="35"/>
        <v>33</v>
      </c>
      <c r="S103" s="7">
        <f t="shared" si="36"/>
        <v>-1229.5132542063645</v>
      </c>
      <c r="T103" s="7">
        <f t="shared" si="37"/>
        <v>-1685.3212517977991</v>
      </c>
      <c r="U103" s="7">
        <f t="shared" si="38"/>
        <v>-1685.3212517977991</v>
      </c>
      <c r="V103" s="7">
        <f t="shared" si="39"/>
        <v>-1634.4394968266342</v>
      </c>
      <c r="W103" s="7">
        <f t="shared" si="40"/>
        <v>1635.1660593266342</v>
      </c>
      <c r="X103" s="7">
        <f t="shared" si="41"/>
        <v>2673768.0415737941</v>
      </c>
      <c r="AH103" s="7">
        <f t="shared" si="42"/>
        <v>-50.528469600807099</v>
      </c>
      <c r="AK103" s="7">
        <f t="shared" si="43"/>
        <v>-1601.6847682119205</v>
      </c>
      <c r="AL103" s="7">
        <f t="shared" si="44"/>
        <v>-1541.51178737961</v>
      </c>
      <c r="AM103" s="7">
        <f t="shared" si="45"/>
        <v>2469015.9498650539</v>
      </c>
      <c r="AN103" s="7">
        <f t="shared" si="46"/>
        <v>2565394.0967220734</v>
      </c>
      <c r="AO103" s="7">
        <f t="shared" si="47"/>
        <v>2376258.5906302799</v>
      </c>
    </row>
    <row r="104" spans="2:41" x14ac:dyDescent="0.25">
      <c r="B104" s="7">
        <f t="shared" si="25"/>
        <v>0.3671875</v>
      </c>
      <c r="C104" s="7">
        <v>29</v>
      </c>
      <c r="E104" s="7">
        <f t="shared" si="26"/>
        <v>35.4</v>
      </c>
      <c r="G104" s="7">
        <f t="shared" si="24"/>
        <v>6.3152127142990944</v>
      </c>
      <c r="H104" s="7">
        <f t="shared" si="27"/>
        <v>0.60601443490308993</v>
      </c>
      <c r="I104" s="7">
        <f t="shared" si="28"/>
        <v>1.8690569777629089</v>
      </c>
      <c r="J104" s="7">
        <f t="shared" si="29"/>
        <v>6.921227149202184</v>
      </c>
      <c r="K104" s="7">
        <f t="shared" si="30"/>
        <v>-6.3152127142990944</v>
      </c>
      <c r="L104" s="7">
        <f t="shared" si="31"/>
        <v>-0.60601443490308993</v>
      </c>
      <c r="M104" s="7">
        <f t="shared" si="32"/>
        <v>-1393.8332002771069</v>
      </c>
      <c r="O104" s="7">
        <f t="shared" si="33"/>
        <v>0.73046875</v>
      </c>
      <c r="P104" s="7">
        <f t="shared" si="34"/>
        <v>-1393.8332002771069</v>
      </c>
      <c r="Q104" s="7">
        <f t="shared" si="35"/>
        <v>35.4</v>
      </c>
      <c r="S104" s="7">
        <f t="shared" si="36"/>
        <v>-1225.9325627838518</v>
      </c>
      <c r="T104" s="7">
        <f t="shared" si="37"/>
        <v>-1684.354940432456</v>
      </c>
      <c r="U104" s="7">
        <f t="shared" si="38"/>
        <v>-1684.354940432456</v>
      </c>
      <c r="V104" s="7">
        <f t="shared" si="39"/>
        <v>-1633.9550306965878</v>
      </c>
      <c r="W104" s="7">
        <f t="shared" si="40"/>
        <v>1634.6854994465878</v>
      </c>
      <c r="X104" s="7">
        <f t="shared" si="41"/>
        <v>2672196.68210094</v>
      </c>
      <c r="AH104" s="7">
        <f t="shared" si="42"/>
        <v>-47.156921771090055</v>
      </c>
      <c r="AK104" s="7">
        <f t="shared" si="43"/>
        <v>-1569.8847682119206</v>
      </c>
      <c r="AL104" s="7">
        <f t="shared" si="44"/>
        <v>-1541.0273212495636</v>
      </c>
      <c r="AM104" s="7">
        <f t="shared" si="45"/>
        <v>2419235.3190281079</v>
      </c>
      <c r="AN104" s="7">
        <f t="shared" si="46"/>
        <v>2464538.1854637954</v>
      </c>
      <c r="AO104" s="7">
        <f t="shared" si="47"/>
        <v>2374765.2048376054</v>
      </c>
    </row>
    <row r="105" spans="2:41" x14ac:dyDescent="0.25">
      <c r="B105" s="7">
        <f t="shared" si="25"/>
        <v>0.37109375</v>
      </c>
      <c r="C105" s="7">
        <v>-4</v>
      </c>
      <c r="E105" s="7">
        <f t="shared" si="26"/>
        <v>40.6</v>
      </c>
      <c r="G105" s="7">
        <f t="shared" si="24"/>
        <v>6.2608611230021838</v>
      </c>
      <c r="H105" s="7">
        <f t="shared" si="27"/>
        <v>0.59612334585450588</v>
      </c>
      <c r="I105" s="7">
        <f t="shared" si="28"/>
        <v>1.8482955704549426</v>
      </c>
      <c r="J105" s="7">
        <f t="shared" si="29"/>
        <v>6.8569844688566892</v>
      </c>
      <c r="K105" s="7">
        <f t="shared" si="30"/>
        <v>-6.2608611230021838</v>
      </c>
      <c r="L105" s="7">
        <f t="shared" si="31"/>
        <v>-0.59612334585450588</v>
      </c>
      <c r="M105" s="7">
        <f t="shared" si="32"/>
        <v>-1371.0836954653635</v>
      </c>
      <c r="O105" s="7">
        <f t="shared" si="33"/>
        <v>0.734375</v>
      </c>
      <c r="P105" s="7">
        <f t="shared" si="34"/>
        <v>-1371.0836954653635</v>
      </c>
      <c r="Q105" s="7">
        <f t="shared" si="35"/>
        <v>40.6</v>
      </c>
      <c r="S105" s="7">
        <f t="shared" si="36"/>
        <v>-1221.6286323526385</v>
      </c>
      <c r="T105" s="7">
        <f t="shared" si="37"/>
        <v>-1682.3222502350816</v>
      </c>
      <c r="U105" s="7">
        <f t="shared" si="38"/>
        <v>-1682.3222502350816</v>
      </c>
      <c r="V105" s="7">
        <f t="shared" si="39"/>
        <v>-1632.4332975776215</v>
      </c>
      <c r="W105" s="7">
        <f t="shared" si="40"/>
        <v>1633.1676725776215</v>
      </c>
      <c r="X105" s="7">
        <f t="shared" si="41"/>
        <v>2667236.6467526052</v>
      </c>
      <c r="AH105" s="7">
        <f t="shared" si="42"/>
        <v>-41.207716689103975</v>
      </c>
      <c r="AK105" s="7">
        <f t="shared" si="43"/>
        <v>-1532.6847682119205</v>
      </c>
      <c r="AL105" s="7">
        <f t="shared" si="44"/>
        <v>-1539.5055881305973</v>
      </c>
      <c r="AM105" s="7">
        <f t="shared" si="45"/>
        <v>2359576.7655049008</v>
      </c>
      <c r="AN105" s="7">
        <f t="shared" si="46"/>
        <v>2349122.5987088284</v>
      </c>
      <c r="AO105" s="7">
        <f t="shared" si="47"/>
        <v>2370077.4558853363</v>
      </c>
    </row>
    <row r="106" spans="2:41" x14ac:dyDescent="0.25">
      <c r="B106" s="7">
        <f t="shared" si="25"/>
        <v>0.375</v>
      </c>
      <c r="C106" s="7">
        <v>9</v>
      </c>
      <c r="E106" s="7">
        <f t="shared" si="26"/>
        <v>41.6</v>
      </c>
      <c r="G106" s="7">
        <f t="shared" si="24"/>
        <v>6.2029205944692816</v>
      </c>
      <c r="H106" s="7">
        <f t="shared" si="27"/>
        <v>0.58601044362714017</v>
      </c>
      <c r="I106" s="7">
        <f t="shared" si="28"/>
        <v>1.8265945625209965</v>
      </c>
      <c r="J106" s="7">
        <f t="shared" si="29"/>
        <v>6.7889310380964218</v>
      </c>
      <c r="K106" s="7">
        <f t="shared" si="30"/>
        <v>-6.2029205944692816</v>
      </c>
      <c r="L106" s="7">
        <f t="shared" si="31"/>
        <v>-0.58601044362714017</v>
      </c>
      <c r="M106" s="7">
        <f t="shared" si="32"/>
        <v>-1347.8240203424223</v>
      </c>
      <c r="O106" s="7">
        <f t="shared" si="33"/>
        <v>0.73828125</v>
      </c>
      <c r="P106" s="7">
        <f t="shared" si="34"/>
        <v>-1347.8240203424223</v>
      </c>
      <c r="Q106" s="7">
        <f t="shared" si="35"/>
        <v>41.6</v>
      </c>
      <c r="S106" s="7">
        <f t="shared" si="36"/>
        <v>-1216.6043811251218</v>
      </c>
      <c r="T106" s="7">
        <f t="shared" si="37"/>
        <v>-1679.2198474146016</v>
      </c>
      <c r="U106" s="7">
        <f t="shared" si="38"/>
        <v>-1679.2198474146016</v>
      </c>
      <c r="V106" s="7">
        <f t="shared" si="39"/>
        <v>-1629.8702123377896</v>
      </c>
      <c r="W106" s="7">
        <f t="shared" si="40"/>
        <v>1630.6084935877896</v>
      </c>
      <c r="X106" s="7">
        <f t="shared" si="41"/>
        <v>2658884.0593606401</v>
      </c>
      <c r="AH106" s="7">
        <f t="shared" si="42"/>
        <v>-40.179572411966092</v>
      </c>
      <c r="AK106" s="7">
        <f t="shared" si="43"/>
        <v>-1493.0847682119206</v>
      </c>
      <c r="AL106" s="7">
        <f t="shared" si="44"/>
        <v>-1536.9425028907654</v>
      </c>
      <c r="AM106" s="7">
        <f t="shared" si="45"/>
        <v>2294785.4406837076</v>
      </c>
      <c r="AN106" s="7">
        <f t="shared" si="46"/>
        <v>2229302.1250664447</v>
      </c>
      <c r="AO106" s="7">
        <f t="shared" si="47"/>
        <v>2362192.2571921302</v>
      </c>
    </row>
    <row r="107" spans="2:41" x14ac:dyDescent="0.25">
      <c r="B107" s="7">
        <f t="shared" si="25"/>
        <v>0.37890625</v>
      </c>
      <c r="C107" s="7">
        <v>58</v>
      </c>
      <c r="E107" s="7">
        <f t="shared" si="26"/>
        <v>37.200000000000003</v>
      </c>
      <c r="G107" s="7">
        <f t="shared" si="24"/>
        <v>6.1413922487751131</v>
      </c>
      <c r="H107" s="7">
        <f t="shared" si="27"/>
        <v>0.57568252312791224</v>
      </c>
      <c r="I107" s="7">
        <f t="shared" si="28"/>
        <v>1.8039609728829347</v>
      </c>
      <c r="J107" s="7">
        <f t="shared" si="29"/>
        <v>6.7170747719030253</v>
      </c>
      <c r="K107" s="7">
        <f t="shared" si="30"/>
        <v>-6.1413922487751131</v>
      </c>
      <c r="L107" s="7">
        <f t="shared" si="31"/>
        <v>-0.57568252312791224</v>
      </c>
      <c r="M107" s="7">
        <f t="shared" si="32"/>
        <v>-1324.0698031941981</v>
      </c>
      <c r="O107" s="7">
        <f t="shared" si="33"/>
        <v>0.7421875</v>
      </c>
      <c r="P107" s="7">
        <f t="shared" si="34"/>
        <v>-1324.0698031941981</v>
      </c>
      <c r="Q107" s="7">
        <f t="shared" si="35"/>
        <v>37.200000000000003</v>
      </c>
      <c r="S107" s="7">
        <f t="shared" si="36"/>
        <v>-1210.8633757507459</v>
      </c>
      <c r="T107" s="7">
        <f t="shared" si="37"/>
        <v>-1675.0455164063026</v>
      </c>
      <c r="U107" s="7">
        <f t="shared" si="38"/>
        <v>-1675.0455164063026</v>
      </c>
      <c r="V107" s="7">
        <f t="shared" si="39"/>
        <v>-1626.2627795478841</v>
      </c>
      <c r="W107" s="7">
        <f t="shared" si="40"/>
        <v>1627.0049670478841</v>
      </c>
      <c r="X107" s="7">
        <f t="shared" si="41"/>
        <v>2647145.1627984862</v>
      </c>
      <c r="AH107" s="7">
        <f t="shared" si="42"/>
        <v>-44.716741385695805</v>
      </c>
      <c r="AK107" s="7">
        <f t="shared" si="43"/>
        <v>-1454.6847682119205</v>
      </c>
      <c r="AL107" s="7">
        <f t="shared" si="44"/>
        <v>-1533.3350701008599</v>
      </c>
      <c r="AM107" s="7">
        <f t="shared" si="45"/>
        <v>2230519.1710408782</v>
      </c>
      <c r="AN107" s="7">
        <f t="shared" si="46"/>
        <v>2116107.7748677689</v>
      </c>
      <c r="AO107" s="7">
        <f t="shared" si="47"/>
        <v>2351116.4372012089</v>
      </c>
    </row>
    <row r="108" spans="2:41" x14ac:dyDescent="0.25">
      <c r="B108" s="7">
        <f t="shared" si="25"/>
        <v>0.3828125</v>
      </c>
      <c r="C108" s="7">
        <v>85</v>
      </c>
      <c r="E108" s="7">
        <f t="shared" si="26"/>
        <v>30</v>
      </c>
      <c r="G108" s="7">
        <f t="shared" si="24"/>
        <v>6.0762790271527294</v>
      </c>
      <c r="H108" s="7">
        <f t="shared" si="27"/>
        <v>0.56514643415584154</v>
      </c>
      <c r="I108" s="7">
        <f t="shared" si="28"/>
        <v>1.7804022395863877</v>
      </c>
      <c r="J108" s="7">
        <f t="shared" si="29"/>
        <v>6.6414254613085708</v>
      </c>
      <c r="K108" s="7">
        <f t="shared" si="30"/>
        <v>-6.0762790271527294</v>
      </c>
      <c r="L108" s="7">
        <f t="shared" si="31"/>
        <v>-0.56514643415584154</v>
      </c>
      <c r="M108" s="7">
        <f t="shared" si="32"/>
        <v>-1299.8367985584355</v>
      </c>
      <c r="O108" s="7">
        <f t="shared" si="33"/>
        <v>0.74609375</v>
      </c>
      <c r="P108" s="7">
        <f t="shared" si="34"/>
        <v>-1299.8367985584355</v>
      </c>
      <c r="Q108" s="7">
        <f t="shared" si="35"/>
        <v>30</v>
      </c>
      <c r="S108" s="7">
        <f t="shared" si="36"/>
        <v>-1204.4098236900693</v>
      </c>
      <c r="T108" s="7">
        <f t="shared" si="37"/>
        <v>-1669.7981640395371</v>
      </c>
      <c r="U108" s="7">
        <f t="shared" si="38"/>
        <v>-1669.7981640395371</v>
      </c>
      <c r="V108" s="7">
        <f t="shared" si="39"/>
        <v>-1621.6090990479329</v>
      </c>
      <c r="W108" s="7">
        <f t="shared" si="40"/>
        <v>1622.3551927979329</v>
      </c>
      <c r="X108" s="7">
        <f t="shared" si="41"/>
        <v>2632036.3715984179</v>
      </c>
      <c r="AH108" s="7">
        <f t="shared" si="42"/>
        <v>-55.053636634931095</v>
      </c>
      <c r="AK108" s="7">
        <f t="shared" si="43"/>
        <v>-1417.4847682119205</v>
      </c>
      <c r="AL108" s="7">
        <f t="shared" si="44"/>
        <v>-1528.6813896009087</v>
      </c>
      <c r="AM108" s="7">
        <f t="shared" si="45"/>
        <v>2166882.5852083205</v>
      </c>
      <c r="AN108" s="7">
        <f t="shared" si="46"/>
        <v>2009263.068112802</v>
      </c>
      <c r="AO108" s="7">
        <f t="shared" si="47"/>
        <v>2336866.7909121653</v>
      </c>
    </row>
    <row r="109" spans="2:41" x14ac:dyDescent="0.25">
      <c r="B109" s="7">
        <f t="shared" si="25"/>
        <v>0.38671875</v>
      </c>
      <c r="C109" s="7">
        <v>55</v>
      </c>
      <c r="E109" s="7">
        <f t="shared" si="26"/>
        <v>26.4</v>
      </c>
      <c r="G109" s="7">
        <f t="shared" si="24"/>
        <v>6.0075857047912846</v>
      </c>
      <c r="H109" s="7">
        <f t="shared" si="27"/>
        <v>0.55440907754164792</v>
      </c>
      <c r="I109" s="7">
        <f t="shared" si="28"/>
        <v>1.7559262184999049</v>
      </c>
      <c r="J109" s="7">
        <f t="shared" si="29"/>
        <v>6.561994782332933</v>
      </c>
      <c r="K109" s="7">
        <f t="shared" si="30"/>
        <v>-6.0075857047912846</v>
      </c>
      <c r="L109" s="7">
        <f t="shared" si="31"/>
        <v>-0.55440907754164792</v>
      </c>
      <c r="M109" s="7">
        <f t="shared" si="32"/>
        <v>-1275.1408783457903</v>
      </c>
      <c r="O109" s="7">
        <f t="shared" si="33"/>
        <v>0.75</v>
      </c>
      <c r="P109" s="7">
        <f t="shared" si="34"/>
        <v>-1275.1408783457903</v>
      </c>
      <c r="Q109" s="7">
        <f t="shared" si="35"/>
        <v>26.4</v>
      </c>
      <c r="S109" s="7">
        <f t="shared" si="36"/>
        <v>-1197.2485650527422</v>
      </c>
      <c r="T109" s="7">
        <f t="shared" si="37"/>
        <v>-1663.4778223766916</v>
      </c>
      <c r="U109" s="7">
        <f t="shared" si="38"/>
        <v>-1663.4778223766916</v>
      </c>
      <c r="V109" s="7">
        <f t="shared" si="39"/>
        <v>-1615.9083702096571</v>
      </c>
      <c r="W109" s="7">
        <f t="shared" si="40"/>
        <v>1616.6583702096571</v>
      </c>
      <c r="X109" s="7">
        <f t="shared" si="41"/>
        <v>2613584.2859689444</v>
      </c>
      <c r="AH109" s="7">
        <f t="shared" si="42"/>
        <v>-62.208650386729438</v>
      </c>
      <c r="AK109" s="7">
        <f t="shared" si="43"/>
        <v>-1377.4847682119205</v>
      </c>
      <c r="AL109" s="7">
        <f t="shared" si="44"/>
        <v>-1522.9806607626329</v>
      </c>
      <c r="AM109" s="7">
        <f t="shared" si="45"/>
        <v>2097882.6624818528</v>
      </c>
      <c r="AN109" s="7">
        <f t="shared" si="46"/>
        <v>1897464.2866558484</v>
      </c>
      <c r="AO109" s="7">
        <f t="shared" si="47"/>
        <v>2319470.0930569856</v>
      </c>
    </row>
    <row r="110" spans="2:41" x14ac:dyDescent="0.25">
      <c r="B110" s="7">
        <f t="shared" si="25"/>
        <v>0.390625</v>
      </c>
      <c r="C110" s="7">
        <v>1</v>
      </c>
      <c r="E110" s="7">
        <f t="shared" si="26"/>
        <v>27.6</v>
      </c>
      <c r="G110" s="7">
        <f t="shared" si="24"/>
        <v>5.9353189028077562</v>
      </c>
      <c r="H110" s="7">
        <f t="shared" si="27"/>
        <v>0.54347740129181676</v>
      </c>
      <c r="I110" s="7">
        <f t="shared" si="28"/>
        <v>1.730541181853368</v>
      </c>
      <c r="J110" s="7">
        <f t="shared" si="29"/>
        <v>6.4787963040995731</v>
      </c>
      <c r="K110" s="7">
        <f t="shared" si="30"/>
        <v>-5.9353189028077562</v>
      </c>
      <c r="L110" s="7">
        <f t="shared" si="31"/>
        <v>-0.54347740129181676</v>
      </c>
      <c r="M110" s="7">
        <f t="shared" si="32"/>
        <v>-1249.9980229711787</v>
      </c>
      <c r="O110" s="7">
        <f t="shared" si="33"/>
        <v>0.75390625</v>
      </c>
      <c r="P110" s="7">
        <f t="shared" si="34"/>
        <v>-1249.9980229711787</v>
      </c>
      <c r="Q110" s="7">
        <f t="shared" si="35"/>
        <v>27.6</v>
      </c>
      <c r="S110" s="7">
        <f t="shared" si="36"/>
        <v>-1189.3850639110449</v>
      </c>
      <c r="T110" s="7">
        <f t="shared" si="37"/>
        <v>-1656.0856502139484</v>
      </c>
      <c r="U110" s="7">
        <f t="shared" si="38"/>
        <v>-1656.0856502139484</v>
      </c>
      <c r="V110" s="7">
        <f t="shared" si="39"/>
        <v>-1609.1608948831417</v>
      </c>
      <c r="W110" s="7">
        <f t="shared" si="40"/>
        <v>1609.9148011331417</v>
      </c>
      <c r="X110" s="7">
        <f t="shared" si="41"/>
        <v>2591825.6669075633</v>
      </c>
      <c r="AH110" s="7">
        <f t="shared" si="42"/>
        <v>-59.302930974026872</v>
      </c>
      <c r="AK110" s="7">
        <f t="shared" si="43"/>
        <v>-1335.6847682119205</v>
      </c>
      <c r="AL110" s="7">
        <f t="shared" si="44"/>
        <v>-1516.2331854361175</v>
      </c>
      <c r="AM110" s="7">
        <f t="shared" si="45"/>
        <v>2025209.5708444626</v>
      </c>
      <c r="AN110" s="7">
        <f t="shared" si="46"/>
        <v>1784053.8000333318</v>
      </c>
      <c r="AO110" s="7">
        <f t="shared" si="47"/>
        <v>2298963.0726177562</v>
      </c>
    </row>
    <row r="111" spans="2:41" x14ac:dyDescent="0.25">
      <c r="B111" s="7">
        <f t="shared" si="25"/>
        <v>0.39453125</v>
      </c>
      <c r="C111" s="7">
        <v>-13</v>
      </c>
      <c r="E111" s="7">
        <f t="shared" si="26"/>
        <v>31.6</v>
      </c>
      <c r="G111" s="7">
        <f t="shared" si="24"/>
        <v>5.8594870993800994</v>
      </c>
      <c r="H111" s="7">
        <f t="shared" si="27"/>
        <v>0.53235839673902619</v>
      </c>
      <c r="I111" s="7">
        <f t="shared" si="28"/>
        <v>1.7042558166150461</v>
      </c>
      <c r="J111" s="7">
        <f t="shared" si="29"/>
        <v>6.3918454961191253</v>
      </c>
      <c r="K111" s="7">
        <f t="shared" si="30"/>
        <v>-5.8594870993800994</v>
      </c>
      <c r="L111" s="7">
        <f t="shared" si="31"/>
        <v>-0.53235839673902619</v>
      </c>
      <c r="M111" s="7">
        <f t="shared" si="32"/>
        <v>-1224.4243124997602</v>
      </c>
      <c r="O111" s="7">
        <f t="shared" si="33"/>
        <v>0.7578125</v>
      </c>
      <c r="P111" s="7">
        <f t="shared" si="34"/>
        <v>-1224.4243124997602</v>
      </c>
      <c r="Q111" s="7">
        <f t="shared" si="35"/>
        <v>31.6</v>
      </c>
      <c r="S111" s="7">
        <f t="shared" si="36"/>
        <v>-1180.8253991010224</v>
      </c>
      <c r="T111" s="7">
        <f t="shared" si="37"/>
        <v>-1647.6239332361299</v>
      </c>
      <c r="U111" s="7">
        <f t="shared" si="38"/>
        <v>-1647.6239332361299</v>
      </c>
      <c r="V111" s="7">
        <f t="shared" si="39"/>
        <v>-1601.36807901769</v>
      </c>
      <c r="W111" s="7">
        <f t="shared" si="40"/>
        <v>1602.12589151769</v>
      </c>
      <c r="X111" s="7">
        <f t="shared" si="41"/>
        <v>2566807.3722713529</v>
      </c>
      <c r="AH111" s="7">
        <f t="shared" si="42"/>
        <v>-51.676205032205374</v>
      </c>
      <c r="AK111" s="7">
        <f t="shared" si="43"/>
        <v>-1291.4847682119205</v>
      </c>
      <c r="AL111" s="7">
        <f t="shared" si="44"/>
        <v>-1508.4403695706658</v>
      </c>
      <c r="AM111" s="7">
        <f t="shared" si="45"/>
        <v>1948127.7610564749</v>
      </c>
      <c r="AN111" s="7">
        <f t="shared" si="46"/>
        <v>1667932.9065233979</v>
      </c>
      <c r="AO111" s="7">
        <f t="shared" si="47"/>
        <v>2275392.3485504868</v>
      </c>
    </row>
    <row r="112" spans="2:41" x14ac:dyDescent="0.25">
      <c r="B112" s="7">
        <f t="shared" si="25"/>
        <v>0.3984375</v>
      </c>
      <c r="C112" s="7">
        <v>22</v>
      </c>
      <c r="E112" s="7">
        <f t="shared" si="26"/>
        <v>35.799999999999997</v>
      </c>
      <c r="G112" s="7">
        <f t="shared" si="24"/>
        <v>5.7801006400296417</v>
      </c>
      <c r="H112" s="7">
        <f t="shared" si="27"/>
        <v>0.52105909470081535</v>
      </c>
      <c r="I112" s="7">
        <f t="shared" si="28"/>
        <v>1.6770792227067437</v>
      </c>
      <c r="J112" s="7">
        <f t="shared" si="29"/>
        <v>6.3011597347304571</v>
      </c>
      <c r="K112" s="7">
        <f t="shared" si="30"/>
        <v>-5.7801006400296417</v>
      </c>
      <c r="L112" s="7">
        <f t="shared" si="31"/>
        <v>-0.52105909470081535</v>
      </c>
      <c r="M112" s="7">
        <f t="shared" si="32"/>
        <v>-1198.4359178118752</v>
      </c>
      <c r="O112" s="7">
        <f t="shared" si="33"/>
        <v>0.76171875</v>
      </c>
      <c r="P112" s="7">
        <f t="shared" si="34"/>
        <v>-1198.4359178118752</v>
      </c>
      <c r="Q112" s="7">
        <f t="shared" si="35"/>
        <v>35.799999999999997</v>
      </c>
      <c r="S112" s="7">
        <f t="shared" si="36"/>
        <v>-1171.576254523625</v>
      </c>
      <c r="T112" s="7">
        <f t="shared" si="37"/>
        <v>-1638.0960828197117</v>
      </c>
      <c r="U112" s="7">
        <f t="shared" si="38"/>
        <v>-1638.0960828197117</v>
      </c>
      <c r="V112" s="7">
        <f t="shared" si="39"/>
        <v>-1592.5324329486375</v>
      </c>
      <c r="W112" s="7">
        <f t="shared" si="40"/>
        <v>1593.2941516986375</v>
      </c>
      <c r="X112" s="7">
        <f t="shared" si="41"/>
        <v>2538586.2538370811</v>
      </c>
      <c r="AH112" s="7">
        <f t="shared" si="42"/>
        <v>-45.48414617174965</v>
      </c>
      <c r="AK112" s="7">
        <f t="shared" si="43"/>
        <v>-1246.8847682119206</v>
      </c>
      <c r="AL112" s="7">
        <f t="shared" si="44"/>
        <v>-1499.6047235016133</v>
      </c>
      <c r="AM112" s="7">
        <f t="shared" si="45"/>
        <v>1869834.2880728103</v>
      </c>
      <c r="AN112" s="7">
        <f t="shared" si="46"/>
        <v>1554721.6251988949</v>
      </c>
      <c r="AO112" s="7">
        <f t="shared" si="47"/>
        <v>2248814.3267483502</v>
      </c>
    </row>
    <row r="113" spans="2:41" x14ac:dyDescent="0.25">
      <c r="B113" s="7">
        <f t="shared" si="25"/>
        <v>0.40234375</v>
      </c>
      <c r="C113" s="7">
        <v>67</v>
      </c>
      <c r="E113" s="7">
        <f t="shared" si="26"/>
        <v>40.4</v>
      </c>
      <c r="G113" s="7">
        <f t="shared" si="24"/>
        <v>5.6971717470408336</v>
      </c>
      <c r="H113" s="7">
        <f t="shared" si="27"/>
        <v>0.50958656164835692</v>
      </c>
      <c r="I113" s="7">
        <f t="shared" si="28"/>
        <v>1.6490209110565237</v>
      </c>
      <c r="J113" s="7">
        <f t="shared" si="29"/>
        <v>6.2067583086891904</v>
      </c>
      <c r="K113" s="7">
        <f t="shared" si="30"/>
        <v>-5.6971717470408336</v>
      </c>
      <c r="L113" s="7">
        <f t="shared" si="31"/>
        <v>-0.50958656164835692</v>
      </c>
      <c r="M113" s="7">
        <f t="shared" si="32"/>
        <v>-1172.0490917912209</v>
      </c>
      <c r="O113" s="7">
        <f t="shared" si="33"/>
        <v>0.765625</v>
      </c>
      <c r="P113" s="7">
        <f t="shared" si="34"/>
        <v>-1172.0490917912209</v>
      </c>
      <c r="Q113" s="7">
        <f t="shared" si="35"/>
        <v>40.4</v>
      </c>
      <c r="S113" s="7">
        <f t="shared" si="36"/>
        <v>-1161.6449089586376</v>
      </c>
      <c r="T113" s="7">
        <f t="shared" si="37"/>
        <v>-1627.5066334798894</v>
      </c>
      <c r="U113" s="7">
        <f t="shared" si="38"/>
        <v>-1627.5066334798894</v>
      </c>
      <c r="V113" s="7">
        <f t="shared" si="39"/>
        <v>-1582.657570343647</v>
      </c>
      <c r="W113" s="7">
        <f t="shared" si="40"/>
        <v>1583.423195343647</v>
      </c>
      <c r="X113" s="7">
        <f t="shared" si="41"/>
        <v>2507229.0155522851</v>
      </c>
      <c r="AH113" s="7">
        <f t="shared" si="42"/>
        <v>-40.174692335238788</v>
      </c>
      <c r="AK113" s="7">
        <f t="shared" si="43"/>
        <v>-1205.2847682119204</v>
      </c>
      <c r="AL113" s="7">
        <f t="shared" si="44"/>
        <v>-1489.7298608966228</v>
      </c>
      <c r="AM113" s="7">
        <f t="shared" si="45"/>
        <v>1795548.7100891625</v>
      </c>
      <c r="AN113" s="7">
        <f t="shared" si="46"/>
        <v>1452711.3724836628</v>
      </c>
      <c r="AO113" s="7">
        <f t="shared" si="47"/>
        <v>2219295.0584470709</v>
      </c>
    </row>
    <row r="114" spans="2:41" x14ac:dyDescent="0.25">
      <c r="B114" s="7">
        <f t="shared" si="25"/>
        <v>0.40625</v>
      </c>
      <c r="C114" s="7">
        <v>61</v>
      </c>
      <c r="E114" s="7">
        <f t="shared" si="26"/>
        <v>44.4</v>
      </c>
      <c r="G114" s="7">
        <f t="shared" si="24"/>
        <v>5.6107145280068282</v>
      </c>
      <c r="H114" s="7">
        <f t="shared" si="27"/>
        <v>0.49794789588717314</v>
      </c>
      <c r="I114" s="7">
        <f t="shared" si="28"/>
        <v>1.6200908014885389</v>
      </c>
      <c r="J114" s="7">
        <f t="shared" si="29"/>
        <v>6.1086624238940015</v>
      </c>
      <c r="K114" s="7">
        <f t="shared" si="30"/>
        <v>-5.6107145280068282</v>
      </c>
      <c r="L114" s="7">
        <f t="shared" si="31"/>
        <v>-0.49794789588717314</v>
      </c>
      <c r="M114" s="7">
        <f t="shared" si="32"/>
        <v>-1145.2801605404982</v>
      </c>
      <c r="O114" s="7">
        <f t="shared" si="33"/>
        <v>0.76953125</v>
      </c>
      <c r="P114" s="7">
        <f t="shared" si="34"/>
        <v>-1145.2801605404982</v>
      </c>
      <c r="Q114" s="7">
        <f t="shared" si="35"/>
        <v>44.4</v>
      </c>
      <c r="S114" s="7">
        <f t="shared" si="36"/>
        <v>-1151.0392254045212</v>
      </c>
      <c r="T114" s="7">
        <f t="shared" si="37"/>
        <v>-1615.8612389594223</v>
      </c>
      <c r="U114" s="7">
        <f t="shared" si="38"/>
        <v>-1615.8612389594223</v>
      </c>
      <c r="V114" s="7">
        <f t="shared" si="39"/>
        <v>-1571.7482058038606</v>
      </c>
      <c r="W114" s="7">
        <f t="shared" si="40"/>
        <v>1572.5177370538606</v>
      </c>
      <c r="X114" s="7">
        <f t="shared" si="41"/>
        <v>2472812.0333489948</v>
      </c>
      <c r="AH114" s="7">
        <f t="shared" si="42"/>
        <v>-36.399734364951819</v>
      </c>
      <c r="AK114" s="7">
        <f t="shared" si="43"/>
        <v>-1166.6847682119205</v>
      </c>
      <c r="AL114" s="7">
        <f t="shared" si="44"/>
        <v>-1478.8204963568364</v>
      </c>
      <c r="AM114" s="7">
        <f t="shared" si="45"/>
        <v>1725317.3480191131</v>
      </c>
      <c r="AN114" s="7">
        <f t="shared" si="46"/>
        <v>1361153.3483777028</v>
      </c>
      <c r="AO114" s="7">
        <f t="shared" si="47"/>
        <v>2186910.06044508</v>
      </c>
    </row>
    <row r="115" spans="2:41" x14ac:dyDescent="0.25">
      <c r="B115" s="7">
        <f t="shared" si="25"/>
        <v>0.41015625</v>
      </c>
      <c r="C115" s="7">
        <v>21</v>
      </c>
      <c r="E115" s="7">
        <f t="shared" si="26"/>
        <v>49.4</v>
      </c>
      <c r="G115" s="7">
        <f t="shared" si="24"/>
        <v>5.5207449834897542</v>
      </c>
      <c r="H115" s="7">
        <f t="shared" si="27"/>
        <v>0.48615022375161837</v>
      </c>
      <c r="I115" s="7">
        <f t="shared" si="28"/>
        <v>1.5902992204495692</v>
      </c>
      <c r="J115" s="7">
        <f t="shared" si="29"/>
        <v>6.0068952072413726</v>
      </c>
      <c r="K115" s="7">
        <f t="shared" si="30"/>
        <v>-5.5207449834897542</v>
      </c>
      <c r="L115" s="7">
        <f t="shared" si="31"/>
        <v>-0.48615022375161837</v>
      </c>
      <c r="M115" s="7">
        <f t="shared" si="32"/>
        <v>-1118.1455146287224</v>
      </c>
      <c r="O115" s="7">
        <f t="shared" si="33"/>
        <v>0.7734375</v>
      </c>
      <c r="P115" s="7">
        <f t="shared" si="34"/>
        <v>-1118.1455146287224</v>
      </c>
      <c r="Q115" s="7">
        <f t="shared" si="35"/>
        <v>49.4</v>
      </c>
      <c r="S115" s="7">
        <f t="shared" si="36"/>
        <v>-1139.7676399576267</v>
      </c>
      <c r="T115" s="7">
        <f t="shared" si="37"/>
        <v>-1603.1666669588267</v>
      </c>
      <c r="U115" s="7">
        <f t="shared" si="38"/>
        <v>-1603.1666669588267</v>
      </c>
      <c r="V115" s="7">
        <f t="shared" si="39"/>
        <v>-1559.8101511171112</v>
      </c>
      <c r="W115" s="7">
        <f t="shared" si="40"/>
        <v>1560.5835886171112</v>
      </c>
      <c r="X115" s="7">
        <f t="shared" si="41"/>
        <v>2435421.1370610609</v>
      </c>
      <c r="AH115" s="7">
        <f t="shared" si="42"/>
        <v>-32.575104273625733</v>
      </c>
      <c r="AK115" s="7">
        <f t="shared" si="43"/>
        <v>-1129.8847682119206</v>
      </c>
      <c r="AL115" s="7">
        <f t="shared" si="44"/>
        <v>-1466.882441670087</v>
      </c>
      <c r="AM115" s="7">
        <f t="shared" si="45"/>
        <v>1657408.1276005423</v>
      </c>
      <c r="AN115" s="7">
        <f t="shared" si="46"/>
        <v>1276639.5894373055</v>
      </c>
      <c r="AO115" s="7">
        <f t="shared" si="47"/>
        <v>2151744.0976799964</v>
      </c>
    </row>
    <row r="116" spans="2:41" x14ac:dyDescent="0.25">
      <c r="B116" s="7">
        <f t="shared" si="25"/>
        <v>0.4140625</v>
      </c>
      <c r="C116" s="7">
        <v>8</v>
      </c>
      <c r="E116" s="7">
        <f t="shared" si="26"/>
        <v>56.2</v>
      </c>
      <c r="G116" s="7">
        <f t="shared" si="24"/>
        <v>5.4272810137848131</v>
      </c>
      <c r="H116" s="7">
        <f t="shared" si="27"/>
        <v>0.47420069581492824</v>
      </c>
      <c r="I116" s="7">
        <f t="shared" si="28"/>
        <v>1.5596568985718908</v>
      </c>
      <c r="J116" s="7">
        <f t="shared" si="29"/>
        <v>5.9014817095997412</v>
      </c>
      <c r="K116" s="7">
        <f t="shared" si="30"/>
        <v>-5.4272810137848131</v>
      </c>
      <c r="L116" s="7">
        <f t="shared" si="31"/>
        <v>-0.47420069581492824</v>
      </c>
      <c r="M116" s="7">
        <f t="shared" si="32"/>
        <v>-1090.661600374335</v>
      </c>
      <c r="O116" s="7">
        <f t="shared" si="33"/>
        <v>0.77734375</v>
      </c>
      <c r="P116" s="7">
        <f t="shared" si="34"/>
        <v>-1090.661600374335</v>
      </c>
      <c r="Q116" s="7">
        <f t="shared" si="35"/>
        <v>56.2</v>
      </c>
      <c r="S116" s="7">
        <f t="shared" si="36"/>
        <v>-1127.8391502445711</v>
      </c>
      <c r="T116" s="7">
        <f t="shared" si="37"/>
        <v>-1589.4307925093683</v>
      </c>
      <c r="U116" s="7">
        <f t="shared" si="38"/>
        <v>-1589.4307925093683</v>
      </c>
      <c r="V116" s="7">
        <f t="shared" si="39"/>
        <v>-1546.8503101622639</v>
      </c>
      <c r="W116" s="7">
        <f t="shared" si="40"/>
        <v>1547.6276539122639</v>
      </c>
      <c r="X116" s="7">
        <f t="shared" si="41"/>
        <v>2395151.3551539779</v>
      </c>
      <c r="AH116" s="7">
        <f t="shared" si="42"/>
        <v>-28.524026871214659</v>
      </c>
      <c r="AK116" s="7">
        <f t="shared" si="43"/>
        <v>-1095.6847682119205</v>
      </c>
      <c r="AL116" s="7">
        <f t="shared" si="44"/>
        <v>-1453.9226007152397</v>
      </c>
      <c r="AM116" s="7">
        <f t="shared" si="45"/>
        <v>1593040.84776275</v>
      </c>
      <c r="AN116" s="7">
        <f t="shared" si="46"/>
        <v>1200525.1112916099</v>
      </c>
      <c r="AO116" s="7">
        <f t="shared" si="47"/>
        <v>2113890.9288705662</v>
      </c>
    </row>
    <row r="117" spans="2:41" x14ac:dyDescent="0.25">
      <c r="B117" s="7">
        <f t="shared" si="25"/>
        <v>0.41796875</v>
      </c>
      <c r="C117" s="7">
        <v>45</v>
      </c>
      <c r="E117" s="7">
        <f t="shared" si="26"/>
        <v>62.6</v>
      </c>
      <c r="G117" s="7">
        <f t="shared" si="24"/>
        <v>5.3303424247778084</v>
      </c>
      <c r="H117" s="7">
        <f t="shared" si="27"/>
        <v>0.46210648311661318</v>
      </c>
      <c r="I117" s="7">
        <f t="shared" si="28"/>
        <v>1.5281749680721748</v>
      </c>
      <c r="J117" s="7">
        <f t="shared" si="29"/>
        <v>5.7924489078944212</v>
      </c>
      <c r="K117" s="7">
        <f t="shared" si="30"/>
        <v>-5.3303424247778084</v>
      </c>
      <c r="L117" s="7">
        <f t="shared" si="31"/>
        <v>-0.46210648311661318</v>
      </c>
      <c r="M117" s="7">
        <f t="shared" si="32"/>
        <v>-1062.8449111682103</v>
      </c>
      <c r="O117" s="7">
        <f t="shared" si="33"/>
        <v>0.78125</v>
      </c>
      <c r="P117" s="7">
        <f t="shared" si="34"/>
        <v>-1062.8449111682103</v>
      </c>
      <c r="Q117" s="7">
        <f t="shared" si="35"/>
        <v>62.6</v>
      </c>
      <c r="S117" s="7">
        <f t="shared" si="36"/>
        <v>-1115.2633034218441</v>
      </c>
      <c r="T117" s="7">
        <f t="shared" si="37"/>
        <v>-1574.6625899921553</v>
      </c>
      <c r="U117" s="7">
        <f t="shared" si="38"/>
        <v>-1574.6625899921553</v>
      </c>
      <c r="V117" s="7">
        <f t="shared" si="39"/>
        <v>-1532.87667246562</v>
      </c>
      <c r="W117" s="7">
        <f t="shared" si="40"/>
        <v>1533.65792246562</v>
      </c>
      <c r="X117" s="7">
        <f t="shared" si="41"/>
        <v>2352106.6231415616</v>
      </c>
      <c r="AH117" s="7">
        <f t="shared" si="42"/>
        <v>-25.486847802965173</v>
      </c>
      <c r="AK117" s="7">
        <f t="shared" si="43"/>
        <v>-1063.4847682119205</v>
      </c>
      <c r="AL117" s="7">
        <f t="shared" si="44"/>
        <v>-1439.9489630185958</v>
      </c>
      <c r="AM117" s="7">
        <f t="shared" si="45"/>
        <v>1531363.7891728266</v>
      </c>
      <c r="AN117" s="7">
        <f t="shared" si="46"/>
        <v>1130999.8522187623</v>
      </c>
      <c r="AO117" s="7">
        <f t="shared" si="47"/>
        <v>2073453.0160983293</v>
      </c>
    </row>
    <row r="118" spans="2:41" x14ac:dyDescent="0.25">
      <c r="B118" s="7">
        <f t="shared" si="25"/>
        <v>0.421875</v>
      </c>
      <c r="C118" s="7">
        <v>87</v>
      </c>
      <c r="E118" s="7">
        <f t="shared" si="26"/>
        <v>67.599999999999994</v>
      </c>
      <c r="G118" s="7">
        <f t="shared" si="24"/>
        <v>5.2299509328859974</v>
      </c>
      <c r="H118" s="7">
        <f t="shared" si="27"/>
        <v>0.44987477340895232</v>
      </c>
      <c r="I118" s="7">
        <f t="shared" si="28"/>
        <v>1.4958649599861518</v>
      </c>
      <c r="J118" s="7">
        <f t="shared" si="29"/>
        <v>5.6798257062949498</v>
      </c>
      <c r="K118" s="7">
        <f t="shared" si="30"/>
        <v>-5.2299509328859974</v>
      </c>
      <c r="L118" s="7">
        <f t="shared" si="31"/>
        <v>-0.44987477340895232</v>
      </c>
      <c r="M118" s="7">
        <f t="shared" si="32"/>
        <v>-1034.7119788405903</v>
      </c>
      <c r="O118" s="7">
        <f t="shared" si="33"/>
        <v>0.78515625</v>
      </c>
      <c r="P118" s="7">
        <f t="shared" si="34"/>
        <v>-1034.7119788405903</v>
      </c>
      <c r="Q118" s="7">
        <f t="shared" si="35"/>
        <v>67.599999999999994</v>
      </c>
      <c r="S118" s="7">
        <f t="shared" si="36"/>
        <v>-1102.0501837570373</v>
      </c>
      <c r="T118" s="7">
        <f t="shared" si="37"/>
        <v>-1558.8721238085679</v>
      </c>
      <c r="U118" s="7">
        <f t="shared" si="38"/>
        <v>-1558.8721238085679</v>
      </c>
      <c r="V118" s="7">
        <f t="shared" si="39"/>
        <v>-1517.8983054122418</v>
      </c>
      <c r="W118" s="7">
        <f t="shared" si="40"/>
        <v>1518.6834616622418</v>
      </c>
      <c r="X118" s="7">
        <f t="shared" si="41"/>
        <v>2306399.45672641</v>
      </c>
      <c r="AH118" s="7">
        <f t="shared" si="42"/>
        <v>-23.454116943968074</v>
      </c>
      <c r="AK118" s="7">
        <f t="shared" si="43"/>
        <v>-1029.2847682119207</v>
      </c>
      <c r="AL118" s="7">
        <f t="shared" si="44"/>
        <v>-1424.9705959652176</v>
      </c>
      <c r="AM118" s="7">
        <f t="shared" si="45"/>
        <v>1466700.5295768615</v>
      </c>
      <c r="AN118" s="7">
        <f t="shared" si="46"/>
        <v>1059427.1340730672</v>
      </c>
      <c r="AO118" s="7">
        <f t="shared" si="47"/>
        <v>2030541.1993654675</v>
      </c>
    </row>
    <row r="119" spans="2:41" x14ac:dyDescent="0.25">
      <c r="B119" s="7">
        <f t="shared" si="25"/>
        <v>0.42578125</v>
      </c>
      <c r="C119" s="7">
        <v>86</v>
      </c>
      <c r="E119" s="7">
        <f t="shared" si="26"/>
        <v>73.400000000000006</v>
      </c>
      <c r="G119" s="7">
        <f t="shared" si="24"/>
        <v>5.126130169072602</v>
      </c>
      <c r="H119" s="7">
        <f t="shared" si="27"/>
        <v>0.43751276742432144</v>
      </c>
      <c r="I119" s="7">
        <f t="shared" si="28"/>
        <v>1.4627388012388418</v>
      </c>
      <c r="J119" s="7">
        <f t="shared" si="29"/>
        <v>5.5636429364969233</v>
      </c>
      <c r="K119" s="7">
        <f t="shared" si="30"/>
        <v>-5.126130169072602</v>
      </c>
      <c r="L119" s="7">
        <f t="shared" si="31"/>
        <v>-0.43751276742432144</v>
      </c>
      <c r="M119" s="7">
        <f t="shared" si="32"/>
        <v>-1006.2793650759393</v>
      </c>
      <c r="O119" s="7">
        <f t="shared" si="33"/>
        <v>0.7890625</v>
      </c>
      <c r="P119" s="7">
        <f t="shared" si="34"/>
        <v>-1006.2793650759393</v>
      </c>
      <c r="Q119" s="7">
        <f t="shared" si="35"/>
        <v>73.400000000000006</v>
      </c>
      <c r="S119" s="7">
        <f t="shared" si="36"/>
        <v>-1088.210399806333</v>
      </c>
      <c r="T119" s="7">
        <f t="shared" si="37"/>
        <v>-1542.0705377091169</v>
      </c>
      <c r="U119" s="7">
        <f t="shared" si="38"/>
        <v>-1542.0705377091169</v>
      </c>
      <c r="V119" s="7">
        <f t="shared" si="39"/>
        <v>-1501.9253451169272</v>
      </c>
      <c r="W119" s="7">
        <f t="shared" si="40"/>
        <v>1502.7144076169272</v>
      </c>
      <c r="X119" s="7">
        <f t="shared" si="41"/>
        <v>2258150.5908594928</v>
      </c>
      <c r="AH119" s="7">
        <f t="shared" si="42"/>
        <v>-21.462198162355957</v>
      </c>
      <c r="AK119" s="7">
        <f t="shared" si="43"/>
        <v>-992.48476821192048</v>
      </c>
      <c r="AL119" s="7">
        <f t="shared" si="44"/>
        <v>-1408.997635669903</v>
      </c>
      <c r="AM119" s="7">
        <f t="shared" si="45"/>
        <v>1398408.6918489877</v>
      </c>
      <c r="AN119" s="7">
        <f t="shared" si="46"/>
        <v>985026.01513266948</v>
      </c>
      <c r="AO119" s="7">
        <f t="shared" si="47"/>
        <v>1985274.3373233769</v>
      </c>
    </row>
    <row r="120" spans="2:41" x14ac:dyDescent="0.25">
      <c r="B120" s="7">
        <f t="shared" si="25"/>
        <v>0.4296875</v>
      </c>
      <c r="C120" s="7">
        <v>55</v>
      </c>
      <c r="E120" s="7">
        <f t="shared" si="26"/>
        <v>79.2</v>
      </c>
      <c r="G120" s="7">
        <f t="shared" si="24"/>
        <v>5.0189056819256805</v>
      </c>
      <c r="H120" s="7">
        <f t="shared" si="27"/>
        <v>0.42502767516506251</v>
      </c>
      <c r="I120" s="7">
        <f t="shared" si="28"/>
        <v>1.4288088115501987</v>
      </c>
      <c r="J120" s="7">
        <f t="shared" si="29"/>
        <v>5.4439333570907431</v>
      </c>
      <c r="K120" s="7">
        <f t="shared" si="30"/>
        <v>-5.0189056819256805</v>
      </c>
      <c r="L120" s="7">
        <f t="shared" si="31"/>
        <v>-0.42502767516506251</v>
      </c>
      <c r="M120" s="7">
        <f t="shared" si="32"/>
        <v>-977.56365287964377</v>
      </c>
      <c r="O120" s="7">
        <f t="shared" si="33"/>
        <v>0.79296875</v>
      </c>
      <c r="P120" s="7">
        <f t="shared" si="34"/>
        <v>-977.56365287964377</v>
      </c>
      <c r="Q120" s="7">
        <f t="shared" si="35"/>
        <v>79.2</v>
      </c>
      <c r="S120" s="7">
        <f t="shared" si="36"/>
        <v>-1073.7550712031616</v>
      </c>
      <c r="T120" s="7">
        <f t="shared" si="37"/>
        <v>-1524.2700427897587</v>
      </c>
      <c r="U120" s="7">
        <f t="shared" si="38"/>
        <v>-1524.2700427897587</v>
      </c>
      <c r="V120" s="7">
        <f t="shared" si="39"/>
        <v>-1484.968985961498</v>
      </c>
      <c r="W120" s="7">
        <f t="shared" si="40"/>
        <v>1485.761954711498</v>
      </c>
      <c r="X120" s="7">
        <f t="shared" si="41"/>
        <v>2207488.5860681315</v>
      </c>
      <c r="AH120" s="7">
        <f t="shared" si="42"/>
        <v>-19.749608408604772</v>
      </c>
      <c r="AK120" s="7">
        <f t="shared" si="43"/>
        <v>-955.88476821192057</v>
      </c>
      <c r="AL120" s="7">
        <f t="shared" si="44"/>
        <v>-1392.0412765144738</v>
      </c>
      <c r="AM120" s="7">
        <f t="shared" si="45"/>
        <v>1330631.0529424639</v>
      </c>
      <c r="AN120" s="7">
        <f t="shared" si="46"/>
        <v>913715.69009955716</v>
      </c>
      <c r="AO120" s="7">
        <f t="shared" si="47"/>
        <v>1937778.9155200457</v>
      </c>
    </row>
    <row r="121" spans="2:41" x14ac:dyDescent="0.25">
      <c r="B121" s="7">
        <f t="shared" si="25"/>
        <v>0.43359375</v>
      </c>
      <c r="C121" s="7">
        <v>40</v>
      </c>
      <c r="E121" s="7">
        <f t="shared" si="26"/>
        <v>82.6</v>
      </c>
      <c r="G121" s="7">
        <f t="shared" si="24"/>
        <v>4.9083049397924645</v>
      </c>
      <c r="H121" s="7">
        <f t="shared" si="27"/>
        <v>0.41242671221757921</v>
      </c>
      <c r="I121" s="7">
        <f t="shared" si="28"/>
        <v>1.3940877001760721</v>
      </c>
      <c r="J121" s="7">
        <f t="shared" si="29"/>
        <v>5.3207316520100436</v>
      </c>
      <c r="K121" s="7">
        <f t="shared" si="30"/>
        <v>-4.9083049397924645</v>
      </c>
      <c r="L121" s="7">
        <f t="shared" si="31"/>
        <v>-0.41242671221757921</v>
      </c>
      <c r="M121" s="7">
        <f t="shared" si="32"/>
        <v>-948.58143810043214</v>
      </c>
      <c r="O121" s="7">
        <f t="shared" si="33"/>
        <v>0.796875</v>
      </c>
      <c r="P121" s="7">
        <f t="shared" si="34"/>
        <v>-948.58143810043214</v>
      </c>
      <c r="Q121" s="7">
        <f t="shared" si="35"/>
        <v>82.6</v>
      </c>
      <c r="S121" s="7">
        <f t="shared" si="36"/>
        <v>-1058.6958150731718</v>
      </c>
      <c r="T121" s="7">
        <f t="shared" si="37"/>
        <v>-1505.4839041665678</v>
      </c>
      <c r="U121" s="7">
        <f t="shared" si="38"/>
        <v>-1505.4839041665678</v>
      </c>
      <c r="V121" s="7">
        <f t="shared" si="39"/>
        <v>-1467.0414688069718</v>
      </c>
      <c r="W121" s="7">
        <f t="shared" si="40"/>
        <v>1467.8383438069718</v>
      </c>
      <c r="X121" s="7">
        <f t="shared" si="41"/>
        <v>2154549.4035499939</v>
      </c>
      <c r="AH121" s="7">
        <f t="shared" si="42"/>
        <v>-18.760792600568667</v>
      </c>
      <c r="AK121" s="7">
        <f t="shared" si="43"/>
        <v>-920.48476821192048</v>
      </c>
      <c r="AL121" s="7">
        <f t="shared" si="44"/>
        <v>-1374.1137593599476</v>
      </c>
      <c r="AM121" s="7">
        <f t="shared" si="45"/>
        <v>1264850.7852812521</v>
      </c>
      <c r="AN121" s="7">
        <f t="shared" si="46"/>
        <v>847292.208510153</v>
      </c>
      <c r="AO121" s="7">
        <f t="shared" si="47"/>
        <v>1888188.6236623281</v>
      </c>
    </row>
    <row r="122" spans="2:41" x14ac:dyDescent="0.25">
      <c r="B122" s="7">
        <f t="shared" si="25"/>
        <v>0.4375</v>
      </c>
      <c r="C122" s="7">
        <v>70</v>
      </c>
      <c r="E122" s="7">
        <f t="shared" si="26"/>
        <v>83.6</v>
      </c>
      <c r="G122" s="7">
        <f t="shared" si="24"/>
        <v>4.7943573319606765</v>
      </c>
      <c r="H122" s="7">
        <f t="shared" si="27"/>
        <v>0.39971709609231854</v>
      </c>
      <c r="I122" s="7">
        <f t="shared" si="28"/>
        <v>1.3585885624844538</v>
      </c>
      <c r="J122" s="7">
        <f t="shared" si="29"/>
        <v>5.1940744280529954</v>
      </c>
      <c r="K122" s="7">
        <f t="shared" si="30"/>
        <v>-4.7943573319606765</v>
      </c>
      <c r="L122" s="7">
        <f t="shared" si="31"/>
        <v>-0.39971709609231854</v>
      </c>
      <c r="M122" s="7">
        <f t="shared" si="32"/>
        <v>-919.34932101233267</v>
      </c>
      <c r="O122" s="7">
        <f t="shared" si="33"/>
        <v>0.80078125</v>
      </c>
      <c r="P122" s="7">
        <f t="shared" si="34"/>
        <v>-919.34932101233267</v>
      </c>
      <c r="Q122" s="7">
        <f t="shared" si="35"/>
        <v>83.6</v>
      </c>
      <c r="S122" s="7">
        <f t="shared" si="36"/>
        <v>-1043.0447320908982</v>
      </c>
      <c r="T122" s="7">
        <f t="shared" si="37"/>
        <v>-1485.7264263416118</v>
      </c>
      <c r="U122" s="7">
        <f t="shared" si="38"/>
        <v>-1485.7264263416118</v>
      </c>
      <c r="V122" s="7">
        <f t="shared" si="39"/>
        <v>-1448.1560678911264</v>
      </c>
      <c r="W122" s="7">
        <f t="shared" si="40"/>
        <v>1448.9568491411264</v>
      </c>
      <c r="X122" s="7">
        <f t="shared" si="41"/>
        <v>2099475.9506729809</v>
      </c>
      <c r="AH122" s="7">
        <f t="shared" si="42"/>
        <v>-18.322441003482375</v>
      </c>
      <c r="AK122" s="7">
        <f t="shared" si="43"/>
        <v>-885.88476821192057</v>
      </c>
      <c r="AL122" s="7">
        <f t="shared" si="44"/>
        <v>-1355.2283584441022</v>
      </c>
      <c r="AM122" s="7">
        <f t="shared" si="45"/>
        <v>1200576.1601944752</v>
      </c>
      <c r="AN122" s="7">
        <f t="shared" si="46"/>
        <v>784791.82254988828</v>
      </c>
      <c r="AO122" s="7">
        <f t="shared" si="47"/>
        <v>1836643.9035310962</v>
      </c>
    </row>
    <row r="123" spans="2:41" x14ac:dyDescent="0.25">
      <c r="B123" s="7">
        <f t="shared" si="25"/>
        <v>0.44140625</v>
      </c>
      <c r="C123" s="7">
        <v>116</v>
      </c>
      <c r="E123" s="7">
        <f t="shared" si="26"/>
        <v>84</v>
      </c>
      <c r="G123" s="7">
        <f t="shared" si="24"/>
        <v>4.6770941688787486</v>
      </c>
      <c r="H123" s="7">
        <f t="shared" si="27"/>
        <v>0.38690604259126854</v>
      </c>
      <c r="I123" s="7">
        <f t="shared" si="28"/>
        <v>1.3223248763670181</v>
      </c>
      <c r="J123" s="7">
        <f t="shared" si="29"/>
        <v>5.0640002114700176</v>
      </c>
      <c r="K123" s="7">
        <f t="shared" si="30"/>
        <v>-4.6770941688787486</v>
      </c>
      <c r="L123" s="7">
        <f t="shared" si="31"/>
        <v>-0.38690604259126854</v>
      </c>
      <c r="M123" s="7">
        <f t="shared" si="32"/>
        <v>-889.88389795991759</v>
      </c>
      <c r="O123" s="7">
        <f t="shared" si="33"/>
        <v>0.8046875</v>
      </c>
      <c r="P123" s="7">
        <f t="shared" si="34"/>
        <v>-889.88389795991759</v>
      </c>
      <c r="Q123" s="7">
        <f t="shared" si="35"/>
        <v>84</v>
      </c>
      <c r="S123" s="7">
        <f t="shared" si="36"/>
        <v>-1026.8143921936953</v>
      </c>
      <c r="T123" s="7">
        <f t="shared" si="37"/>
        <v>-1465.0129372747308</v>
      </c>
      <c r="U123" s="7">
        <f t="shared" si="38"/>
        <v>-1465.0129372747308</v>
      </c>
      <c r="V123" s="7">
        <f t="shared" si="39"/>
        <v>-1428.3270764238632</v>
      </c>
      <c r="W123" s="7">
        <f t="shared" si="40"/>
        <v>1429.1317639238632</v>
      </c>
      <c r="X123" s="7">
        <f t="shared" si="41"/>
        <v>2042417.5986561328</v>
      </c>
      <c r="AH123" s="7">
        <f t="shared" si="42"/>
        <v>-18.003893766950753</v>
      </c>
      <c r="AK123" s="7">
        <f t="shared" si="43"/>
        <v>-854.28476821192055</v>
      </c>
      <c r="AL123" s="7">
        <f t="shared" si="44"/>
        <v>-1335.399366976839</v>
      </c>
      <c r="AM123" s="7">
        <f t="shared" si="45"/>
        <v>1140811.3386881542</v>
      </c>
      <c r="AN123" s="7">
        <f t="shared" si="46"/>
        <v>729802.46519889485</v>
      </c>
      <c r="AO123" s="7">
        <f t="shared" si="47"/>
        <v>1783291.4693221424</v>
      </c>
    </row>
    <row r="124" spans="2:41" x14ac:dyDescent="0.25">
      <c r="B124" s="7">
        <f t="shared" si="25"/>
        <v>0.4453125</v>
      </c>
      <c r="C124" s="7">
        <v>115</v>
      </c>
      <c r="E124" s="7">
        <f t="shared" si="26"/>
        <v>84.4</v>
      </c>
      <c r="G124" s="7">
        <f t="shared" si="24"/>
        <v>4.5565486814073175</v>
      </c>
      <c r="H124" s="7">
        <f t="shared" si="27"/>
        <v>0.37400076220458367</v>
      </c>
      <c r="I124" s="7">
        <f t="shared" si="28"/>
        <v>1.2853104984860471</v>
      </c>
      <c r="J124" s="7">
        <f t="shared" si="29"/>
        <v>4.9305494436119011</v>
      </c>
      <c r="K124" s="7">
        <f t="shared" si="30"/>
        <v>-4.5565486814073175</v>
      </c>
      <c r="L124" s="7">
        <f t="shared" si="31"/>
        <v>-0.37400076220458367</v>
      </c>
      <c r="M124" s="7">
        <f t="shared" si="32"/>
        <v>-860.2017530705424</v>
      </c>
      <c r="O124" s="7">
        <f t="shared" si="33"/>
        <v>0.80859375</v>
      </c>
      <c r="P124" s="7">
        <f t="shared" si="34"/>
        <v>-860.2017530705424</v>
      </c>
      <c r="Q124" s="7">
        <f t="shared" si="35"/>
        <v>84.4</v>
      </c>
      <c r="S124" s="7">
        <f t="shared" si="36"/>
        <v>-1010.0178199687348</v>
      </c>
      <c r="T124" s="7">
        <f t="shared" si="37"/>
        <v>-1443.3597711778361</v>
      </c>
      <c r="U124" s="7">
        <f t="shared" si="38"/>
        <v>-1443.3597711778361</v>
      </c>
      <c r="V124" s="7">
        <f t="shared" si="39"/>
        <v>-1407.5697908947088</v>
      </c>
      <c r="W124" s="7">
        <f t="shared" si="40"/>
        <v>1408.3783846447088</v>
      </c>
      <c r="X124" s="7">
        <f t="shared" si="41"/>
        <v>1983529.6743344394</v>
      </c>
      <c r="AH124" s="7">
        <f t="shared" si="42"/>
        <v>-17.677367190695602</v>
      </c>
      <c r="AK124" s="7">
        <f t="shared" si="43"/>
        <v>-825.88476821192057</v>
      </c>
      <c r="AL124" s="7">
        <f t="shared" si="44"/>
        <v>-1314.6420814476846</v>
      </c>
      <c r="AM124" s="7">
        <f t="shared" si="45"/>
        <v>1085742.8707180577</v>
      </c>
      <c r="AN124" s="7">
        <f t="shared" si="46"/>
        <v>682085.65036445775</v>
      </c>
      <c r="AO124" s="7">
        <f t="shared" si="47"/>
        <v>1728283.8023131008</v>
      </c>
    </row>
    <row r="125" spans="2:41" x14ac:dyDescent="0.25">
      <c r="B125" s="7">
        <f t="shared" si="25"/>
        <v>0.44921875</v>
      </c>
      <c r="C125" s="7">
        <v>72</v>
      </c>
      <c r="E125" s="7">
        <f t="shared" si="26"/>
        <v>84</v>
      </c>
      <c r="G125" s="7">
        <f t="shared" si="24"/>
        <v>4.4327560190947457</v>
      </c>
      <c r="H125" s="7">
        <f t="shared" si="27"/>
        <v>0.36100845653791147</v>
      </c>
      <c r="I125" s="7">
        <f t="shared" si="28"/>
        <v>1.2475596603568606</v>
      </c>
      <c r="J125" s="7">
        <f t="shared" si="29"/>
        <v>4.7937644756326572</v>
      </c>
      <c r="K125" s="7">
        <f t="shared" si="30"/>
        <v>-4.4327560190947457</v>
      </c>
      <c r="L125" s="7">
        <f t="shared" si="31"/>
        <v>-0.36100845653791147</v>
      </c>
      <c r="M125" s="7">
        <f t="shared" si="32"/>
        <v>-830.31945003719636</v>
      </c>
      <c r="O125" s="7">
        <f t="shared" si="33"/>
        <v>0.8125</v>
      </c>
      <c r="P125" s="7">
        <f t="shared" si="34"/>
        <v>-830.31945003719636</v>
      </c>
      <c r="Q125" s="7">
        <f t="shared" si="35"/>
        <v>84</v>
      </c>
      <c r="S125" s="7">
        <f t="shared" si="36"/>
        <v>-992.66847972900837</v>
      </c>
      <c r="T125" s="7">
        <f t="shared" si="37"/>
        <v>-1420.784250050225</v>
      </c>
      <c r="U125" s="7">
        <f t="shared" si="38"/>
        <v>-1420.784250050225</v>
      </c>
      <c r="V125" s="7">
        <f t="shared" si="39"/>
        <v>-1385.9004941086978</v>
      </c>
      <c r="W125" s="7">
        <f t="shared" si="40"/>
        <v>1386.7129941086978</v>
      </c>
      <c r="X125" s="7">
        <f t="shared" si="41"/>
        <v>1922972.9280299093</v>
      </c>
      <c r="AH125" s="7">
        <f t="shared" si="42"/>
        <v>-17.498815406055925</v>
      </c>
      <c r="AK125" s="7">
        <f t="shared" si="43"/>
        <v>-797.28476821192055</v>
      </c>
      <c r="AL125" s="7">
        <f t="shared" si="44"/>
        <v>-1292.9727846616736</v>
      </c>
      <c r="AM125" s="7">
        <f t="shared" si="45"/>
        <v>1030867.5069233039</v>
      </c>
      <c r="AN125" s="7">
        <f t="shared" si="46"/>
        <v>635663.00162273587</v>
      </c>
      <c r="AO125" s="7">
        <f t="shared" si="47"/>
        <v>1671778.6218757625</v>
      </c>
    </row>
    <row r="126" spans="2:41" x14ac:dyDescent="0.25">
      <c r="B126" s="7">
        <f t="shared" si="25"/>
        <v>0.453125</v>
      </c>
      <c r="C126" s="7">
        <v>45</v>
      </c>
      <c r="E126" s="7">
        <f t="shared" si="26"/>
        <v>81.400000000000006</v>
      </c>
      <c r="G126" s="7">
        <f t="shared" si="24"/>
        <v>4.3057532474698998</v>
      </c>
      <c r="H126" s="7">
        <f t="shared" si="27"/>
        <v>0.3479363147719769</v>
      </c>
      <c r="I126" s="7">
        <f t="shared" si="28"/>
        <v>1.209086964265957</v>
      </c>
      <c r="J126" s="7">
        <f t="shared" si="29"/>
        <v>4.653689562241877</v>
      </c>
      <c r="K126" s="7">
        <f t="shared" si="30"/>
        <v>-4.3057532474698998</v>
      </c>
      <c r="L126" s="7">
        <f t="shared" si="31"/>
        <v>-0.3479363147719769</v>
      </c>
      <c r="M126" s="7">
        <f t="shared" si="32"/>
        <v>-800.25352397554684</v>
      </c>
      <c r="O126" s="7">
        <f t="shared" si="33"/>
        <v>0.81640625</v>
      </c>
      <c r="P126" s="7">
        <f t="shared" si="34"/>
        <v>-800.25352397554684</v>
      </c>
      <c r="Q126" s="7">
        <f t="shared" si="35"/>
        <v>81.400000000000006</v>
      </c>
      <c r="S126" s="7">
        <f t="shared" si="36"/>
        <v>-974.78026029446914</v>
      </c>
      <c r="T126" s="7">
        <f t="shared" si="37"/>
        <v>-1397.3046639752667</v>
      </c>
      <c r="U126" s="7">
        <f t="shared" si="38"/>
        <v>-1397.3046639752667</v>
      </c>
      <c r="V126" s="7">
        <f t="shared" si="39"/>
        <v>-1363.3364369687874</v>
      </c>
      <c r="W126" s="7">
        <f t="shared" si="40"/>
        <v>1364.1528432187874</v>
      </c>
      <c r="X126" s="7">
        <f t="shared" si="41"/>
        <v>1860912.9796619017</v>
      </c>
      <c r="AH126" s="7">
        <f t="shared" si="42"/>
        <v>-17.748604876766429</v>
      </c>
      <c r="AK126" s="7">
        <f t="shared" si="43"/>
        <v>-768.0847682119205</v>
      </c>
      <c r="AL126" s="7">
        <f t="shared" si="44"/>
        <v>-1270.4087275217632</v>
      </c>
      <c r="AM126" s="7">
        <f t="shared" si="45"/>
        <v>975781.59301295434</v>
      </c>
      <c r="AN126" s="7">
        <f t="shared" si="46"/>
        <v>589954.21115915966</v>
      </c>
      <c r="AO126" s="7">
        <f t="shared" si="47"/>
        <v>1613938.3349634656</v>
      </c>
    </row>
    <row r="127" spans="2:41" x14ac:dyDescent="0.25">
      <c r="B127" s="7">
        <f t="shared" si="25"/>
        <v>0.45703125</v>
      </c>
      <c r="C127" s="7">
        <v>72</v>
      </c>
      <c r="E127" s="7">
        <f t="shared" si="26"/>
        <v>75.8</v>
      </c>
      <c r="G127" s="7">
        <f t="shared" si="24"/>
        <v>4.1755793443458522</v>
      </c>
      <c r="H127" s="7">
        <f t="shared" si="27"/>
        <v>0.33479151015594449</v>
      </c>
      <c r="I127" s="7">
        <f t="shared" si="28"/>
        <v>1.1699073790251149</v>
      </c>
      <c r="J127" s="7">
        <f t="shared" si="29"/>
        <v>4.5103708545017964</v>
      </c>
      <c r="K127" s="7">
        <f t="shared" si="30"/>
        <v>-4.1755793443458522</v>
      </c>
      <c r="L127" s="7">
        <f t="shared" si="31"/>
        <v>-0.33479151015594449</v>
      </c>
      <c r="M127" s="7">
        <f t="shared" si="32"/>
        <v>-770.02047335867235</v>
      </c>
      <c r="O127" s="7">
        <f t="shared" si="33"/>
        <v>0.8203125</v>
      </c>
      <c r="P127" s="7">
        <f t="shared" si="34"/>
        <v>-770.02047335867235</v>
      </c>
      <c r="Q127" s="7">
        <f t="shared" si="35"/>
        <v>75.8</v>
      </c>
      <c r="S127" s="7">
        <f t="shared" si="36"/>
        <v>-956.36745949457054</v>
      </c>
      <c r="T127" s="7">
        <f t="shared" si="37"/>
        <v>-1372.9402502006628</v>
      </c>
      <c r="U127" s="7">
        <f t="shared" si="38"/>
        <v>-1372.9402502006628</v>
      </c>
      <c r="V127" s="7">
        <f t="shared" si="39"/>
        <v>-1339.8958190248243</v>
      </c>
      <c r="W127" s="7">
        <f t="shared" si="40"/>
        <v>1340.7161315248243</v>
      </c>
      <c r="X127" s="7">
        <f t="shared" si="41"/>
        <v>1797519.7453308899</v>
      </c>
      <c r="AH127" s="7">
        <f t="shared" si="42"/>
        <v>-18.676725844654673</v>
      </c>
      <c r="AK127" s="7">
        <f t="shared" si="43"/>
        <v>-739.28476821192055</v>
      </c>
      <c r="AL127" s="7">
        <f t="shared" si="44"/>
        <v>-1246.9681095778001</v>
      </c>
      <c r="AM127" s="7">
        <f t="shared" si="45"/>
        <v>921864.52985688066</v>
      </c>
      <c r="AN127" s="7">
        <f t="shared" si="46"/>
        <v>546541.96851015312</v>
      </c>
      <c r="AO127" s="7">
        <f t="shared" si="47"/>
        <v>1554929.4663040324</v>
      </c>
    </row>
    <row r="128" spans="2:41" x14ac:dyDescent="0.25">
      <c r="B128" s="7">
        <f t="shared" si="25"/>
        <v>0.4609375</v>
      </c>
      <c r="C128" s="7">
        <v>118</v>
      </c>
      <c r="E128" s="7">
        <f t="shared" si="26"/>
        <v>67</v>
      </c>
      <c r="G128" s="7">
        <f t="shared" si="24"/>
        <v>4.0422751951285987</v>
      </c>
      <c r="H128" s="7">
        <f t="shared" si="27"/>
        <v>0.32158119653605577</v>
      </c>
      <c r="I128" s="7">
        <f t="shared" si="28"/>
        <v>1.1300362355617755</v>
      </c>
      <c r="J128" s="7">
        <f t="shared" si="29"/>
        <v>4.3638563916646547</v>
      </c>
      <c r="K128" s="7">
        <f t="shared" si="30"/>
        <v>-4.0422751951285987</v>
      </c>
      <c r="L128" s="7">
        <f t="shared" si="31"/>
        <v>-0.32158119653605577</v>
      </c>
      <c r="M128" s="7">
        <f t="shared" si="32"/>
        <v>-739.63675203292826</v>
      </c>
      <c r="O128" s="7">
        <f t="shared" si="33"/>
        <v>0.82421875</v>
      </c>
      <c r="P128" s="7">
        <f t="shared" si="34"/>
        <v>-739.63675203292826</v>
      </c>
      <c r="Q128" s="7">
        <f t="shared" si="35"/>
        <v>67</v>
      </c>
      <c r="S128" s="7">
        <f t="shared" si="36"/>
        <v>-937.44476840860216</v>
      </c>
      <c r="T128" s="7">
        <f t="shared" si="37"/>
        <v>-1347.7111710263177</v>
      </c>
      <c r="U128" s="7">
        <f t="shared" si="38"/>
        <v>-1347.7111710263177</v>
      </c>
      <c r="V128" s="7">
        <f t="shared" si="39"/>
        <v>-1315.5977678109673</v>
      </c>
      <c r="W128" s="7">
        <f t="shared" si="40"/>
        <v>1316.4219865609673</v>
      </c>
      <c r="X128" s="7">
        <f t="shared" si="41"/>
        <v>1732966.8467011235</v>
      </c>
      <c r="AH128" s="7">
        <f t="shared" si="42"/>
        <v>-20.635787579268168</v>
      </c>
      <c r="AK128" s="7">
        <f t="shared" si="43"/>
        <v>-709.28476821192055</v>
      </c>
      <c r="AL128" s="7">
        <f t="shared" si="44"/>
        <v>-1222.6700583639431</v>
      </c>
      <c r="AM128" s="7">
        <f t="shared" si="45"/>
        <v>867221.24894632481</v>
      </c>
      <c r="AN128" s="7">
        <f t="shared" si="46"/>
        <v>503084.88241743785</v>
      </c>
      <c r="AO128" s="7">
        <f t="shared" si="47"/>
        <v>1494922.0716196881</v>
      </c>
    </row>
    <row r="129" spans="2:41" x14ac:dyDescent="0.25">
      <c r="B129" s="7">
        <f t="shared" si="25"/>
        <v>0.46484375</v>
      </c>
      <c r="C129" s="7">
        <v>113</v>
      </c>
      <c r="E129" s="7">
        <f t="shared" si="26"/>
        <v>59.4</v>
      </c>
      <c r="G129" s="7">
        <f t="shared" si="24"/>
        <v>3.9058835871253774</v>
      </c>
      <c r="H129" s="7">
        <f t="shared" si="27"/>
        <v>0.30831250492100565</v>
      </c>
      <c r="I129" s="7">
        <f t="shared" si="28"/>
        <v>1.089489222346081</v>
      </c>
      <c r="J129" s="7">
        <f t="shared" si="29"/>
        <v>4.2141960920463832</v>
      </c>
      <c r="K129" s="7">
        <f t="shared" si="30"/>
        <v>-3.9058835871253774</v>
      </c>
      <c r="L129" s="7">
        <f t="shared" si="31"/>
        <v>-0.30831250492100565</v>
      </c>
      <c r="M129" s="7">
        <f t="shared" si="32"/>
        <v>-709.11876131831298</v>
      </c>
      <c r="O129" s="7">
        <f t="shared" si="33"/>
        <v>0.828125</v>
      </c>
      <c r="P129" s="7">
        <f t="shared" si="34"/>
        <v>-709.11876131831298</v>
      </c>
      <c r="Q129" s="7">
        <f t="shared" si="35"/>
        <v>59.4</v>
      </c>
      <c r="S129" s="7">
        <f t="shared" si="36"/>
        <v>-918.02725536033722</v>
      </c>
      <c r="T129" s="7">
        <f t="shared" si="37"/>
        <v>-1321.6384905256655</v>
      </c>
      <c r="U129" s="7">
        <f t="shared" si="38"/>
        <v>-1321.6384905256655</v>
      </c>
      <c r="V129" s="7">
        <f t="shared" si="39"/>
        <v>-1290.4623169953204</v>
      </c>
      <c r="W129" s="7">
        <f t="shared" si="40"/>
        <v>1291.2904419953204</v>
      </c>
      <c r="X129" s="7">
        <f t="shared" si="41"/>
        <v>1667431.00558847</v>
      </c>
      <c r="AH129" s="7">
        <f t="shared" si="42"/>
        <v>-22.724954831571054</v>
      </c>
      <c r="AK129" s="7">
        <f t="shared" si="43"/>
        <v>-678.88476821192057</v>
      </c>
      <c r="AL129" s="7">
        <f t="shared" si="44"/>
        <v>-1197.5346075482962</v>
      </c>
      <c r="AM129" s="7">
        <f t="shared" si="45"/>
        <v>812988.00447117828</v>
      </c>
      <c r="AN129" s="7">
        <f t="shared" si="46"/>
        <v>460884.52851015312</v>
      </c>
      <c r="AO129" s="7">
        <f t="shared" si="47"/>
        <v>1434089.1362758519</v>
      </c>
    </row>
    <row r="130" spans="2:41" x14ac:dyDescent="0.25">
      <c r="B130" s="7">
        <f t="shared" si="25"/>
        <v>0.46875</v>
      </c>
      <c r="C130" s="7">
        <v>59</v>
      </c>
      <c r="E130" s="7">
        <f t="shared" si="26"/>
        <v>57.8</v>
      </c>
      <c r="G130" s="7">
        <f t="shared" si="24"/>
        <v>3.7664492028476033</v>
      </c>
      <c r="H130" s="7">
        <f t="shared" si="27"/>
        <v>0.29499254008549314</v>
      </c>
      <c r="I130" s="7">
        <f t="shared" si="28"/>
        <v>1.0482823806550139</v>
      </c>
      <c r="J130" s="7">
        <f t="shared" si="29"/>
        <v>4.0614417429330967</v>
      </c>
      <c r="K130" s="7">
        <f t="shared" si="30"/>
        <v>-3.7664492028476033</v>
      </c>
      <c r="L130" s="7">
        <f t="shared" si="31"/>
        <v>-0.29499254008549314</v>
      </c>
      <c r="M130" s="7">
        <f t="shared" si="32"/>
        <v>-678.48284219663424</v>
      </c>
      <c r="O130" s="7">
        <f t="shared" si="33"/>
        <v>0.83203125</v>
      </c>
      <c r="P130" s="7">
        <f t="shared" si="34"/>
        <v>-678.48284219663424</v>
      </c>
      <c r="Q130" s="7">
        <f t="shared" si="35"/>
        <v>57.8</v>
      </c>
      <c r="S130" s="7">
        <f t="shared" si="36"/>
        <v>-898.1303496835958</v>
      </c>
      <c r="T130" s="7">
        <f t="shared" si="37"/>
        <v>-1294.7441501280641</v>
      </c>
      <c r="U130" s="7">
        <f t="shared" si="38"/>
        <v>-1294.7441501280641</v>
      </c>
      <c r="V130" s="7">
        <f t="shared" si="39"/>
        <v>-1264.510383367345</v>
      </c>
      <c r="W130" s="7">
        <f t="shared" si="40"/>
        <v>1265.342414617345</v>
      </c>
      <c r="X130" s="7">
        <f t="shared" si="41"/>
        <v>1601091.4262296529</v>
      </c>
      <c r="AH130" s="7">
        <f t="shared" si="42"/>
        <v>-22.877342272791434</v>
      </c>
      <c r="AK130" s="7">
        <f t="shared" si="43"/>
        <v>-653.0847682119205</v>
      </c>
      <c r="AL130" s="7">
        <f t="shared" si="44"/>
        <v>-1171.5826739203208</v>
      </c>
      <c r="AM130" s="7">
        <f t="shared" si="45"/>
        <v>765142.79903835477</v>
      </c>
      <c r="AN130" s="7">
        <f t="shared" si="46"/>
        <v>426519.71447041794</v>
      </c>
      <c r="AO130" s="7">
        <f t="shared" si="47"/>
        <v>1372605.9618302886</v>
      </c>
    </row>
    <row r="131" spans="2:41" x14ac:dyDescent="0.25">
      <c r="B131" s="7">
        <f t="shared" si="25"/>
        <v>0.47265625</v>
      </c>
      <c r="C131" s="7">
        <v>17</v>
      </c>
      <c r="E131" s="7">
        <f t="shared" si="26"/>
        <v>60.6</v>
      </c>
      <c r="G131" s="7">
        <f t="shared" si="24"/>
        <v>3.6240186123039222</v>
      </c>
      <c r="H131" s="7">
        <f t="shared" si="27"/>
        <v>0.2816283772133536</v>
      </c>
      <c r="I131" s="7">
        <f t="shared" si="28"/>
        <v>1.006432099674138</v>
      </c>
      <c r="J131" s="7">
        <f t="shared" si="29"/>
        <v>3.9056469895172756</v>
      </c>
      <c r="K131" s="7">
        <f t="shared" si="30"/>
        <v>-3.6240186123039222</v>
      </c>
      <c r="L131" s="7">
        <f t="shared" si="31"/>
        <v>-0.2816283772133536</v>
      </c>
      <c r="M131" s="7">
        <f t="shared" si="32"/>
        <v>-647.7452675907133</v>
      </c>
      <c r="O131" s="7">
        <f t="shared" si="33"/>
        <v>0.8359375</v>
      </c>
      <c r="P131" s="7">
        <f t="shared" si="34"/>
        <v>-647.7452675907133</v>
      </c>
      <c r="Q131" s="7">
        <f t="shared" si="35"/>
        <v>60.6</v>
      </c>
      <c r="S131" s="7">
        <f t="shared" si="36"/>
        <v>-877.76982527542168</v>
      </c>
      <c r="T131" s="7">
        <f t="shared" si="37"/>
        <v>-1267.0509430916293</v>
      </c>
      <c r="U131" s="7">
        <f t="shared" si="38"/>
        <v>-1267.0509430916293</v>
      </c>
      <c r="V131" s="7">
        <f t="shared" si="39"/>
        <v>-1237.7637426904298</v>
      </c>
      <c r="W131" s="7">
        <f t="shared" si="40"/>
        <v>1238.5996801904298</v>
      </c>
      <c r="X131" s="7">
        <f t="shared" si="41"/>
        <v>1534129.1677678351</v>
      </c>
      <c r="AH131" s="7">
        <f t="shared" si="42"/>
        <v>-21.425144268818972</v>
      </c>
      <c r="AK131" s="7">
        <f t="shared" si="43"/>
        <v>-630.48476821192048</v>
      </c>
      <c r="AL131" s="7">
        <f t="shared" si="44"/>
        <v>-1144.8360332434056</v>
      </c>
      <c r="AM131" s="7">
        <f t="shared" si="45"/>
        <v>721801.68106012302</v>
      </c>
      <c r="AN131" s="7">
        <f t="shared" si="46"/>
        <v>397511.04294723907</v>
      </c>
      <c r="AO131" s="7">
        <f t="shared" si="47"/>
        <v>1310649.5430124961</v>
      </c>
    </row>
    <row r="132" spans="2:41" x14ac:dyDescent="0.25">
      <c r="B132" s="7">
        <f t="shared" si="25"/>
        <v>0.4765625</v>
      </c>
      <c r="C132" s="7">
        <v>28</v>
      </c>
      <c r="E132" s="7">
        <f t="shared" si="26"/>
        <v>62.8</v>
      </c>
      <c r="G132" s="7">
        <f t="shared" si="24"/>
        <v>3.4786402642793544</v>
      </c>
      <c r="H132" s="7">
        <f t="shared" si="27"/>
        <v>0.26822705858164481</v>
      </c>
      <c r="I132" s="7">
        <f t="shared" si="28"/>
        <v>0.96395511143751578</v>
      </c>
      <c r="J132" s="7">
        <f t="shared" si="29"/>
        <v>3.7468673228609992</v>
      </c>
      <c r="K132" s="7">
        <f t="shared" si="30"/>
        <v>-3.4786402642793544</v>
      </c>
      <c r="L132" s="7">
        <f t="shared" si="31"/>
        <v>-0.26822705858164481</v>
      </c>
      <c r="M132" s="7">
        <f t="shared" si="32"/>
        <v>-616.92223473778301</v>
      </c>
      <c r="O132" s="7">
        <f t="shared" si="33"/>
        <v>0.83984375</v>
      </c>
      <c r="P132" s="7">
        <f t="shared" si="34"/>
        <v>-616.92223473778301</v>
      </c>
      <c r="Q132" s="7">
        <f t="shared" si="35"/>
        <v>62.8</v>
      </c>
      <c r="S132" s="7">
        <f t="shared" si="36"/>
        <v>-856.96178395362369</v>
      </c>
      <c r="T132" s="7">
        <f t="shared" si="37"/>
        <v>-1238.5824878975914</v>
      </c>
      <c r="U132" s="7">
        <f t="shared" si="38"/>
        <v>-1238.5824878975914</v>
      </c>
      <c r="V132" s="7">
        <f t="shared" si="39"/>
        <v>-1210.2450044487646</v>
      </c>
      <c r="W132" s="7">
        <f t="shared" si="40"/>
        <v>1211.0848481987646</v>
      </c>
      <c r="X132" s="7">
        <f t="shared" si="41"/>
        <v>1466726.5095366247</v>
      </c>
      <c r="AH132" s="7">
        <f t="shared" si="42"/>
        <v>-20.271417268292431</v>
      </c>
      <c r="AK132" s="7">
        <f t="shared" si="43"/>
        <v>-607.48476821192048</v>
      </c>
      <c r="AL132" s="7">
        <f t="shared" si="44"/>
        <v>-1117.3172950017404</v>
      </c>
      <c r="AM132" s="7">
        <f t="shared" si="45"/>
        <v>678753.23797330225</v>
      </c>
      <c r="AN132" s="7">
        <f t="shared" si="46"/>
        <v>369037.74360949075</v>
      </c>
      <c r="AO132" s="7">
        <f t="shared" si="47"/>
        <v>1248397.937710006</v>
      </c>
    </row>
    <row r="133" spans="2:41" x14ac:dyDescent="0.25">
      <c r="B133" s="7">
        <f t="shared" si="25"/>
        <v>0.48046875</v>
      </c>
      <c r="C133" s="7">
        <v>80</v>
      </c>
      <c r="E133" s="7">
        <f t="shared" si="26"/>
        <v>61.6</v>
      </c>
      <c r="G133" s="7">
        <f t="shared" si="24"/>
        <v>3.3303644765969849</v>
      </c>
      <c r="H133" s="7">
        <f t="shared" si="27"/>
        <v>0.25479559028703108</v>
      </c>
      <c r="I133" s="7">
        <f t="shared" si="28"/>
        <v>0.9208684856064282</v>
      </c>
      <c r="J133" s="7">
        <f t="shared" si="29"/>
        <v>3.5851600668840158</v>
      </c>
      <c r="K133" s="7">
        <f t="shared" si="30"/>
        <v>-3.3303644765969849</v>
      </c>
      <c r="L133" s="7">
        <f t="shared" si="31"/>
        <v>-0.25479559028703108</v>
      </c>
      <c r="M133" s="7">
        <f t="shared" si="32"/>
        <v>-586.0298576601715</v>
      </c>
      <c r="O133" s="7">
        <f t="shared" si="33"/>
        <v>0.84375</v>
      </c>
      <c r="P133" s="7">
        <f t="shared" si="34"/>
        <v>-586.0298576601715</v>
      </c>
      <c r="Q133" s="7">
        <f t="shared" si="35"/>
        <v>61.6</v>
      </c>
      <c r="S133" s="7">
        <f t="shared" si="36"/>
        <v>-835.72263863549699</v>
      </c>
      <c r="T133" s="7">
        <f t="shared" si="37"/>
        <v>-1209.363200598935</v>
      </c>
      <c r="U133" s="7">
        <f t="shared" si="38"/>
        <v>-1209.363200598935</v>
      </c>
      <c r="V133" s="7">
        <f t="shared" si="39"/>
        <v>-1181.977585519403</v>
      </c>
      <c r="W133" s="7">
        <f t="shared" si="40"/>
        <v>1182.821335519403</v>
      </c>
      <c r="X133" s="7">
        <f t="shared" si="41"/>
        <v>1399066.311759904</v>
      </c>
      <c r="AH133" s="7">
        <f t="shared" si="42"/>
        <v>-20.187947816873422</v>
      </c>
      <c r="AK133" s="7">
        <f t="shared" si="43"/>
        <v>-582.48476821192048</v>
      </c>
      <c r="AL133" s="7">
        <f t="shared" si="44"/>
        <v>-1089.0498760723788</v>
      </c>
      <c r="AM133" s="7">
        <f t="shared" si="45"/>
        <v>634354.96463524026</v>
      </c>
      <c r="AN133" s="7">
        <f t="shared" si="46"/>
        <v>339288.50519889471</v>
      </c>
      <c r="AO133" s="7">
        <f t="shared" si="47"/>
        <v>1186029.6325732635</v>
      </c>
    </row>
    <row r="134" spans="2:41" x14ac:dyDescent="0.25">
      <c r="B134" s="7">
        <f t="shared" si="25"/>
        <v>0.484375</v>
      </c>
      <c r="C134" s="7">
        <v>105</v>
      </c>
      <c r="E134" s="7">
        <f t="shared" si="26"/>
        <v>56.2</v>
      </c>
      <c r="G134" s="7">
        <f t="shared" si="24"/>
        <v>3.1792434253591355</v>
      </c>
      <c r="H134" s="7">
        <f t="shared" si="27"/>
        <v>0.24134093901577758</v>
      </c>
      <c r="I134" s="7">
        <f t="shared" si="28"/>
        <v>0.8771896240876047</v>
      </c>
      <c r="J134" s="7">
        <f t="shared" si="29"/>
        <v>3.4205843643749132</v>
      </c>
      <c r="K134" s="7">
        <f t="shared" si="30"/>
        <v>-3.1792434253591355</v>
      </c>
      <c r="L134" s="7">
        <f t="shared" si="31"/>
        <v>-0.24134093901577758</v>
      </c>
      <c r="M134" s="7">
        <f t="shared" si="32"/>
        <v>-555.08415973628848</v>
      </c>
      <c r="O134" s="7">
        <f t="shared" si="33"/>
        <v>0.84765625</v>
      </c>
      <c r="P134" s="7">
        <f t="shared" si="34"/>
        <v>-555.08415973628848</v>
      </c>
      <c r="Q134" s="7">
        <f t="shared" si="35"/>
        <v>56.2</v>
      </c>
      <c r="S134" s="7">
        <f t="shared" si="36"/>
        <v>-814.06909635456066</v>
      </c>
      <c r="T134" s="7">
        <f t="shared" si="37"/>
        <v>-1179.4182661577308</v>
      </c>
      <c r="U134" s="7">
        <f t="shared" si="38"/>
        <v>-1179.4182661577308</v>
      </c>
      <c r="V134" s="7">
        <f t="shared" si="39"/>
        <v>-1152.9856828020959</v>
      </c>
      <c r="W134" s="7">
        <f t="shared" si="40"/>
        <v>1153.8333390520959</v>
      </c>
      <c r="X134" s="7">
        <f t="shared" si="41"/>
        <v>1331331.3743081088</v>
      </c>
      <c r="AH134" s="7">
        <f t="shared" si="42"/>
        <v>-21.51575948046434</v>
      </c>
      <c r="AK134" s="7">
        <f t="shared" si="43"/>
        <v>-559.28476821192055</v>
      </c>
      <c r="AL134" s="7">
        <f t="shared" si="44"/>
        <v>-1060.0579733550717</v>
      </c>
      <c r="AM134" s="7">
        <f t="shared" si="45"/>
        <v>592874.27791908954</v>
      </c>
      <c r="AN134" s="7">
        <f t="shared" si="46"/>
        <v>312799.45195386169</v>
      </c>
      <c r="AO134" s="7">
        <f t="shared" si="47"/>
        <v>1123722.9068736618</v>
      </c>
    </row>
    <row r="135" spans="2:41" x14ac:dyDescent="0.25">
      <c r="B135" s="7">
        <f t="shared" si="25"/>
        <v>0.48828125</v>
      </c>
      <c r="C135" s="7">
        <v>73</v>
      </c>
      <c r="E135" s="7">
        <f t="shared" si="26"/>
        <v>48.4</v>
      </c>
      <c r="G135" s="7">
        <f t="shared" si="24"/>
        <v>3.0253311331654511</v>
      </c>
      <c r="H135" s="7">
        <f t="shared" si="27"/>
        <v>0.22787002885863339</v>
      </c>
      <c r="I135" s="7">
        <f t="shared" si="28"/>
        <v>0.83293625549172357</v>
      </c>
      <c r="J135" s="7">
        <f t="shared" si="29"/>
        <v>3.2532011620240846</v>
      </c>
      <c r="K135" s="7">
        <f t="shared" si="30"/>
        <v>-3.0253311331654511</v>
      </c>
      <c r="L135" s="7">
        <f t="shared" si="31"/>
        <v>-0.22787002885863339</v>
      </c>
      <c r="M135" s="7">
        <f t="shared" si="32"/>
        <v>-524.10106637485683</v>
      </c>
      <c r="O135" s="7">
        <f t="shared" si="33"/>
        <v>0.8515625</v>
      </c>
      <c r="P135" s="7">
        <f t="shared" si="34"/>
        <v>-524.10106637485683</v>
      </c>
      <c r="Q135" s="7">
        <f t="shared" si="35"/>
        <v>48.4</v>
      </c>
      <c r="S135" s="7">
        <f t="shared" si="36"/>
        <v>-792.01814113218018</v>
      </c>
      <c r="T135" s="7">
        <f t="shared" si="37"/>
        <v>-1148.7736088071624</v>
      </c>
      <c r="U135" s="7">
        <f t="shared" si="38"/>
        <v>-1148.7736088071624</v>
      </c>
      <c r="V135" s="7">
        <f t="shared" si="39"/>
        <v>-1123.2942448411513</v>
      </c>
      <c r="W135" s="7">
        <f t="shared" si="40"/>
        <v>1124.1458073411513</v>
      </c>
      <c r="X135" s="7">
        <f t="shared" si="41"/>
        <v>1263703.7961626889</v>
      </c>
      <c r="AH135" s="7">
        <f t="shared" si="42"/>
        <v>-24.20855877770974</v>
      </c>
      <c r="AK135" s="7">
        <f t="shared" si="43"/>
        <v>-535.28476821192055</v>
      </c>
      <c r="AL135" s="7">
        <f t="shared" si="44"/>
        <v>-1030.3665353941271</v>
      </c>
      <c r="AM135" s="7">
        <f t="shared" si="45"/>
        <v>551539.51207176503</v>
      </c>
      <c r="AN135" s="7">
        <f t="shared" si="46"/>
        <v>286529.78307968949</v>
      </c>
      <c r="AO135" s="7">
        <f t="shared" si="47"/>
        <v>1061655.1972600971</v>
      </c>
    </row>
    <row r="136" spans="2:41" x14ac:dyDescent="0.25">
      <c r="B136" s="7">
        <f t="shared" si="25"/>
        <v>0.4921875</v>
      </c>
      <c r="C136" s="7">
        <v>28</v>
      </c>
      <c r="E136" s="7">
        <f t="shared" si="26"/>
        <v>41.4</v>
      </c>
      <c r="G136" s="7">
        <f t="shared" si="24"/>
        <v>2.8686834563058259</v>
      </c>
      <c r="H136" s="7">
        <f t="shared" si="27"/>
        <v>0.21438973817185106</v>
      </c>
      <c r="I136" s="7">
        <f t="shared" si="28"/>
        <v>0.78812642943301614</v>
      </c>
      <c r="J136" s="7">
        <f t="shared" si="29"/>
        <v>3.0830731944776768</v>
      </c>
      <c r="K136" s="7">
        <f t="shared" si="30"/>
        <v>-2.8686834563058259</v>
      </c>
      <c r="L136" s="7">
        <f t="shared" si="31"/>
        <v>-0.21438973817185106</v>
      </c>
      <c r="M136" s="7">
        <f t="shared" si="32"/>
        <v>-493.09639779525742</v>
      </c>
      <c r="O136" s="7">
        <f t="shared" si="33"/>
        <v>0.85546875</v>
      </c>
      <c r="P136" s="7">
        <f t="shared" si="34"/>
        <v>-493.09639779525742</v>
      </c>
      <c r="Q136" s="7">
        <f t="shared" si="35"/>
        <v>41.4</v>
      </c>
      <c r="S136" s="7">
        <f t="shared" si="36"/>
        <v>-769.58701672092741</v>
      </c>
      <c r="T136" s="7">
        <f t="shared" si="37"/>
        <v>-1117.4558614757921</v>
      </c>
      <c r="U136" s="7">
        <f t="shared" si="38"/>
        <v>-1117.4558614757921</v>
      </c>
      <c r="V136" s="7">
        <f t="shared" si="39"/>
        <v>-1092.928942475173</v>
      </c>
      <c r="W136" s="7">
        <f t="shared" si="40"/>
        <v>1093.784411225173</v>
      </c>
      <c r="X136" s="7">
        <f t="shared" si="41"/>
        <v>1196364.3382391983</v>
      </c>
      <c r="AH136" s="7">
        <f t="shared" si="42"/>
        <v>-27.399249818240897</v>
      </c>
      <c r="AK136" s="7">
        <f t="shared" si="43"/>
        <v>-511.28476821192055</v>
      </c>
      <c r="AL136" s="7">
        <f t="shared" si="44"/>
        <v>-1000.0012330281489</v>
      </c>
      <c r="AM136" s="7">
        <f t="shared" si="45"/>
        <v>511285.39864043187</v>
      </c>
      <c r="AN136" s="7">
        <f t="shared" si="46"/>
        <v>261412.11420551731</v>
      </c>
      <c r="AO136" s="7">
        <f t="shared" si="47"/>
        <v>1000002.4660578183</v>
      </c>
    </row>
    <row r="137" spans="2:41" x14ac:dyDescent="0.25">
      <c r="B137" s="7">
        <f t="shared" si="25"/>
        <v>0.49609375</v>
      </c>
      <c r="C137" s="7">
        <v>22</v>
      </c>
      <c r="E137" s="7">
        <f t="shared" si="26"/>
        <v>39.200000000000003</v>
      </c>
      <c r="G137" s="7">
        <f t="shared" si="24"/>
        <v>2.7093580709266059</v>
      </c>
      <c r="H137" s="7">
        <f t="shared" si="27"/>
        <v>0.20090689648555679</v>
      </c>
      <c r="I137" s="7">
        <f t="shared" si="28"/>
        <v>0.74277851067087797</v>
      </c>
      <c r="J137" s="7">
        <f t="shared" si="29"/>
        <v>2.9102649674121626</v>
      </c>
      <c r="K137" s="7">
        <f t="shared" si="30"/>
        <v>-2.7093580709266059</v>
      </c>
      <c r="L137" s="7">
        <f t="shared" si="31"/>
        <v>-0.20090689648555679</v>
      </c>
      <c r="M137" s="7">
        <f t="shared" si="32"/>
        <v>-462.08586191678063</v>
      </c>
      <c r="O137" s="7">
        <f t="shared" si="33"/>
        <v>0.859375</v>
      </c>
      <c r="P137" s="7">
        <f t="shared" si="34"/>
        <v>-462.08586191678063</v>
      </c>
      <c r="Q137" s="7">
        <f t="shared" si="35"/>
        <v>39.200000000000003</v>
      </c>
      <c r="S137" s="7">
        <f t="shared" si="36"/>
        <v>-746.79320923654325</v>
      </c>
      <c r="T137" s="7">
        <f t="shared" si="37"/>
        <v>-1085.4923343131452</v>
      </c>
      <c r="U137" s="7">
        <f t="shared" si="38"/>
        <v>-1085.4923343131452</v>
      </c>
      <c r="V137" s="7">
        <f t="shared" si="39"/>
        <v>-1061.9161385521397</v>
      </c>
      <c r="W137" s="7">
        <f t="shared" si="40"/>
        <v>1062.7755135521397</v>
      </c>
      <c r="X137" s="7">
        <f t="shared" si="41"/>
        <v>1129491.7922060143</v>
      </c>
      <c r="AH137" s="7">
        <f t="shared" si="42"/>
        <v>-28.08969741204438</v>
      </c>
      <c r="AK137" s="7">
        <f t="shared" si="43"/>
        <v>-488.88476821192052</v>
      </c>
      <c r="AL137" s="7">
        <f t="shared" si="44"/>
        <v>-968.98842910511564</v>
      </c>
      <c r="AM137" s="7">
        <f t="shared" si="45"/>
        <v>473723.68356308743</v>
      </c>
      <c r="AN137" s="7">
        <f t="shared" si="46"/>
        <v>239008.31658962325</v>
      </c>
      <c r="AO137" s="7">
        <f t="shared" si="47"/>
        <v>938938.57573959976</v>
      </c>
    </row>
    <row r="138" spans="2:41" x14ac:dyDescent="0.25">
      <c r="B138" s="7">
        <f t="shared" si="25"/>
        <v>0.5</v>
      </c>
      <c r="C138" s="7">
        <v>53</v>
      </c>
      <c r="E138" s="7">
        <f t="shared" si="26"/>
        <v>42.4</v>
      </c>
      <c r="G138" s="7">
        <f t="shared" ref="G138:G201" si="48">$I$5*(EXP(B138))*(SIN((2*PI()*$K$6*B138)+($G$6*PI()/180)))</f>
        <v>2.5474144581689893</v>
      </c>
      <c r="H138" s="7">
        <f t="shared" si="27"/>
        <v>0.18742828146065205</v>
      </c>
      <c r="I138" s="7">
        <f t="shared" si="28"/>
        <v>0.69691117309444983</v>
      </c>
      <c r="J138" s="7">
        <f t="shared" si="29"/>
        <v>2.7348427396296415</v>
      </c>
      <c r="K138" s="7">
        <f t="shared" si="30"/>
        <v>-2.5474144581689893</v>
      </c>
      <c r="L138" s="7">
        <f t="shared" si="31"/>
        <v>-0.18742828146065205</v>
      </c>
      <c r="M138" s="7">
        <f t="shared" si="32"/>
        <v>-431.0850473594997</v>
      </c>
      <c r="O138" s="7">
        <f t="shared" si="33"/>
        <v>0.86328125</v>
      </c>
      <c r="P138" s="7">
        <f t="shared" si="34"/>
        <v>-431.0850473594997</v>
      </c>
      <c r="Q138" s="7">
        <f t="shared" si="35"/>
        <v>42.4</v>
      </c>
      <c r="S138" s="7">
        <f t="shared" si="36"/>
        <v>-723.65442969531807</v>
      </c>
      <c r="T138" s="7">
        <f t="shared" si="37"/>
        <v>-1052.9109823571189</v>
      </c>
      <c r="U138" s="7">
        <f t="shared" si="38"/>
        <v>-1052.9109823571189</v>
      </c>
      <c r="V138" s="7">
        <f t="shared" si="39"/>
        <v>-1030.2828567487809</v>
      </c>
      <c r="W138" s="7">
        <f t="shared" si="40"/>
        <v>1031.1461379987809</v>
      </c>
      <c r="X138" s="7">
        <f t="shared" si="41"/>
        <v>1063262.357909801</v>
      </c>
      <c r="AH138" s="7">
        <f t="shared" si="42"/>
        <v>-25.299123979924079</v>
      </c>
      <c r="AK138" s="7">
        <f t="shared" si="43"/>
        <v>-468.68476821192053</v>
      </c>
      <c r="AL138" s="7">
        <f t="shared" si="44"/>
        <v>-937.3551473017568</v>
      </c>
      <c r="AM138" s="7">
        <f t="shared" si="45"/>
        <v>439324.07994537451</v>
      </c>
      <c r="AN138" s="7">
        <f t="shared" si="46"/>
        <v>219665.41195386168</v>
      </c>
      <c r="AO138" s="7">
        <f t="shared" si="47"/>
        <v>878634.6721730982</v>
      </c>
    </row>
    <row r="139" spans="2:41" x14ac:dyDescent="0.25">
      <c r="B139" s="7">
        <f t="shared" ref="B139:B202" si="49">B138+$E$6</f>
        <v>0.50390625</v>
      </c>
      <c r="C139" s="7">
        <v>66</v>
      </c>
      <c r="E139" s="7">
        <f t="shared" ref="E139:E202" si="50">(C139+C140+C141+C142+C143)/5</f>
        <v>52</v>
      </c>
      <c r="G139" s="7">
        <f t="shared" si="48"/>
        <v>2.3829138882790857</v>
      </c>
      <c r="H139" s="7">
        <f t="shared" ref="H139:H202" si="51">((EXP(-B139))*(SIN((2*PI()*$K$6*B139))+($G$6*PI()/180)))</f>
        <v>0.1739606158953946</v>
      </c>
      <c r="I139" s="7">
        <f t="shared" ref="I139:I202" si="52">(((EXP(-B139))*(SIN((2*PI()*$K$6*B139)+($G$6*PI()/180))))+((EXP(B139))*(SIN((2*PI()*$K$7*B139)+($G$6*PI()/180)))))</f>
        <v>0.65054339355121171</v>
      </c>
      <c r="J139" s="7">
        <f t="shared" ref="J139:J202" si="53">G139+H139</f>
        <v>2.5568745041744805</v>
      </c>
      <c r="K139" s="7">
        <f t="shared" ref="K139:K202" si="54">-G139</f>
        <v>-2.3829138882790857</v>
      </c>
      <c r="L139" s="7">
        <f t="shared" ref="L139:L202" si="55">-H139</f>
        <v>-0.1739606158953946</v>
      </c>
      <c r="M139" s="7">
        <f t="shared" ref="M139:M202" si="56">L139*$S$6</f>
        <v>-400.10941655940758</v>
      </c>
      <c r="O139" s="7">
        <f t="shared" ref="O139:O202" si="57">B139+$B$103</f>
        <v>0.8671875</v>
      </c>
      <c r="P139" s="7">
        <f t="shared" ref="P139:P202" si="58">(-(((EXP(-B139))*(SIN((2*PI()*$K$6*B139)+($G$6*PI()/180))))))*$S$6</f>
        <v>-400.10941655940758</v>
      </c>
      <c r="Q139" s="7">
        <f t="shared" ref="Q139:Q202" si="59">E139</f>
        <v>52</v>
      </c>
      <c r="S139" s="7">
        <f t="shared" ref="S139:S202" si="60">(-(((EXP(-B139))*(SIN((2*PI()*$K$6*B139/$I$6)+($G$6*PI()/180)))*(SIN((2*PI()*$K$7*B139/$I$7)+($G$6*PI()/180))))))*$S$6</f>
        <v>-700.18859647366958</v>
      </c>
      <c r="T139" s="7">
        <f t="shared" ref="T139:T202" si="61">(-(((EXP(-POWER(B139,$T$6)))*(SIN((2*PI()*$K$6*B139/$I$6)+($G$6*PI()/180)))*(SIN((2*PI()*$K$7*B139/$I$7)+($G$6*PI()/180))))))*$S$6</f>
        <v>-1019.7403723851231</v>
      </c>
      <c r="U139" s="7">
        <f t="shared" ref="U139:U202" si="62">(-((EXP(-POWER(B139,$T$6)))*(SIN((2*PI()*$K$6*B139/$I$6)+($G$6*PI()/180)))*(SIN((2*PI()*$K$7*B139/$I$7)+($G$7*PI()/180)))))*$S$6</f>
        <v>-1019.7403723851231</v>
      </c>
      <c r="V139" s="7">
        <f t="shared" ref="V139:V202" si="63">(-((EXP(-POWER(B139,$T$6)))*(SIN((2*PI()*$K$6*B139/$I$6)+($G$6*PI()/180)))*(SIN((2*PI()*$K$7*B139/$I$7)+($G$7*PI()/180)))*(SIN((2*PI()*$K$8*B139/$I$8)+($G$8*PI()/180)))))*$S$6</f>
        <v>-998.05674953469031</v>
      </c>
      <c r="W139" s="7">
        <f t="shared" ref="W139:W202" si="64">(B232-V139)</f>
        <v>998.92393703469031</v>
      </c>
      <c r="X139" s="7">
        <f t="shared" ref="X139:X202" si="65">POWER(W139,2)</f>
        <v>997849.03198088589</v>
      </c>
      <c r="AH139" s="7">
        <f t="shared" ref="AH139:AH202" si="66">(V139-E139)/E139</f>
        <v>-20.193399029513277</v>
      </c>
      <c r="AK139" s="7">
        <f t="shared" ref="AK139:AK202" si="67">E232-$AK$4</f>
        <v>-446.68476821192053</v>
      </c>
      <c r="AL139" s="7">
        <f t="shared" ref="AL139:AL202" si="68">V139-$AL$4</f>
        <v>-905.12904008766623</v>
      </c>
      <c r="AM139" s="7">
        <f t="shared" ref="AM139:AM202" si="69">AK139*AL139</f>
        <v>404307.35547343729</v>
      </c>
      <c r="AN139" s="7">
        <f t="shared" ref="AN139:AN202" si="70">POWER(AK139,2)</f>
        <v>199527.28215253717</v>
      </c>
      <c r="AO139" s="7">
        <f t="shared" ref="AO139:AO202" si="71">POWER(AL139,2)</f>
        <v>819258.57921002014</v>
      </c>
    </row>
    <row r="140" spans="2:41" x14ac:dyDescent="0.25">
      <c r="B140" s="7">
        <f t="shared" si="49"/>
        <v>0.5078125</v>
      </c>
      <c r="C140" s="7">
        <v>38</v>
      </c>
      <c r="E140" s="7">
        <f t="shared" si="50"/>
        <v>69</v>
      </c>
      <c r="G140" s="7">
        <f t="shared" si="48"/>
        <v>2.2159194036895848</v>
      </c>
      <c r="H140" s="7">
        <f t="shared" si="51"/>
        <v>0.16051056478277262</v>
      </c>
      <c r="I140" s="7">
        <f t="shared" si="52"/>
        <v>0.60369444552068963</v>
      </c>
      <c r="J140" s="7">
        <f t="shared" si="53"/>
        <v>2.3764299684723573</v>
      </c>
      <c r="K140" s="7">
        <f t="shared" si="54"/>
        <v>-2.2159194036895848</v>
      </c>
      <c r="L140" s="7">
        <f t="shared" si="55"/>
        <v>-0.16051056478277262</v>
      </c>
      <c r="M140" s="7">
        <f t="shared" si="56"/>
        <v>-369.174299000377</v>
      </c>
      <c r="O140" s="7">
        <f t="shared" si="57"/>
        <v>0.87109375</v>
      </c>
      <c r="P140" s="7">
        <f t="shared" si="58"/>
        <v>-369.174299000377</v>
      </c>
      <c r="Q140" s="7">
        <f t="shared" si="59"/>
        <v>69</v>
      </c>
      <c r="S140" s="7">
        <f t="shared" si="60"/>
        <v>-676.41381770664827</v>
      </c>
      <c r="T140" s="7">
        <f t="shared" si="61"/>
        <v>-986.00964899223231</v>
      </c>
      <c r="U140" s="7">
        <f t="shared" si="62"/>
        <v>-986.00964899223231</v>
      </c>
      <c r="V140" s="7">
        <f t="shared" si="63"/>
        <v>-965.26606532305323</v>
      </c>
      <c r="W140" s="7">
        <f t="shared" si="64"/>
        <v>966.13715907305323</v>
      </c>
      <c r="X140" s="7">
        <f t="shared" si="65"/>
        <v>933421.0101417501</v>
      </c>
      <c r="AH140" s="7">
        <f t="shared" si="66"/>
        <v>-14.989363265551496</v>
      </c>
      <c r="AK140" s="7">
        <f t="shared" si="67"/>
        <v>-424.88476821192052</v>
      </c>
      <c r="AL140" s="7">
        <f t="shared" si="68"/>
        <v>-872.33835587602914</v>
      </c>
      <c r="AM140" s="7">
        <f t="shared" si="69"/>
        <v>370643.28013875446</v>
      </c>
      <c r="AN140" s="7">
        <f t="shared" si="70"/>
        <v>180527.06625849742</v>
      </c>
      <c r="AO140" s="7">
        <f t="shared" si="71"/>
        <v>760974.20713249361</v>
      </c>
    </row>
    <row r="141" spans="2:41" x14ac:dyDescent="0.25">
      <c r="B141" s="7">
        <f t="shared" si="49"/>
        <v>0.51171875</v>
      </c>
      <c r="C141" s="7">
        <v>17</v>
      </c>
      <c r="E141" s="7">
        <f t="shared" si="50"/>
        <v>89.6</v>
      </c>
      <c r="G141" s="7">
        <f t="shared" si="48"/>
        <v>2.0464958010735219</v>
      </c>
      <c r="H141" s="7">
        <f t="shared" si="51"/>
        <v>0.14708473241975101</v>
      </c>
      <c r="I141" s="7">
        <f t="shared" si="52"/>
        <v>0.55638389263445531</v>
      </c>
      <c r="J141" s="7">
        <f t="shared" si="53"/>
        <v>2.193580533493273</v>
      </c>
      <c r="K141" s="7">
        <f t="shared" si="54"/>
        <v>-2.0464958010735219</v>
      </c>
      <c r="L141" s="7">
        <f t="shared" si="55"/>
        <v>-0.14708473241975101</v>
      </c>
      <c r="M141" s="7">
        <f t="shared" si="56"/>
        <v>-338.29488456542731</v>
      </c>
      <c r="O141" s="7">
        <f t="shared" si="57"/>
        <v>0.875</v>
      </c>
      <c r="P141" s="7">
        <f t="shared" si="58"/>
        <v>-338.29488456542731</v>
      </c>
      <c r="Q141" s="7">
        <f t="shared" si="59"/>
        <v>89.6</v>
      </c>
      <c r="S141" s="7">
        <f t="shared" si="60"/>
        <v>-652.3483736420111</v>
      </c>
      <c r="T141" s="7">
        <f t="shared" si="61"/>
        <v>-951.74849994087288</v>
      </c>
      <c r="U141" s="7">
        <f t="shared" si="62"/>
        <v>-951.74849994087288</v>
      </c>
      <c r="V141" s="7">
        <f t="shared" si="63"/>
        <v>-931.93961485120076</v>
      </c>
      <c r="W141" s="7">
        <f t="shared" si="64"/>
        <v>932.81461485120076</v>
      </c>
      <c r="X141" s="7">
        <f t="shared" si="65"/>
        <v>870143.10567999398</v>
      </c>
      <c r="AH141" s="7">
        <f t="shared" si="66"/>
        <v>-11.401111772892866</v>
      </c>
      <c r="AK141" s="7">
        <f t="shared" si="67"/>
        <v>-404.0847682119205</v>
      </c>
      <c r="AL141" s="7">
        <f t="shared" si="68"/>
        <v>-839.01190540417667</v>
      </c>
      <c r="AM141" s="7">
        <f t="shared" si="69"/>
        <v>339031.93132228852</v>
      </c>
      <c r="AN141" s="7">
        <f t="shared" si="70"/>
        <v>163284.49990088152</v>
      </c>
      <c r="AO141" s="7">
        <f t="shared" si="71"/>
        <v>703940.97740994708</v>
      </c>
    </row>
    <row r="142" spans="2:41" x14ac:dyDescent="0.25">
      <c r="B142" s="7">
        <f t="shared" si="49"/>
        <v>0.515625</v>
      </c>
      <c r="C142" s="7">
        <v>38</v>
      </c>
      <c r="E142" s="7">
        <f t="shared" si="50"/>
        <v>101.2</v>
      </c>
      <c r="G142" s="7">
        <f t="shared" si="48"/>
        <v>1.8747096123711353</v>
      </c>
      <c r="H142" s="7">
        <f t="shared" si="51"/>
        <v>0.13368965956943601</v>
      </c>
      <c r="I142" s="7">
        <f t="shared" si="52"/>
        <v>0.5086315820436631</v>
      </c>
      <c r="J142" s="7">
        <f t="shared" si="53"/>
        <v>2.0083992719405712</v>
      </c>
      <c r="K142" s="7">
        <f t="shared" si="54"/>
        <v>-1.8747096123711353</v>
      </c>
      <c r="L142" s="7">
        <f t="shared" si="55"/>
        <v>-0.13368965956943601</v>
      </c>
      <c r="M142" s="7">
        <f t="shared" si="56"/>
        <v>-307.48621700970284</v>
      </c>
      <c r="O142" s="7">
        <f t="shared" si="57"/>
        <v>0.87890625</v>
      </c>
      <c r="P142" s="7">
        <f t="shared" si="58"/>
        <v>-307.48621700970284</v>
      </c>
      <c r="Q142" s="7">
        <f t="shared" si="59"/>
        <v>101.2</v>
      </c>
      <c r="S142" s="7">
        <f t="shared" si="60"/>
        <v>-628.01069896643219</v>
      </c>
      <c r="T142" s="7">
        <f t="shared" si="61"/>
        <v>-916.98712082782788</v>
      </c>
      <c r="U142" s="7">
        <f t="shared" si="62"/>
        <v>-916.98712082782788</v>
      </c>
      <c r="V142" s="7">
        <f t="shared" si="63"/>
        <v>-898.106736835535</v>
      </c>
      <c r="W142" s="7">
        <f t="shared" si="64"/>
        <v>898.985643085535</v>
      </c>
      <c r="X142" s="7">
        <f t="shared" si="65"/>
        <v>808175.18647391291</v>
      </c>
      <c r="AH142" s="7">
        <f t="shared" si="66"/>
        <v>-9.8745724983748513</v>
      </c>
      <c r="AK142" s="7">
        <f t="shared" si="67"/>
        <v>-383.48476821192054</v>
      </c>
      <c r="AL142" s="7">
        <f t="shared" si="68"/>
        <v>-805.17902738851092</v>
      </c>
      <c r="AM142" s="7">
        <f t="shared" si="69"/>
        <v>308773.89268718276</v>
      </c>
      <c r="AN142" s="7">
        <f t="shared" si="70"/>
        <v>147060.56745055041</v>
      </c>
      <c r="AO142" s="7">
        <f t="shared" si="71"/>
        <v>648313.26614630839</v>
      </c>
    </row>
    <row r="143" spans="2:41" x14ac:dyDescent="0.25">
      <c r="B143" s="7">
        <f t="shared" si="49"/>
        <v>0.51953125</v>
      </c>
      <c r="C143" s="7">
        <v>101</v>
      </c>
      <c r="E143" s="7">
        <f t="shared" si="50"/>
        <v>99.4</v>
      </c>
      <c r="G143" s="7">
        <f t="shared" si="48"/>
        <v>1.7006290847913619</v>
      </c>
      <c r="H143" s="7">
        <f t="shared" si="51"/>
        <v>0.12033182067716784</v>
      </c>
      <c r="I143" s="7">
        <f t="shared" si="52"/>
        <v>0.46045763763544029</v>
      </c>
      <c r="J143" s="7">
        <f t="shared" si="53"/>
        <v>1.8209609054685296</v>
      </c>
      <c r="K143" s="7">
        <f t="shared" si="54"/>
        <v>-1.7006290847913619</v>
      </c>
      <c r="L143" s="7">
        <f t="shared" si="55"/>
        <v>-0.12033182067716784</v>
      </c>
      <c r="M143" s="7">
        <f t="shared" si="56"/>
        <v>-276.76318755748605</v>
      </c>
      <c r="O143" s="7">
        <f t="shared" si="57"/>
        <v>0.8828125</v>
      </c>
      <c r="P143" s="7">
        <f t="shared" si="58"/>
        <v>-276.76318755748605</v>
      </c>
      <c r="Q143" s="7">
        <f t="shared" si="59"/>
        <v>99.4</v>
      </c>
      <c r="S143" s="7">
        <f t="shared" si="60"/>
        <v>-603.41936512029929</v>
      </c>
      <c r="T143" s="7">
        <f t="shared" si="61"/>
        <v>-881.7561791154659</v>
      </c>
      <c r="U143" s="7">
        <f t="shared" si="62"/>
        <v>-881.7561791154659</v>
      </c>
      <c r="V143" s="7">
        <f t="shared" si="63"/>
        <v>-863.79726294657758</v>
      </c>
      <c r="W143" s="7">
        <f t="shared" si="64"/>
        <v>864.68007544657758</v>
      </c>
      <c r="X143" s="7">
        <f t="shared" si="65"/>
        <v>747671.63287429907</v>
      </c>
      <c r="AH143" s="7">
        <f t="shared" si="66"/>
        <v>-9.6901133093217044</v>
      </c>
      <c r="AK143" s="7">
        <f t="shared" si="67"/>
        <v>-366.48476821192054</v>
      </c>
      <c r="AL143" s="7">
        <f t="shared" si="68"/>
        <v>-770.86955349955349</v>
      </c>
      <c r="AM143" s="7">
        <f t="shared" si="69"/>
        <v>282511.94963591057</v>
      </c>
      <c r="AN143" s="7">
        <f t="shared" si="70"/>
        <v>134311.08533134512</v>
      </c>
      <c r="AO143" s="7">
        <f t="shared" si="71"/>
        <v>594239.86851260101</v>
      </c>
    </row>
    <row r="144" spans="2:41" x14ac:dyDescent="0.25">
      <c r="B144" s="7">
        <f t="shared" si="49"/>
        <v>0.5234375</v>
      </c>
      <c r="C144" s="7">
        <v>151</v>
      </c>
      <c r="E144" s="7">
        <f t="shared" si="50"/>
        <v>89.4</v>
      </c>
      <c r="G144" s="7">
        <f t="shared" si="48"/>
        <v>1.5243241597900079</v>
      </c>
      <c r="H144" s="7">
        <f t="shared" si="51"/>
        <v>0.1070176211415175</v>
      </c>
      <c r="I144" s="7">
        <f t="shared" si="52"/>
        <v>0.4118824530995191</v>
      </c>
      <c r="J144" s="7">
        <f t="shared" si="53"/>
        <v>1.6313417809315254</v>
      </c>
      <c r="K144" s="7">
        <f t="shared" si="54"/>
        <v>-1.5243241597900079</v>
      </c>
      <c r="L144" s="7">
        <f t="shared" si="55"/>
        <v>-0.1070176211415175</v>
      </c>
      <c r="M144" s="7">
        <f t="shared" si="56"/>
        <v>-246.14052862549025</v>
      </c>
      <c r="O144" s="7">
        <f t="shared" si="57"/>
        <v>0.88671875</v>
      </c>
      <c r="P144" s="7">
        <f t="shared" si="58"/>
        <v>-246.14052862549025</v>
      </c>
      <c r="Q144" s="7">
        <f t="shared" si="59"/>
        <v>89.4</v>
      </c>
      <c r="S144" s="7">
        <f t="shared" si="60"/>
        <v>-578.59306261744996</v>
      </c>
      <c r="T144" s="7">
        <f t="shared" si="61"/>
        <v>-846.0867775752273</v>
      </c>
      <c r="U144" s="7">
        <f t="shared" si="62"/>
        <v>-846.0867775752273</v>
      </c>
      <c r="V144" s="7">
        <f t="shared" si="63"/>
        <v>-829.04148215110956</v>
      </c>
      <c r="W144" s="7">
        <f t="shared" si="64"/>
        <v>829.92820090110956</v>
      </c>
      <c r="X144" s="7">
        <f t="shared" si="65"/>
        <v>688780.81865095242</v>
      </c>
      <c r="AH144" s="7">
        <f t="shared" si="66"/>
        <v>-10.27339465493411</v>
      </c>
      <c r="AK144" s="7">
        <f t="shared" si="67"/>
        <v>-351.48476821192054</v>
      </c>
      <c r="AL144" s="7">
        <f t="shared" si="68"/>
        <v>-736.11377270408548</v>
      </c>
      <c r="AM144" s="7">
        <f t="shared" si="69"/>
        <v>258732.77877649784</v>
      </c>
      <c r="AN144" s="7">
        <f t="shared" si="70"/>
        <v>123541.5422849875</v>
      </c>
      <c r="AO144" s="7">
        <f t="shared" si="71"/>
        <v>541863.48636464204</v>
      </c>
    </row>
    <row r="145" spans="2:41" x14ac:dyDescent="0.25">
      <c r="B145" s="7">
        <f t="shared" si="49"/>
        <v>0.52734375</v>
      </c>
      <c r="C145" s="7">
        <v>141</v>
      </c>
      <c r="E145" s="7">
        <f t="shared" si="50"/>
        <v>83.6</v>
      </c>
      <c r="G145" s="7">
        <f t="shared" si="48"/>
        <v>1.3458664510272094</v>
      </c>
      <c r="H145" s="7">
        <f t="shared" si="51"/>
        <v>9.3753394641128029E-2</v>
      </c>
      <c r="I145" s="7">
        <f t="shared" si="52"/>
        <v>0.36292668484656992</v>
      </c>
      <c r="J145" s="7">
        <f t="shared" si="53"/>
        <v>1.4396198456683373</v>
      </c>
      <c r="K145" s="7">
        <f t="shared" si="54"/>
        <v>-1.3458664510272094</v>
      </c>
      <c r="L145" s="7">
        <f t="shared" si="55"/>
        <v>-9.3753394641128029E-2</v>
      </c>
      <c r="M145" s="7">
        <f t="shared" si="56"/>
        <v>-215.63280767459446</v>
      </c>
      <c r="O145" s="7">
        <f t="shared" si="57"/>
        <v>0.890625</v>
      </c>
      <c r="P145" s="7">
        <f t="shared" si="58"/>
        <v>-215.63280767459446</v>
      </c>
      <c r="Q145" s="7">
        <f t="shared" si="59"/>
        <v>83.6</v>
      </c>
      <c r="S145" s="7">
        <f t="shared" si="60"/>
        <v>-553.55058338604772</v>
      </c>
      <c r="T145" s="7">
        <f t="shared" si="61"/>
        <v>-810.01041719239004</v>
      </c>
      <c r="U145" s="7">
        <f t="shared" si="62"/>
        <v>-810.01041719239004</v>
      </c>
      <c r="V145" s="7">
        <f t="shared" si="63"/>
        <v>-793.87010446943771</v>
      </c>
      <c r="W145" s="7">
        <f t="shared" si="64"/>
        <v>794.76072946943771</v>
      </c>
      <c r="X145" s="7">
        <f t="shared" si="65"/>
        <v>631644.61710679275</v>
      </c>
      <c r="AH145" s="7">
        <f t="shared" si="66"/>
        <v>-10.496053881213371</v>
      </c>
      <c r="AK145" s="7">
        <f t="shared" si="67"/>
        <v>-334.68476821192053</v>
      </c>
      <c r="AL145" s="7">
        <f t="shared" si="68"/>
        <v>-700.94239502241362</v>
      </c>
      <c r="AM145" s="7">
        <f t="shared" si="69"/>
        <v>234594.74300798494</v>
      </c>
      <c r="AN145" s="7">
        <f t="shared" si="70"/>
        <v>112013.89407306697</v>
      </c>
      <c r="AO145" s="7">
        <f t="shared" si="71"/>
        <v>491320.24113975733</v>
      </c>
    </row>
    <row r="146" spans="2:41" x14ac:dyDescent="0.25">
      <c r="B146" s="7">
        <f t="shared" si="49"/>
        <v>0.53125</v>
      </c>
      <c r="C146" s="7">
        <v>75</v>
      </c>
      <c r="E146" s="7">
        <f t="shared" si="50"/>
        <v>85.4</v>
      </c>
      <c r="G146" s="7">
        <f t="shared" si="48"/>
        <v>1.1653292213072985</v>
      </c>
      <c r="H146" s="7">
        <f t="shared" si="51"/>
        <v>8.0545400518305804E-2</v>
      </c>
      <c r="I146" s="7">
        <f t="shared" si="52"/>
        <v>0.31361124477976554</v>
      </c>
      <c r="J146" s="7">
        <f t="shared" si="53"/>
        <v>1.2458746218256043</v>
      </c>
      <c r="K146" s="7">
        <f t="shared" si="54"/>
        <v>-1.1653292213072985</v>
      </c>
      <c r="L146" s="7">
        <f t="shared" si="55"/>
        <v>-8.0545400518305804E-2</v>
      </c>
      <c r="M146" s="7">
        <f t="shared" si="56"/>
        <v>-185.25442119210334</v>
      </c>
      <c r="O146" s="7">
        <f t="shared" si="57"/>
        <v>0.89453125</v>
      </c>
      <c r="P146" s="7">
        <f t="shared" si="58"/>
        <v>-185.25442119210334</v>
      </c>
      <c r="Q146" s="7">
        <f t="shared" si="59"/>
        <v>85.4</v>
      </c>
      <c r="S146" s="7">
        <f t="shared" si="60"/>
        <v>-528.31080314667486</v>
      </c>
      <c r="T146" s="7">
        <f t="shared" si="61"/>
        <v>-773.55895958211136</v>
      </c>
      <c r="U146" s="7">
        <f t="shared" si="62"/>
        <v>-773.55895958211136</v>
      </c>
      <c r="V146" s="7">
        <f t="shared" si="63"/>
        <v>-758.31422419689295</v>
      </c>
      <c r="W146" s="7">
        <f t="shared" si="64"/>
        <v>759.20875544689295</v>
      </c>
      <c r="X146" s="7">
        <f t="shared" si="65"/>
        <v>576397.93434722011</v>
      </c>
      <c r="AH146" s="7">
        <f t="shared" si="66"/>
        <v>-9.8795576603851618</v>
      </c>
      <c r="AK146" s="7">
        <f t="shared" si="67"/>
        <v>-316.68476821192053</v>
      </c>
      <c r="AL146" s="7">
        <f t="shared" si="68"/>
        <v>-665.38651474986887</v>
      </c>
      <c r="AM146" s="7">
        <f t="shared" si="69"/>
        <v>210717.77419489986</v>
      </c>
      <c r="AN146" s="7">
        <f t="shared" si="70"/>
        <v>100289.24241743782</v>
      </c>
      <c r="AO146" s="7">
        <f t="shared" si="71"/>
        <v>442739.21401097748</v>
      </c>
    </row>
    <row r="147" spans="2:41" x14ac:dyDescent="0.25">
      <c r="B147" s="7">
        <f t="shared" si="49"/>
        <v>0.53515625</v>
      </c>
      <c r="C147" s="7">
        <v>29</v>
      </c>
      <c r="E147" s="7">
        <f t="shared" si="50"/>
        <v>85</v>
      </c>
      <c r="G147" s="7">
        <f t="shared" si="48"/>
        <v>0.9827873585047503</v>
      </c>
      <c r="H147" s="7">
        <f t="shared" si="51"/>
        <v>6.7399821220231221E-2</v>
      </c>
      <c r="I147" s="7">
        <f t="shared" si="52"/>
        <v>0.26395729292118131</v>
      </c>
      <c r="J147" s="7">
        <f t="shared" si="53"/>
        <v>1.0501871797249815</v>
      </c>
      <c r="K147" s="7">
        <f t="shared" si="54"/>
        <v>-0.9827873585047503</v>
      </c>
      <c r="L147" s="7">
        <f t="shared" si="55"/>
        <v>-6.7399821220231221E-2</v>
      </c>
      <c r="M147" s="7">
        <f t="shared" si="56"/>
        <v>-155.0195888065318</v>
      </c>
      <c r="O147" s="7">
        <f t="shared" si="57"/>
        <v>0.8984375</v>
      </c>
      <c r="P147" s="7">
        <f t="shared" si="58"/>
        <v>-155.0195888065318</v>
      </c>
      <c r="Q147" s="7">
        <f t="shared" si="59"/>
        <v>85</v>
      </c>
      <c r="S147" s="7">
        <f t="shared" si="60"/>
        <v>-502.89266384353624</v>
      </c>
      <c r="T147" s="7">
        <f t="shared" si="61"/>
        <v>-736.76458896759505</v>
      </c>
      <c r="U147" s="7">
        <f t="shared" si="62"/>
        <v>-736.76458896759505</v>
      </c>
      <c r="V147" s="7">
        <f t="shared" si="63"/>
        <v>-722.40528263960039</v>
      </c>
      <c r="W147" s="7">
        <f t="shared" si="64"/>
        <v>723.30372013960039</v>
      </c>
      <c r="X147" s="7">
        <f t="shared" si="65"/>
        <v>523168.27156778536</v>
      </c>
      <c r="AH147" s="7">
        <f t="shared" si="66"/>
        <v>-9.4988856781129449</v>
      </c>
      <c r="AK147" s="7">
        <f t="shared" si="67"/>
        <v>-300.48476821192054</v>
      </c>
      <c r="AL147" s="7">
        <f t="shared" si="68"/>
        <v>-629.4775731925763</v>
      </c>
      <c r="AM147" s="7">
        <f t="shared" si="69"/>
        <v>189148.42267537353</v>
      </c>
      <c r="AN147" s="7">
        <f t="shared" si="70"/>
        <v>90291.095927371614</v>
      </c>
      <c r="AO147" s="7">
        <f t="shared" si="71"/>
        <v>396242.01515241526</v>
      </c>
    </row>
    <row r="148" spans="2:41" x14ac:dyDescent="0.25">
      <c r="B148" s="7">
        <f t="shared" si="49"/>
        <v>0.5390625</v>
      </c>
      <c r="C148" s="7">
        <v>51</v>
      </c>
      <c r="E148" s="7">
        <f t="shared" si="50"/>
        <v>78.8</v>
      </c>
      <c r="G148" s="7">
        <f t="shared" si="48"/>
        <v>0.79831735048041186</v>
      </c>
      <c r="H148" s="7">
        <f t="shared" si="51"/>
        <v>5.4322759798623131E-2</v>
      </c>
      <c r="I148" s="7">
        <f t="shared" si="52"/>
        <v>0.2139862298947055</v>
      </c>
      <c r="J148" s="7">
        <f t="shared" si="53"/>
        <v>0.85264011027903497</v>
      </c>
      <c r="K148" s="7">
        <f t="shared" si="54"/>
        <v>-0.79831735048041186</v>
      </c>
      <c r="L148" s="7">
        <f t="shared" si="55"/>
        <v>-5.4322759798623131E-2</v>
      </c>
      <c r="M148" s="7">
        <f t="shared" si="56"/>
        <v>-124.9423475368332</v>
      </c>
      <c r="O148" s="7">
        <f t="shared" si="57"/>
        <v>0.90234375</v>
      </c>
      <c r="P148" s="7">
        <f t="shared" si="58"/>
        <v>-124.9423475368332</v>
      </c>
      <c r="Q148" s="7">
        <f t="shared" si="59"/>
        <v>78.8</v>
      </c>
      <c r="S148" s="7">
        <f t="shared" si="60"/>
        <v>-477.31515614452422</v>
      </c>
      <c r="T148" s="7">
        <f t="shared" si="61"/>
        <v>-699.65977377206548</v>
      </c>
      <c r="U148" s="7">
        <f t="shared" si="62"/>
        <v>-699.65977377206548</v>
      </c>
      <c r="V148" s="7">
        <f t="shared" si="63"/>
        <v>-686.1750304154873</v>
      </c>
      <c r="W148" s="7">
        <f t="shared" si="64"/>
        <v>687.0773741654873</v>
      </c>
      <c r="X148" s="7">
        <f t="shared" si="65"/>
        <v>472075.31809014105</v>
      </c>
      <c r="AH148" s="7">
        <f t="shared" si="66"/>
        <v>-9.7078049545112606</v>
      </c>
      <c r="AK148" s="7">
        <f t="shared" si="67"/>
        <v>-282.88476821192052</v>
      </c>
      <c r="AL148" s="7">
        <f t="shared" si="68"/>
        <v>-593.24732096846321</v>
      </c>
      <c r="AM148" s="7">
        <f t="shared" si="69"/>
        <v>167820.63088450654</v>
      </c>
      <c r="AN148" s="7">
        <f t="shared" si="70"/>
        <v>80023.792086311994</v>
      </c>
      <c r="AO148" s="7">
        <f t="shared" si="71"/>
        <v>351942.38383625878</v>
      </c>
    </row>
    <row r="149" spans="2:41" x14ac:dyDescent="0.25">
      <c r="B149" s="7">
        <f t="shared" si="49"/>
        <v>0.54296875</v>
      </c>
      <c r="C149" s="7">
        <v>122</v>
      </c>
      <c r="E149" s="7">
        <f t="shared" si="50"/>
        <v>61.8</v>
      </c>
      <c r="G149" s="7">
        <f t="shared" si="48"/>
        <v>0.61199725899277291</v>
      </c>
      <c r="H149" s="7">
        <f t="shared" si="51"/>
        <v>4.1320237468655291E-2</v>
      </c>
      <c r="I149" s="7">
        <f t="shared" si="52"/>
        <v>0.16371968926720987</v>
      </c>
      <c r="J149" s="7">
        <f t="shared" si="53"/>
        <v>0.65331749646142823</v>
      </c>
      <c r="K149" s="7">
        <f t="shared" si="54"/>
        <v>-0.61199725899277291</v>
      </c>
      <c r="L149" s="7">
        <f t="shared" si="55"/>
        <v>-4.1320237468655291E-2</v>
      </c>
      <c r="M149" s="7">
        <f t="shared" si="56"/>
        <v>-95.036546177907169</v>
      </c>
      <c r="O149" s="7">
        <f t="shared" si="57"/>
        <v>0.90625</v>
      </c>
      <c r="P149" s="7">
        <f t="shared" si="58"/>
        <v>-95.036546177907169</v>
      </c>
      <c r="Q149" s="7">
        <f t="shared" si="59"/>
        <v>61.8</v>
      </c>
      <c r="S149" s="7">
        <f t="shared" si="60"/>
        <v>-451.59730202568602</v>
      </c>
      <c r="T149" s="7">
        <f t="shared" si="61"/>
        <v>-662.27722787691914</v>
      </c>
      <c r="U149" s="7">
        <f t="shared" si="62"/>
        <v>-662.27722787691914</v>
      </c>
      <c r="V149" s="7">
        <f t="shared" si="63"/>
        <v>-649.65548937227129</v>
      </c>
      <c r="W149" s="7">
        <f t="shared" si="64"/>
        <v>650.56173937227129</v>
      </c>
      <c r="X149" s="7">
        <f t="shared" si="65"/>
        <v>423230.57673507504</v>
      </c>
      <c r="AH149" s="7">
        <f t="shared" si="66"/>
        <v>-11.512224747124131</v>
      </c>
      <c r="AK149" s="7">
        <f t="shared" si="67"/>
        <v>-263.08476821192056</v>
      </c>
      <c r="AL149" s="7">
        <f t="shared" si="68"/>
        <v>-556.72777992524721</v>
      </c>
      <c r="AM149" s="7">
        <f t="shared" si="69"/>
        <v>146466.5989387708</v>
      </c>
      <c r="AN149" s="7">
        <f t="shared" si="70"/>
        <v>69213.595265119962</v>
      </c>
      <c r="AO149" s="7">
        <f t="shared" si="71"/>
        <v>309945.82094049448</v>
      </c>
    </row>
    <row r="150" spans="2:41" x14ac:dyDescent="0.25">
      <c r="B150" s="7">
        <f t="shared" si="49"/>
        <v>0.546875</v>
      </c>
      <c r="C150" s="7">
        <v>150</v>
      </c>
      <c r="E150" s="7">
        <f t="shared" si="50"/>
        <v>32.4</v>
      </c>
      <c r="G150" s="7">
        <f t="shared" si="48"/>
        <v>0.4239066926095697</v>
      </c>
      <c r="H150" s="7">
        <f t="shared" si="51"/>
        <v>2.8398191227887212E-2</v>
      </c>
      <c r="I150" s="7">
        <f t="shared" si="52"/>
        <v>0.11317952974980114</v>
      </c>
      <c r="J150" s="7">
        <f t="shared" si="53"/>
        <v>0.45230488383745693</v>
      </c>
      <c r="K150" s="7">
        <f t="shared" si="54"/>
        <v>-0.4239066926095697</v>
      </c>
      <c r="L150" s="7">
        <f t="shared" si="55"/>
        <v>-2.8398191227887212E-2</v>
      </c>
      <c r="M150" s="7">
        <f t="shared" si="56"/>
        <v>-65.315839824140582</v>
      </c>
      <c r="O150" s="7">
        <f t="shared" si="57"/>
        <v>0.91015625</v>
      </c>
      <c r="P150" s="7">
        <f t="shared" si="58"/>
        <v>-65.315839824140582</v>
      </c>
      <c r="Q150" s="7">
        <f t="shared" si="59"/>
        <v>32.4</v>
      </c>
      <c r="S150" s="7">
        <f t="shared" si="60"/>
        <v>-425.75813745545332</v>
      </c>
      <c r="T150" s="7">
        <f t="shared" si="61"/>
        <v>-624.64987159909526</v>
      </c>
      <c r="U150" s="7">
        <f t="shared" si="62"/>
        <v>-624.64987159909526</v>
      </c>
      <c r="V150" s="7">
        <f t="shared" si="63"/>
        <v>-612.87891417493631</v>
      </c>
      <c r="W150" s="7">
        <f t="shared" si="64"/>
        <v>613.78907042493631</v>
      </c>
      <c r="X150" s="7">
        <f t="shared" si="65"/>
        <v>376737.02297310741</v>
      </c>
      <c r="AH150" s="7">
        <f t="shared" si="66"/>
        <v>-19.916015869596801</v>
      </c>
      <c r="AK150" s="7">
        <f t="shared" si="67"/>
        <v>-243.08476821192056</v>
      </c>
      <c r="AL150" s="7">
        <f t="shared" si="68"/>
        <v>-519.95120472791223</v>
      </c>
      <c r="AM150" s="7">
        <f t="shared" si="69"/>
        <v>126392.21808279339</v>
      </c>
      <c r="AN150" s="7">
        <f t="shared" si="70"/>
        <v>59090.204536643148</v>
      </c>
      <c r="AO150" s="7">
        <f t="shared" si="71"/>
        <v>270349.25529800728</v>
      </c>
    </row>
    <row r="151" spans="2:41" x14ac:dyDescent="0.25">
      <c r="B151" s="7">
        <f t="shared" si="49"/>
        <v>0.55078125</v>
      </c>
      <c r="C151" s="7">
        <v>73</v>
      </c>
      <c r="E151" s="7">
        <f t="shared" si="50"/>
        <v>2.6</v>
      </c>
      <c r="G151" s="7">
        <f t="shared" si="48"/>
        <v>0.23412677862556591</v>
      </c>
      <c r="H151" s="7">
        <f t="shared" si="51"/>
        <v>1.5562471535935747E-2</v>
      </c>
      <c r="I151" s="7">
        <f t="shared" si="52"/>
        <v>6.2387827261048932E-2</v>
      </c>
      <c r="J151" s="7">
        <f t="shared" si="53"/>
        <v>0.24968925016150165</v>
      </c>
      <c r="K151" s="7">
        <f t="shared" si="54"/>
        <v>-0.23412677862556591</v>
      </c>
      <c r="L151" s="7">
        <f t="shared" si="55"/>
        <v>-1.5562471535935747E-2</v>
      </c>
      <c r="M151" s="7">
        <f t="shared" si="56"/>
        <v>-35.793684532652215</v>
      </c>
      <c r="O151" s="7">
        <f t="shared" si="57"/>
        <v>0.9140625</v>
      </c>
      <c r="P151" s="7">
        <f t="shared" si="58"/>
        <v>-35.793684532652215</v>
      </c>
      <c r="Q151" s="7">
        <f t="shared" si="59"/>
        <v>2.6</v>
      </c>
      <c r="S151" s="7">
        <f t="shared" si="60"/>
        <v>-399.81669519376692</v>
      </c>
      <c r="T151" s="7">
        <f t="shared" si="61"/>
        <v>-586.81079244124476</v>
      </c>
      <c r="U151" s="7">
        <f t="shared" si="62"/>
        <v>-586.81079244124476</v>
      </c>
      <c r="V151" s="7">
        <f t="shared" si="63"/>
        <v>-575.87775361583158</v>
      </c>
      <c r="W151" s="7">
        <f t="shared" si="64"/>
        <v>576.79181611583158</v>
      </c>
      <c r="X151" s="7">
        <f t="shared" si="65"/>
        <v>332688.79913819925</v>
      </c>
      <c r="AH151" s="7">
        <f t="shared" si="66"/>
        <v>-222.49144369839675</v>
      </c>
      <c r="AK151" s="7">
        <f t="shared" si="67"/>
        <v>-223.48476821192054</v>
      </c>
      <c r="AL151" s="7">
        <f t="shared" si="68"/>
        <v>-482.95004416880749</v>
      </c>
      <c r="AM151" s="7">
        <f t="shared" si="69"/>
        <v>107931.97867900273</v>
      </c>
      <c r="AN151" s="7">
        <f t="shared" si="70"/>
        <v>49945.441622735852</v>
      </c>
      <c r="AO151" s="7">
        <f t="shared" si="71"/>
        <v>233240.7451626531</v>
      </c>
    </row>
    <row r="152" spans="2:41" x14ac:dyDescent="0.25">
      <c r="B152" s="7">
        <f t="shared" si="49"/>
        <v>0.5546875</v>
      </c>
      <c r="C152" s="7">
        <v>-2</v>
      </c>
      <c r="E152" s="7">
        <f t="shared" si="50"/>
        <v>-0.8</v>
      </c>
      <c r="G152" s="7">
        <f t="shared" si="48"/>
        <v>4.2740133992903807E-2</v>
      </c>
      <c r="H152" s="7">
        <f t="shared" si="51"/>
        <v>2.8188400555778691E-3</v>
      </c>
      <c r="I152" s="7">
        <f t="shared" si="52"/>
        <v>1.1366866854158632E-2</v>
      </c>
      <c r="J152" s="7">
        <f t="shared" si="53"/>
        <v>4.5558974048481679E-2</v>
      </c>
      <c r="K152" s="7">
        <f t="shared" si="54"/>
        <v>-4.2740133992903807E-2</v>
      </c>
      <c r="L152" s="7">
        <f t="shared" si="55"/>
        <v>-2.8188400555778691E-3</v>
      </c>
      <c r="M152" s="7">
        <f t="shared" si="56"/>
        <v>-6.4833321278290992</v>
      </c>
      <c r="O152" s="7">
        <f t="shared" si="57"/>
        <v>0.91796875</v>
      </c>
      <c r="P152" s="7">
        <f t="shared" si="58"/>
        <v>-6.4833321278290992</v>
      </c>
      <c r="Q152" s="7">
        <f t="shared" si="59"/>
        <v>-0.8</v>
      </c>
      <c r="S152" s="7">
        <f t="shared" si="60"/>
        <v>-373.79198772103013</v>
      </c>
      <c r="T152" s="7">
        <f t="shared" si="61"/>
        <v>-548.79320566878698</v>
      </c>
      <c r="U152" s="7">
        <f t="shared" si="62"/>
        <v>-548.79320566878698</v>
      </c>
      <c r="V152" s="7">
        <f t="shared" si="63"/>
        <v>-538.68461170112914</v>
      </c>
      <c r="W152" s="7">
        <f t="shared" si="64"/>
        <v>539.60258045112914</v>
      </c>
      <c r="X152" s="7">
        <f t="shared" si="65"/>
        <v>291170.94482951728</v>
      </c>
      <c r="AH152" s="7">
        <f t="shared" si="66"/>
        <v>672.35576462641143</v>
      </c>
      <c r="AK152" s="7">
        <f t="shared" si="67"/>
        <v>-207.68476821192053</v>
      </c>
      <c r="AL152" s="7">
        <f t="shared" si="68"/>
        <v>-445.75690225410506</v>
      </c>
      <c r="AM152" s="7">
        <f t="shared" si="69"/>
        <v>92576.918923507517</v>
      </c>
      <c r="AN152" s="7">
        <f t="shared" si="70"/>
        <v>43132.962947239153</v>
      </c>
      <c r="AO152" s="7">
        <f t="shared" si="71"/>
        <v>198699.21590717576</v>
      </c>
    </row>
    <row r="153" spans="2:41" x14ac:dyDescent="0.25">
      <c r="B153" s="7">
        <f t="shared" si="49"/>
        <v>0.55859375</v>
      </c>
      <c r="C153" s="7">
        <v>-34</v>
      </c>
      <c r="E153" s="7">
        <f t="shared" si="50"/>
        <v>8</v>
      </c>
      <c r="G153" s="7">
        <f t="shared" si="48"/>
        <v>-0.15016916472903744</v>
      </c>
      <c r="H153" s="7">
        <f t="shared" si="51"/>
        <v>-9.827032544061377E-3</v>
      </c>
      <c r="I153" s="7">
        <f t="shared" si="52"/>
        <v>-3.9860865489868863E-2</v>
      </c>
      <c r="J153" s="7">
        <f t="shared" si="53"/>
        <v>-0.1599961972730988</v>
      </c>
      <c r="K153" s="7">
        <f t="shared" si="54"/>
        <v>0.15016916472903744</v>
      </c>
      <c r="L153" s="7">
        <f t="shared" si="55"/>
        <v>9.827032544061377E-3</v>
      </c>
      <c r="M153" s="7">
        <f t="shared" si="56"/>
        <v>22.602174851341168</v>
      </c>
      <c r="O153" s="7">
        <f t="shared" si="57"/>
        <v>0.921875</v>
      </c>
      <c r="P153" s="7">
        <f t="shared" si="58"/>
        <v>22.602174851341168</v>
      </c>
      <c r="Q153" s="7">
        <f t="shared" si="59"/>
        <v>8</v>
      </c>
      <c r="S153" s="7">
        <f t="shared" si="60"/>
        <v>-347.70299031156685</v>
      </c>
      <c r="T153" s="7">
        <f t="shared" si="61"/>
        <v>-510.63041476831262</v>
      </c>
      <c r="U153" s="7">
        <f t="shared" si="62"/>
        <v>-510.63041476831262</v>
      </c>
      <c r="V153" s="7">
        <f t="shared" si="63"/>
        <v>-501.33220856784044</v>
      </c>
      <c r="W153" s="7">
        <f t="shared" si="64"/>
        <v>502.25408356784044</v>
      </c>
      <c r="X153" s="7">
        <f t="shared" si="65"/>
        <v>252259.16446057125</v>
      </c>
      <c r="AH153" s="7">
        <f t="shared" si="66"/>
        <v>-63.666526070980055</v>
      </c>
      <c r="AK153" s="7">
        <f t="shared" si="67"/>
        <v>-201.28476821192055</v>
      </c>
      <c r="AL153" s="7">
        <f t="shared" si="68"/>
        <v>-408.40449912081635</v>
      </c>
      <c r="AM153" s="7">
        <f t="shared" si="69"/>
        <v>82205.604942239035</v>
      </c>
      <c r="AN153" s="7">
        <f t="shared" si="70"/>
        <v>40515.557914126584</v>
      </c>
      <c r="AO153" s="7">
        <f t="shared" si="71"/>
        <v>166794.23490212488</v>
      </c>
    </row>
    <row r="154" spans="2:41" x14ac:dyDescent="0.25">
      <c r="B154" s="7">
        <f t="shared" si="49"/>
        <v>0.5625</v>
      </c>
      <c r="C154" s="7">
        <v>-25</v>
      </c>
      <c r="E154" s="7">
        <f t="shared" si="50"/>
        <v>20.2</v>
      </c>
      <c r="G154" s="7">
        <f t="shared" si="48"/>
        <v>-0.3445156123967843</v>
      </c>
      <c r="H154" s="7">
        <f t="shared" si="51"/>
        <v>-2.2369568721617775E-2</v>
      </c>
      <c r="I154" s="7">
        <f t="shared" si="52"/>
        <v>-9.1272691200974629E-2</v>
      </c>
      <c r="J154" s="7">
        <f t="shared" si="53"/>
        <v>-0.36688518111840207</v>
      </c>
      <c r="K154" s="7">
        <f t="shared" si="54"/>
        <v>0.3445156123967843</v>
      </c>
      <c r="L154" s="7">
        <f t="shared" si="55"/>
        <v>2.2369568721617775E-2</v>
      </c>
      <c r="M154" s="7">
        <f t="shared" si="56"/>
        <v>51.450008059720886</v>
      </c>
      <c r="O154" s="7">
        <f t="shared" si="57"/>
        <v>0.92578125</v>
      </c>
      <c r="P154" s="7">
        <f t="shared" si="58"/>
        <v>51.450008059720886</v>
      </c>
      <c r="Q154" s="7">
        <f t="shared" si="59"/>
        <v>20.2</v>
      </c>
      <c r="S154" s="7">
        <f t="shared" si="60"/>
        <v>-321.56862426602322</v>
      </c>
      <c r="T154" s="7">
        <f t="shared" si="61"/>
        <v>-472.35577184210979</v>
      </c>
      <c r="U154" s="7">
        <f t="shared" si="62"/>
        <v>-472.35577184210979</v>
      </c>
      <c r="V154" s="7">
        <f t="shared" si="63"/>
        <v>-463.85334128599891</v>
      </c>
      <c r="W154" s="7">
        <f t="shared" si="64"/>
        <v>464.77912253599891</v>
      </c>
      <c r="X154" s="7">
        <f t="shared" si="65"/>
        <v>216019.63274533307</v>
      </c>
      <c r="AH154" s="7">
        <f t="shared" si="66"/>
        <v>-23.963036697326679</v>
      </c>
      <c r="AK154" s="7">
        <f t="shared" si="67"/>
        <v>-200.68476821192053</v>
      </c>
      <c r="AL154" s="7">
        <f t="shared" si="68"/>
        <v>-370.92563183897482</v>
      </c>
      <c r="AM154" s="7">
        <f t="shared" si="69"/>
        <v>74439.124449464827</v>
      </c>
      <c r="AN154" s="7">
        <f t="shared" si="70"/>
        <v>40274.37619227227</v>
      </c>
      <c r="AO154" s="7">
        <f t="shared" si="71"/>
        <v>137585.82435514269</v>
      </c>
    </row>
    <row r="155" spans="2:41" x14ac:dyDescent="0.25">
      <c r="B155" s="7">
        <f t="shared" si="49"/>
        <v>0.56640625</v>
      </c>
      <c r="C155" s="7">
        <v>1</v>
      </c>
      <c r="E155" s="7">
        <f t="shared" si="50"/>
        <v>41.4</v>
      </c>
      <c r="G155" s="7">
        <f t="shared" si="48"/>
        <v>-0.54021230727086966</v>
      </c>
      <c r="H155" s="7">
        <f t="shared" si="51"/>
        <v>-3.4803286134311731E-2</v>
      </c>
      <c r="I155" s="7">
        <f t="shared" si="52"/>
        <v>-0.14284574758848564</v>
      </c>
      <c r="J155" s="7">
        <f t="shared" si="53"/>
        <v>-0.57501559340518138</v>
      </c>
      <c r="K155" s="7">
        <f t="shared" si="54"/>
        <v>0.54021230727086966</v>
      </c>
      <c r="L155" s="7">
        <f t="shared" si="55"/>
        <v>3.4803286134311731E-2</v>
      </c>
      <c r="M155" s="7">
        <f t="shared" si="56"/>
        <v>80.047558108916988</v>
      </c>
      <c r="O155" s="7">
        <f t="shared" si="57"/>
        <v>0.9296875</v>
      </c>
      <c r="P155" s="7">
        <f t="shared" si="58"/>
        <v>80.047558108916988</v>
      </c>
      <c r="Q155" s="7">
        <f t="shared" si="59"/>
        <v>41.4</v>
      </c>
      <c r="S155" s="7">
        <f t="shared" si="60"/>
        <v>-295.40774031690165</v>
      </c>
      <c r="T155" s="7">
        <f t="shared" si="61"/>
        <v>-434.00263799382998</v>
      </c>
      <c r="U155" s="7">
        <f t="shared" si="62"/>
        <v>-434.00263799382998</v>
      </c>
      <c r="V155" s="7">
        <f t="shared" si="63"/>
        <v>-426.28084460095153</v>
      </c>
      <c r="W155" s="7">
        <f t="shared" si="64"/>
        <v>427.21053210095153</v>
      </c>
      <c r="X155" s="7">
        <f t="shared" si="65"/>
        <v>182508.83873797813</v>
      </c>
      <c r="AH155" s="7">
        <f t="shared" si="66"/>
        <v>-11.296638758477091</v>
      </c>
      <c r="AK155" s="7">
        <f t="shared" si="67"/>
        <v>-198.88476821192052</v>
      </c>
      <c r="AL155" s="7">
        <f t="shared" si="68"/>
        <v>-333.35313515392738</v>
      </c>
      <c r="AM155" s="7">
        <f t="shared" si="69"/>
        <v>66298.861017805859</v>
      </c>
      <c r="AN155" s="7">
        <f t="shared" si="70"/>
        <v>39555.151026709347</v>
      </c>
      <c r="AO155" s="7">
        <f t="shared" si="71"/>
        <v>111124.31271695258</v>
      </c>
    </row>
    <row r="156" spans="2:41" x14ac:dyDescent="0.25">
      <c r="B156" s="7">
        <f t="shared" si="49"/>
        <v>0.5703125</v>
      </c>
      <c r="C156" s="7">
        <v>56</v>
      </c>
      <c r="E156" s="7">
        <f t="shared" si="50"/>
        <v>67.400000000000006</v>
      </c>
      <c r="G156" s="7">
        <f t="shared" si="48"/>
        <v>-0.73717098396032443</v>
      </c>
      <c r="H156" s="7">
        <f t="shared" si="51"/>
        <v>-4.7122799644943016E-2</v>
      </c>
      <c r="I156" s="7">
        <f t="shared" si="52"/>
        <v>-0.19455699643700791</v>
      </c>
      <c r="J156" s="7">
        <f t="shared" si="53"/>
        <v>-0.78429378360526747</v>
      </c>
      <c r="K156" s="7">
        <f t="shared" si="54"/>
        <v>0.73717098396032443</v>
      </c>
      <c r="L156" s="7">
        <f t="shared" si="55"/>
        <v>4.7122799644943016E-2</v>
      </c>
      <c r="M156" s="7">
        <f t="shared" si="56"/>
        <v>108.38243918336893</v>
      </c>
      <c r="O156" s="7">
        <f t="shared" si="57"/>
        <v>0.93359375</v>
      </c>
      <c r="P156" s="7">
        <f t="shared" si="58"/>
        <v>108.38243918336893</v>
      </c>
      <c r="Q156" s="7">
        <f t="shared" si="59"/>
        <v>67.400000000000006</v>
      </c>
      <c r="S156" s="7">
        <f t="shared" si="60"/>
        <v>-269.23910222113022</v>
      </c>
      <c r="T156" s="7">
        <f t="shared" si="61"/>
        <v>-395.6043437604215</v>
      </c>
      <c r="U156" s="7">
        <f t="shared" si="62"/>
        <v>-395.6043437604215</v>
      </c>
      <c r="V156" s="7">
        <f t="shared" si="63"/>
        <v>-388.64755167089805</v>
      </c>
      <c r="W156" s="7">
        <f t="shared" si="64"/>
        <v>389.58114542089805</v>
      </c>
      <c r="X156" s="7">
        <f t="shared" si="65"/>
        <v>151773.46886745893</v>
      </c>
      <c r="AH156" s="7">
        <f t="shared" si="66"/>
        <v>-6.7662841494198522</v>
      </c>
      <c r="AK156" s="7">
        <f t="shared" si="67"/>
        <v>-197.28476821192055</v>
      </c>
      <c r="AL156" s="7">
        <f t="shared" si="68"/>
        <v>-295.71984222387391</v>
      </c>
      <c r="AM156" s="7">
        <f t="shared" si="69"/>
        <v>58341.020528802677</v>
      </c>
      <c r="AN156" s="7">
        <f t="shared" si="70"/>
        <v>38921.279768431217</v>
      </c>
      <c r="AO156" s="7">
        <f t="shared" si="71"/>
        <v>87450.225084912876</v>
      </c>
    </row>
    <row r="157" spans="2:41" x14ac:dyDescent="0.25">
      <c r="B157" s="7">
        <f t="shared" si="49"/>
        <v>0.57421875</v>
      </c>
      <c r="C157" s="7">
        <v>42</v>
      </c>
      <c r="E157" s="7">
        <f t="shared" si="50"/>
        <v>90.4</v>
      </c>
      <c r="G157" s="7">
        <f t="shared" si="48"/>
        <v>-0.93530204731436151</v>
      </c>
      <c r="H157" s="7">
        <f t="shared" si="51"/>
        <v>-5.9322823264543571E-2</v>
      </c>
      <c r="I157" s="7">
        <f t="shared" si="52"/>
        <v>-0.24638323272741589</v>
      </c>
      <c r="J157" s="7">
        <f t="shared" si="53"/>
        <v>-0.99462487057890503</v>
      </c>
      <c r="K157" s="7">
        <f t="shared" si="54"/>
        <v>0.93530204731436151</v>
      </c>
      <c r="L157" s="7">
        <f t="shared" si="55"/>
        <v>5.9322823264543571E-2</v>
      </c>
      <c r="M157" s="7">
        <f t="shared" si="56"/>
        <v>136.44249350845021</v>
      </c>
      <c r="O157" s="7">
        <f t="shared" si="57"/>
        <v>0.9375</v>
      </c>
      <c r="P157" s="7">
        <f t="shared" si="58"/>
        <v>136.44249350845021</v>
      </c>
      <c r="Q157" s="7">
        <f t="shared" si="59"/>
        <v>90.4</v>
      </c>
      <c r="S157" s="7">
        <f t="shared" si="60"/>
        <v>-243.08137055331346</v>
      </c>
      <c r="T157" s="7">
        <f t="shared" si="61"/>
        <v>-357.19414964554051</v>
      </c>
      <c r="U157" s="7">
        <f t="shared" si="62"/>
        <v>-357.19414964554051</v>
      </c>
      <c r="V157" s="7">
        <f t="shared" si="63"/>
        <v>-350.98625485499764</v>
      </c>
      <c r="W157" s="7">
        <f t="shared" si="64"/>
        <v>351.92375485499764</v>
      </c>
      <c r="X157" s="7">
        <f t="shared" si="65"/>
        <v>123850.32923124048</v>
      </c>
      <c r="AH157" s="7">
        <f t="shared" si="66"/>
        <v>-4.8825913147676729</v>
      </c>
      <c r="AK157" s="7">
        <f t="shared" si="67"/>
        <v>-193.28476821192055</v>
      </c>
      <c r="AL157" s="7">
        <f t="shared" si="68"/>
        <v>-258.0585454079735</v>
      </c>
      <c r="AM157" s="7">
        <f t="shared" si="69"/>
        <v>49878.786134285532</v>
      </c>
      <c r="AN157" s="7">
        <f t="shared" si="70"/>
        <v>37359.00162273585</v>
      </c>
      <c r="AO157" s="7">
        <f t="shared" si="71"/>
        <v>66594.212858079118</v>
      </c>
    </row>
    <row r="158" spans="2:41" x14ac:dyDescent="0.25">
      <c r="B158" s="7">
        <f t="shared" si="49"/>
        <v>0.578125</v>
      </c>
      <c r="C158" s="7">
        <v>27</v>
      </c>
      <c r="E158" s="7">
        <f t="shared" si="50"/>
        <v>109.4</v>
      </c>
      <c r="G158" s="7">
        <f t="shared" si="48"/>
        <v>-1.1345146072516366</v>
      </c>
      <c r="H158" s="7">
        <f t="shared" si="51"/>
        <v>-7.1398172030220267E-2</v>
      </c>
      <c r="I158" s="7">
        <f t="shared" si="52"/>
        <v>-0.29830109348054756</v>
      </c>
      <c r="J158" s="7">
        <f t="shared" si="53"/>
        <v>-1.2059127792818569</v>
      </c>
      <c r="K158" s="7">
        <f t="shared" si="54"/>
        <v>1.1345146072516366</v>
      </c>
      <c r="L158" s="7">
        <f t="shared" si="55"/>
        <v>7.1398172030220267E-2</v>
      </c>
      <c r="M158" s="7">
        <f t="shared" si="56"/>
        <v>164.2157956695066</v>
      </c>
      <c r="O158" s="7">
        <f t="shared" si="57"/>
        <v>0.94140625</v>
      </c>
      <c r="P158" s="7">
        <f t="shared" si="58"/>
        <v>164.2157956695066</v>
      </c>
      <c r="Q158" s="7">
        <f t="shared" si="59"/>
        <v>109.4</v>
      </c>
      <c r="S158" s="7">
        <f t="shared" si="60"/>
        <v>-216.95308671299071</v>
      </c>
      <c r="T158" s="7">
        <f t="shared" si="61"/>
        <v>-318.8052068095667</v>
      </c>
      <c r="U158" s="7">
        <f t="shared" si="62"/>
        <v>-318.8052068095667</v>
      </c>
      <c r="V158" s="7">
        <f t="shared" si="63"/>
        <v>-313.32966660736213</v>
      </c>
      <c r="W158" s="7">
        <f t="shared" si="64"/>
        <v>314.27107285736213</v>
      </c>
      <c r="X158" s="7">
        <f t="shared" si="65"/>
        <v>98766.307234917418</v>
      </c>
      <c r="AH158" s="7">
        <f t="shared" si="66"/>
        <v>-3.8640737349850283</v>
      </c>
      <c r="AK158" s="7">
        <f t="shared" si="67"/>
        <v>-180.48476821192054</v>
      </c>
      <c r="AL158" s="7">
        <f t="shared" si="68"/>
        <v>-220.40195716033801</v>
      </c>
      <c r="AM158" s="7">
        <f t="shared" si="69"/>
        <v>39779.196151537246</v>
      </c>
      <c r="AN158" s="7">
        <f t="shared" si="70"/>
        <v>32574.751556510684</v>
      </c>
      <c r="AO158" s="7">
        <f t="shared" si="71"/>
        <v>48577.022720107474</v>
      </c>
    </row>
    <row r="159" spans="2:41" x14ac:dyDescent="0.25">
      <c r="B159" s="7">
        <f t="shared" si="49"/>
        <v>0.58203125</v>
      </c>
      <c r="C159" s="7">
        <v>81</v>
      </c>
      <c r="E159" s="7">
        <f t="shared" si="50"/>
        <v>120.6</v>
      </c>
      <c r="G159" s="7">
        <f t="shared" si="48"/>
        <v>-1.3347165145167907</v>
      </c>
      <c r="H159" s="7">
        <f t="shared" si="51"/>
        <v>-8.3343763817747149E-2</v>
      </c>
      <c r="I159" s="7">
        <f t="shared" si="52"/>
        <v>-0.35028706672110527</v>
      </c>
      <c r="J159" s="7">
        <f t="shared" si="53"/>
        <v>-1.418060278334538</v>
      </c>
      <c r="K159" s="7">
        <f t="shared" si="54"/>
        <v>1.3347165145167907</v>
      </c>
      <c r="L159" s="7">
        <f t="shared" si="55"/>
        <v>8.3343763817747149E-2</v>
      </c>
      <c r="M159" s="7">
        <f t="shared" si="56"/>
        <v>191.69065678081844</v>
      </c>
      <c r="O159" s="7">
        <f t="shared" si="57"/>
        <v>0.9453125</v>
      </c>
      <c r="P159" s="7">
        <f t="shared" si="58"/>
        <v>191.69065678081844</v>
      </c>
      <c r="Q159" s="7">
        <f t="shared" si="59"/>
        <v>120.6</v>
      </c>
      <c r="S159" s="7">
        <f t="shared" si="60"/>
        <v>-190.87265715896152</v>
      </c>
      <c r="T159" s="7">
        <f t="shared" si="61"/>
        <v>-280.47051797127205</v>
      </c>
      <c r="U159" s="7">
        <f t="shared" si="62"/>
        <v>-280.47051797127205</v>
      </c>
      <c r="V159" s="7">
        <f t="shared" si="63"/>
        <v>-275.71038053227153</v>
      </c>
      <c r="W159" s="7">
        <f t="shared" si="64"/>
        <v>276.65569303227153</v>
      </c>
      <c r="X159" s="7">
        <f t="shared" si="65"/>
        <v>76538.37248716646</v>
      </c>
      <c r="AH159" s="7">
        <f t="shared" si="66"/>
        <v>-3.2861557258065637</v>
      </c>
      <c r="AK159" s="7">
        <f t="shared" si="67"/>
        <v>-160.88476821192054</v>
      </c>
      <c r="AL159" s="7">
        <f t="shared" si="68"/>
        <v>-182.78267108524742</v>
      </c>
      <c r="AM159" s="7">
        <f t="shared" si="69"/>
        <v>29406.94767070574</v>
      </c>
      <c r="AN159" s="7">
        <f t="shared" si="70"/>
        <v>25883.908642603401</v>
      </c>
      <c r="AO159" s="7">
        <f t="shared" si="71"/>
        <v>33409.504849057739</v>
      </c>
    </row>
    <row r="160" spans="2:41" x14ac:dyDescent="0.25">
      <c r="B160" s="7">
        <f t="shared" si="49"/>
        <v>0.5859375</v>
      </c>
      <c r="C160" s="7">
        <v>131</v>
      </c>
      <c r="E160" s="7">
        <f t="shared" si="50"/>
        <v>131.80000000000001</v>
      </c>
      <c r="G160" s="7">
        <f t="shared" si="48"/>
        <v>-1.535814397353503</v>
      </c>
      <c r="H160" s="7">
        <f t="shared" si="51"/>
        <v>-9.5154621088507849E-2</v>
      </c>
      <c r="I160" s="7">
        <f t="shared" si="52"/>
        <v>-0.40231750055920845</v>
      </c>
      <c r="J160" s="7">
        <f t="shared" si="53"/>
        <v>-1.6309690184420109</v>
      </c>
      <c r="K160" s="7">
        <f t="shared" si="54"/>
        <v>1.535814397353503</v>
      </c>
      <c r="L160" s="7">
        <f t="shared" si="55"/>
        <v>9.5154621088507849E-2</v>
      </c>
      <c r="M160" s="7">
        <f t="shared" si="56"/>
        <v>218.85562850356806</v>
      </c>
      <c r="O160" s="7">
        <f t="shared" si="57"/>
        <v>0.94921875</v>
      </c>
      <c r="P160" s="7">
        <f t="shared" si="58"/>
        <v>218.85562850356806</v>
      </c>
      <c r="Q160" s="7">
        <f t="shared" si="59"/>
        <v>131.80000000000001</v>
      </c>
      <c r="S160" s="7">
        <f t="shared" si="60"/>
        <v>-164.85833788340705</v>
      </c>
      <c r="T160" s="7">
        <f t="shared" si="61"/>
        <v>-242.22289857593896</v>
      </c>
      <c r="U160" s="7">
        <f t="shared" si="62"/>
        <v>-242.22289857593896</v>
      </c>
      <c r="V160" s="7">
        <f t="shared" si="63"/>
        <v>-238.16083265577831</v>
      </c>
      <c r="W160" s="7">
        <f t="shared" si="64"/>
        <v>239.11005140577831</v>
      </c>
      <c r="X160" s="7">
        <f t="shared" si="65"/>
        <v>57173.616683273947</v>
      </c>
      <c r="AH160" s="7">
        <f t="shared" si="66"/>
        <v>-2.8069865907115195</v>
      </c>
      <c r="AK160" s="7">
        <f t="shared" si="67"/>
        <v>-140.28476821192055</v>
      </c>
      <c r="AL160" s="7">
        <f t="shared" si="68"/>
        <v>-145.23312320875419</v>
      </c>
      <c r="AM160" s="7">
        <f t="shared" si="69"/>
        <v>20373.995026033383</v>
      </c>
      <c r="AN160" s="7">
        <f t="shared" si="70"/>
        <v>19679.816192272276</v>
      </c>
      <c r="AO160" s="7">
        <f t="shared" si="71"/>
        <v>21092.660076969176</v>
      </c>
    </row>
    <row r="161" spans="2:41" x14ac:dyDescent="0.25">
      <c r="B161" s="7">
        <f t="shared" si="49"/>
        <v>0.58984375</v>
      </c>
      <c r="C161" s="7">
        <v>171</v>
      </c>
      <c r="E161" s="7">
        <f t="shared" si="50"/>
        <v>137.6</v>
      </c>
      <c r="G161" s="7">
        <f t="shared" si="48"/>
        <v>-1.7377136990827202</v>
      </c>
      <c r="H161" s="7">
        <f t="shared" si="51"/>
        <v>-0.10682587257042329</v>
      </c>
      <c r="I161" s="7">
        <f t="shared" si="52"/>
        <v>-0.4543686123869673</v>
      </c>
      <c r="J161" s="7">
        <f t="shared" si="53"/>
        <v>-1.8445395716531434</v>
      </c>
      <c r="K161" s="7">
        <f t="shared" si="54"/>
        <v>1.7377136990827202</v>
      </c>
      <c r="L161" s="7">
        <f t="shared" si="55"/>
        <v>0.10682587257042329</v>
      </c>
      <c r="M161" s="7">
        <f t="shared" si="56"/>
        <v>245.69950691197357</v>
      </c>
      <c r="O161" s="7">
        <f t="shared" si="57"/>
        <v>0.953125</v>
      </c>
      <c r="P161" s="7">
        <f t="shared" si="58"/>
        <v>245.69950691197357</v>
      </c>
      <c r="Q161" s="7">
        <f t="shared" si="59"/>
        <v>137.6</v>
      </c>
      <c r="S161" s="7">
        <f t="shared" si="60"/>
        <v>-138.92821913821584</v>
      </c>
      <c r="T161" s="7">
        <f t="shared" si="61"/>
        <v>-204.09493828441964</v>
      </c>
      <c r="U161" s="7">
        <f t="shared" si="62"/>
        <v>-204.09493828441964</v>
      </c>
      <c r="V161" s="7">
        <f t="shared" si="63"/>
        <v>-200.71326296865342</v>
      </c>
      <c r="W161" s="7">
        <f t="shared" si="64"/>
        <v>201.66638796865342</v>
      </c>
      <c r="X161" s="7">
        <f t="shared" si="65"/>
        <v>40669.332036323445</v>
      </c>
      <c r="AH161" s="7">
        <f t="shared" si="66"/>
        <v>-2.4586719692489347</v>
      </c>
      <c r="AK161" s="7">
        <f t="shared" si="67"/>
        <v>-117.68476821192054</v>
      </c>
      <c r="AL161" s="7">
        <f t="shared" si="68"/>
        <v>-107.78555352162931</v>
      </c>
      <c r="AM161" s="7">
        <f t="shared" si="69"/>
        <v>12684.717882786501</v>
      </c>
      <c r="AN161" s="7">
        <f t="shared" si="70"/>
        <v>13849.704669093464</v>
      </c>
      <c r="AO161" s="7">
        <f t="shared" si="71"/>
        <v>11617.725547964017</v>
      </c>
    </row>
    <row r="162" spans="2:41" x14ac:dyDescent="0.25">
      <c r="B162" s="7">
        <f t="shared" si="49"/>
        <v>0.59375</v>
      </c>
      <c r="C162" s="7">
        <v>137</v>
      </c>
      <c r="E162" s="7">
        <f t="shared" si="50"/>
        <v>102.2</v>
      </c>
      <c r="G162" s="7">
        <f t="shared" si="48"/>
        <v>-1.9403187165741704</v>
      </c>
      <c r="H162" s="7">
        <f t="shared" si="51"/>
        <v>-0.11835275487253592</v>
      </c>
      <c r="I162" s="7">
        <f t="shared" si="52"/>
        <v>-0.50641649818737</v>
      </c>
      <c r="J162" s="7">
        <f t="shared" si="53"/>
        <v>-2.0586714714467065</v>
      </c>
      <c r="K162" s="7">
        <f t="shared" si="54"/>
        <v>1.9403187165741704</v>
      </c>
      <c r="L162" s="7">
        <f t="shared" si="55"/>
        <v>0.11835275487253592</v>
      </c>
      <c r="M162" s="7">
        <f t="shared" si="56"/>
        <v>272.21133620683264</v>
      </c>
      <c r="O162" s="7">
        <f t="shared" si="57"/>
        <v>0.95703125</v>
      </c>
      <c r="P162" s="7">
        <f t="shared" si="58"/>
        <v>272.21133620683264</v>
      </c>
      <c r="Q162" s="7">
        <f t="shared" si="59"/>
        <v>102.2</v>
      </c>
      <c r="S162" s="7">
        <f t="shared" si="60"/>
        <v>-113.10021042561449</v>
      </c>
      <c r="T162" s="7">
        <f t="shared" si="61"/>
        <v>-166.11896283725574</v>
      </c>
      <c r="U162" s="7">
        <f t="shared" si="62"/>
        <v>-166.11896283725574</v>
      </c>
      <c r="V162" s="7">
        <f t="shared" si="63"/>
        <v>-163.39967729533507</v>
      </c>
      <c r="W162" s="7">
        <f t="shared" si="64"/>
        <v>164.35670854533507</v>
      </c>
      <c r="X162" s="7">
        <f t="shared" si="65"/>
        <v>27013.127643856216</v>
      </c>
      <c r="AH162" s="7">
        <f t="shared" si="66"/>
        <v>-2.5988226741226526</v>
      </c>
      <c r="AK162" s="7">
        <f t="shared" si="67"/>
        <v>-91.484768211920539</v>
      </c>
      <c r="AL162" s="7">
        <f t="shared" si="68"/>
        <v>-70.471967848310953</v>
      </c>
      <c r="AM162" s="7">
        <f t="shared" si="69"/>
        <v>6447.111644040644</v>
      </c>
      <c r="AN162" s="7">
        <f t="shared" si="70"/>
        <v>8369.462814788827</v>
      </c>
      <c r="AO162" s="7">
        <f t="shared" si="71"/>
        <v>4966.2982524133731</v>
      </c>
    </row>
    <row r="163" spans="2:41" x14ac:dyDescent="0.25">
      <c r="B163" s="7">
        <f t="shared" si="49"/>
        <v>0.59765625</v>
      </c>
      <c r="C163" s="7">
        <v>83</v>
      </c>
      <c r="E163" s="7">
        <f t="shared" si="50"/>
        <v>37</v>
      </c>
      <c r="G163" s="7">
        <f t="shared" si="48"/>
        <v>-2.1435326395987433</v>
      </c>
      <c r="H163" s="7">
        <f t="shared" si="51"/>
        <v>-0.1297306140329573</v>
      </c>
      <c r="I163" s="7">
        <f t="shared" si="52"/>
        <v>-0.55843714195270588</v>
      </c>
      <c r="J163" s="7">
        <f t="shared" si="53"/>
        <v>-2.2732632536317006</v>
      </c>
      <c r="K163" s="7">
        <f t="shared" si="54"/>
        <v>2.1435326395987433</v>
      </c>
      <c r="L163" s="7">
        <f t="shared" si="55"/>
        <v>0.1297306140329573</v>
      </c>
      <c r="M163" s="7">
        <f t="shared" si="56"/>
        <v>298.3804122758018</v>
      </c>
      <c r="O163" s="7">
        <f t="shared" si="57"/>
        <v>0.9609375</v>
      </c>
      <c r="P163" s="7">
        <f t="shared" si="58"/>
        <v>298.3804122758018</v>
      </c>
      <c r="Q163" s="7">
        <f t="shared" si="59"/>
        <v>37</v>
      </c>
      <c r="S163" s="7">
        <f t="shared" si="60"/>
        <v>-87.392025764843808</v>
      </c>
      <c r="T163" s="7">
        <f t="shared" si="61"/>
        <v>-128.32699634746078</v>
      </c>
      <c r="U163" s="7">
        <f t="shared" si="62"/>
        <v>-128.32699634746078</v>
      </c>
      <c r="V163" s="7">
        <f t="shared" si="63"/>
        <v>-126.25180954311193</v>
      </c>
      <c r="W163" s="7">
        <f t="shared" si="64"/>
        <v>127.21274704311193</v>
      </c>
      <c r="X163" s="7">
        <f t="shared" si="65"/>
        <v>16183.083010254784</v>
      </c>
      <c r="AH163" s="7">
        <f t="shared" si="66"/>
        <v>-4.4122110687327547</v>
      </c>
      <c r="AK163" s="7">
        <f t="shared" si="67"/>
        <v>-56.284768211920543</v>
      </c>
      <c r="AL163" s="7">
        <f t="shared" si="68"/>
        <v>-33.324100096087818</v>
      </c>
      <c r="AM163" s="7">
        <f t="shared" si="69"/>
        <v>1875.6392497791419</v>
      </c>
      <c r="AN163" s="7">
        <f t="shared" si="70"/>
        <v>3167.9751326696214</v>
      </c>
      <c r="AO163" s="7">
        <f t="shared" si="71"/>
        <v>1110.4956472140802</v>
      </c>
    </row>
    <row r="164" spans="2:41" x14ac:dyDescent="0.25">
      <c r="B164" s="7">
        <f t="shared" si="49"/>
        <v>0.6015625</v>
      </c>
      <c r="C164" s="7">
        <v>137</v>
      </c>
      <c r="E164" s="7">
        <f t="shared" si="50"/>
        <v>-29.6</v>
      </c>
      <c r="G164" s="7">
        <f t="shared" si="48"/>
        <v>-2.3472575910487592</v>
      </c>
      <c r="H164" s="7">
        <f t="shared" si="51"/>
        <v>-0.14095490699992225</v>
      </c>
      <c r="I164" s="7">
        <f t="shared" si="52"/>
        <v>-0.61040642520967414</v>
      </c>
      <c r="J164" s="7">
        <f t="shared" si="53"/>
        <v>-2.4882124980486813</v>
      </c>
      <c r="K164" s="7">
        <f t="shared" si="54"/>
        <v>2.3472575910487592</v>
      </c>
      <c r="L164" s="7">
        <f t="shared" si="55"/>
        <v>0.14095490699992225</v>
      </c>
      <c r="M164" s="7">
        <f t="shared" si="56"/>
        <v>324.19628609982118</v>
      </c>
      <c r="O164" s="7">
        <f t="shared" si="57"/>
        <v>0.96484375</v>
      </c>
      <c r="P164" s="7">
        <f t="shared" si="58"/>
        <v>324.19628609982118</v>
      </c>
      <c r="Q164" s="7">
        <f t="shared" si="59"/>
        <v>-29.6</v>
      </c>
      <c r="S164" s="7">
        <f t="shared" si="60"/>
        <v>-61.821169246295916</v>
      </c>
      <c r="T164" s="7">
        <f t="shared" si="61"/>
        <v>-90.750724075016549</v>
      </c>
      <c r="U164" s="7">
        <f t="shared" si="62"/>
        <v>-90.750724075016549</v>
      </c>
      <c r="V164" s="7">
        <f t="shared" si="63"/>
        <v>-89.301084385300285</v>
      </c>
      <c r="W164" s="7">
        <f t="shared" si="64"/>
        <v>90.265928135300285</v>
      </c>
      <c r="X164" s="7">
        <f t="shared" si="65"/>
        <v>8147.9377821271955</v>
      </c>
      <c r="AH164" s="7">
        <f t="shared" si="66"/>
        <v>2.0169285265304149</v>
      </c>
      <c r="AK164" s="7">
        <f t="shared" si="67"/>
        <v>-17.08476821192054</v>
      </c>
      <c r="AL164" s="7">
        <f t="shared" si="68"/>
        <v>3.6266250617238285</v>
      </c>
      <c r="AM164" s="7">
        <f t="shared" si="69"/>
        <v>-61.96004857109363</v>
      </c>
      <c r="AN164" s="7">
        <f t="shared" si="70"/>
        <v>291.88930485505057</v>
      </c>
      <c r="AO164" s="7">
        <f t="shared" si="71"/>
        <v>13.152409338323363</v>
      </c>
    </row>
    <row r="165" spans="2:41" x14ac:dyDescent="0.25">
      <c r="B165" s="7">
        <f t="shared" si="49"/>
        <v>0.60546875</v>
      </c>
      <c r="C165" s="7">
        <v>160</v>
      </c>
      <c r="E165" s="7">
        <f t="shared" si="50"/>
        <v>-93.6</v>
      </c>
      <c r="G165" s="7">
        <f t="shared" si="48"/>
        <v>-2.5513946680126214</v>
      </c>
      <c r="H165" s="7">
        <f t="shared" si="51"/>
        <v>-0.15202120304572694</v>
      </c>
      <c r="I165" s="7">
        <f t="shared" si="52"/>
        <v>-0.66230013664825116</v>
      </c>
      <c r="J165" s="7">
        <f t="shared" si="53"/>
        <v>-2.7034158710583482</v>
      </c>
      <c r="K165" s="7">
        <f t="shared" si="54"/>
        <v>2.5513946680126214</v>
      </c>
      <c r="L165" s="7">
        <f t="shared" si="55"/>
        <v>0.15202120304572694</v>
      </c>
      <c r="M165" s="7">
        <f t="shared" si="56"/>
        <v>349.64876700517198</v>
      </c>
      <c r="O165" s="7">
        <f t="shared" si="57"/>
        <v>0.96875</v>
      </c>
      <c r="P165" s="7">
        <f t="shared" si="58"/>
        <v>349.64876700517198</v>
      </c>
      <c r="Q165" s="7">
        <f t="shared" si="59"/>
        <v>-93.6</v>
      </c>
      <c r="S165" s="7">
        <f t="shared" si="60"/>
        <v>-36.404920884157121</v>
      </c>
      <c r="T165" s="7">
        <f t="shared" si="61"/>
        <v>-53.421455735448909</v>
      </c>
      <c r="U165" s="7">
        <f t="shared" si="62"/>
        <v>-53.421455735448909</v>
      </c>
      <c r="V165" s="7">
        <f t="shared" si="63"/>
        <v>-52.578580431570053</v>
      </c>
      <c r="W165" s="7">
        <f t="shared" si="64"/>
        <v>53.547330431570053</v>
      </c>
      <c r="X165" s="7">
        <f t="shared" si="65"/>
        <v>2867.3165963477481</v>
      </c>
      <c r="AH165" s="7">
        <f t="shared" si="66"/>
        <v>-0.438263029577243</v>
      </c>
      <c r="AK165" s="7">
        <f t="shared" si="67"/>
        <v>19.315231788079458</v>
      </c>
      <c r="AL165" s="7">
        <f t="shared" si="68"/>
        <v>40.349129015454061</v>
      </c>
      <c r="AM165" s="7">
        <f t="shared" si="69"/>
        <v>779.35277938061745</v>
      </c>
      <c r="AN165" s="7">
        <f t="shared" si="70"/>
        <v>373.07817902723519</v>
      </c>
      <c r="AO165" s="7">
        <f t="shared" si="71"/>
        <v>1628.0522123057567</v>
      </c>
    </row>
    <row r="166" spans="2:41" x14ac:dyDescent="0.25">
      <c r="B166" s="7">
        <f t="shared" si="49"/>
        <v>0.609375</v>
      </c>
      <c r="C166" s="7">
        <v>-6</v>
      </c>
      <c r="E166" s="7">
        <f t="shared" si="50"/>
        <v>-159</v>
      </c>
      <c r="G166" s="7">
        <f t="shared" si="48"/>
        <v>-2.7558439836897977</v>
      </c>
      <c r="H166" s="7">
        <f t="shared" si="51"/>
        <v>-0.16292518511336571</v>
      </c>
      <c r="I166" s="7">
        <f t="shared" si="52"/>
        <v>-0.71409398185132533</v>
      </c>
      <c r="J166" s="7">
        <f t="shared" si="53"/>
        <v>-2.9187691688031632</v>
      </c>
      <c r="K166" s="7">
        <f t="shared" si="54"/>
        <v>2.7558439836897977</v>
      </c>
      <c r="L166" s="7">
        <f t="shared" si="55"/>
        <v>0.16292518511336571</v>
      </c>
      <c r="M166" s="7">
        <f t="shared" si="56"/>
        <v>374.72792576074113</v>
      </c>
      <c r="O166" s="7">
        <f t="shared" si="57"/>
        <v>0.97265625</v>
      </c>
      <c r="P166" s="7">
        <f t="shared" si="58"/>
        <v>374.72792576074113</v>
      </c>
      <c r="Q166" s="7">
        <f t="shared" si="59"/>
        <v>-159</v>
      </c>
      <c r="S166" s="7">
        <f t="shared" si="60"/>
        <v>-11.160322778263181</v>
      </c>
      <c r="T166" s="7">
        <f t="shared" si="61"/>
        <v>-16.370089394124417</v>
      </c>
      <c r="U166" s="7">
        <f t="shared" si="62"/>
        <v>-16.370089394124417</v>
      </c>
      <c r="V166" s="7">
        <f t="shared" si="63"/>
        <v>-16.114993937927309</v>
      </c>
      <c r="W166" s="7">
        <f t="shared" si="64"/>
        <v>17.087650187927309</v>
      </c>
      <c r="X166" s="7">
        <f t="shared" si="65"/>
        <v>291.98778894497218</v>
      </c>
      <c r="AH166" s="7">
        <f t="shared" si="66"/>
        <v>-0.89864783686838179</v>
      </c>
      <c r="AK166" s="7">
        <f t="shared" si="67"/>
        <v>51.915231788079453</v>
      </c>
      <c r="AL166" s="7">
        <f t="shared" si="68"/>
        <v>76.812715509096805</v>
      </c>
      <c r="AM166" s="7">
        <f t="shared" si="69"/>
        <v>3987.749929926566</v>
      </c>
      <c r="AN166" s="7">
        <f t="shared" si="70"/>
        <v>2695.1912916100155</v>
      </c>
      <c r="AO166" s="7">
        <f t="shared" si="71"/>
        <v>5900.1932638814405</v>
      </c>
    </row>
    <row r="167" spans="2:41" x14ac:dyDescent="0.25">
      <c r="B167" s="7">
        <f t="shared" si="49"/>
        <v>0.61328125</v>
      </c>
      <c r="C167" s="7">
        <v>-189</v>
      </c>
      <c r="E167" s="7">
        <f t="shared" si="50"/>
        <v>-217.2</v>
      </c>
      <c r="G167" s="7">
        <f t="shared" si="48"/>
        <v>-2.9605047101315627</v>
      </c>
      <c r="H167" s="7">
        <f t="shared" si="51"/>
        <v>-0.17366265109571416</v>
      </c>
      <c r="I167" s="7">
        <f t="shared" si="52"/>
        <v>-0.76576359312202658</v>
      </c>
      <c r="J167" s="7">
        <f t="shared" si="53"/>
        <v>-3.1341673612272767</v>
      </c>
      <c r="K167" s="7">
        <f t="shared" si="54"/>
        <v>2.9605047101315627</v>
      </c>
      <c r="L167" s="7">
        <f t="shared" si="55"/>
        <v>0.17366265109571416</v>
      </c>
      <c r="M167" s="7">
        <f t="shared" si="56"/>
        <v>399.4240975201426</v>
      </c>
      <c r="O167" s="7">
        <f t="shared" si="57"/>
        <v>0.9765625</v>
      </c>
      <c r="P167" s="7">
        <f t="shared" si="58"/>
        <v>399.4240975201426</v>
      </c>
      <c r="Q167" s="7">
        <f t="shared" si="59"/>
        <v>-217.2</v>
      </c>
      <c r="S167" s="7">
        <f t="shared" si="60"/>
        <v>13.895834404513556</v>
      </c>
      <c r="T167" s="7">
        <f t="shared" si="61"/>
        <v>20.372924002956363</v>
      </c>
      <c r="U167" s="7">
        <f t="shared" si="62"/>
        <v>20.372924002956363</v>
      </c>
      <c r="V167" s="7">
        <f t="shared" si="63"/>
        <v>20.059396891928632</v>
      </c>
      <c r="W167" s="7">
        <f t="shared" si="64"/>
        <v>-19.082834391928632</v>
      </c>
      <c r="X167" s="7">
        <f t="shared" si="65"/>
        <v>364.1545684297742</v>
      </c>
      <c r="AH167" s="7">
        <f t="shared" si="66"/>
        <v>-1.0923544976608133</v>
      </c>
      <c r="AK167" s="7">
        <f t="shared" si="67"/>
        <v>79.315231788079458</v>
      </c>
      <c r="AL167" s="7">
        <f t="shared" si="68"/>
        <v>112.98710633895274</v>
      </c>
      <c r="AM167" s="7">
        <f t="shared" si="69"/>
        <v>8961.598528338418</v>
      </c>
      <c r="AN167" s="7">
        <f t="shared" si="70"/>
        <v>6290.9059935967698</v>
      </c>
      <c r="AO167" s="7">
        <f t="shared" si="71"/>
        <v>12766.086198849815</v>
      </c>
    </row>
    <row r="168" spans="2:41" x14ac:dyDescent="0.25">
      <c r="B168" s="7">
        <f t="shared" si="49"/>
        <v>0.6171875</v>
      </c>
      <c r="C168" s="7">
        <v>-250</v>
      </c>
      <c r="E168" s="7">
        <f t="shared" si="50"/>
        <v>-260.8</v>
      </c>
      <c r="G168" s="7">
        <f t="shared" si="48"/>
        <v>-3.1652751217923663</v>
      </c>
      <c r="H168" s="7">
        <f t="shared" si="51"/>
        <v>-0.18422951504714352</v>
      </c>
      <c r="I168" s="7">
        <f t="shared" si="52"/>
        <v>-0.81728453940561674</v>
      </c>
      <c r="J168" s="7">
        <f t="shared" si="53"/>
        <v>-3.3495046368395096</v>
      </c>
      <c r="K168" s="7">
        <f t="shared" si="54"/>
        <v>3.1652751217923663</v>
      </c>
      <c r="L168" s="7">
        <f t="shared" si="55"/>
        <v>0.18422951504714352</v>
      </c>
      <c r="M168" s="7">
        <f t="shared" si="56"/>
        <v>423.72788460843009</v>
      </c>
      <c r="O168" s="7">
        <f t="shared" si="57"/>
        <v>0.98046875</v>
      </c>
      <c r="P168" s="7">
        <f t="shared" si="58"/>
        <v>423.72788460843009</v>
      </c>
      <c r="Q168" s="7">
        <f t="shared" si="59"/>
        <v>-260.8</v>
      </c>
      <c r="S168" s="7">
        <f t="shared" si="60"/>
        <v>38.747024619383595</v>
      </c>
      <c r="T168" s="7">
        <f t="shared" si="61"/>
        <v>56.777615411996095</v>
      </c>
      <c r="U168" s="7">
        <f t="shared" si="62"/>
        <v>56.777615411996095</v>
      </c>
      <c r="V168" s="7">
        <f t="shared" si="63"/>
        <v>55.914766962985929</v>
      </c>
      <c r="W168" s="7">
        <f t="shared" si="64"/>
        <v>-54.934298212985929</v>
      </c>
      <c r="X168" s="7">
        <f t="shared" si="65"/>
        <v>3017.7771201532692</v>
      </c>
      <c r="AH168" s="7">
        <f t="shared" si="66"/>
        <v>-1.2143971125881363</v>
      </c>
      <c r="AK168" s="7">
        <f t="shared" si="67"/>
        <v>96.715231788079464</v>
      </c>
      <c r="AL168" s="7">
        <f t="shared" si="68"/>
        <v>148.84247641001005</v>
      </c>
      <c r="AM168" s="7">
        <f t="shared" si="69"/>
        <v>14395.334605905871</v>
      </c>
      <c r="AN168" s="7">
        <f t="shared" si="70"/>
        <v>9353.8360598219369</v>
      </c>
      <c r="AO168" s="7">
        <f t="shared" si="71"/>
        <v>22154.0827838644</v>
      </c>
    </row>
    <row r="169" spans="2:41" x14ac:dyDescent="0.25">
      <c r="B169" s="7">
        <f t="shared" si="49"/>
        <v>0.62109375</v>
      </c>
      <c r="C169" s="7">
        <v>-183</v>
      </c>
      <c r="E169" s="7">
        <f t="shared" si="50"/>
        <v>-290</v>
      </c>
      <c r="G169" s="7">
        <f t="shared" si="48"/>
        <v>-3.3700526398762074</v>
      </c>
      <c r="H169" s="7">
        <f t="shared" si="51"/>
        <v>-0.19462180832748355</v>
      </c>
      <c r="I169" s="7">
        <f t="shared" si="52"/>
        <v>-0.86863233630272496</v>
      </c>
      <c r="J169" s="7">
        <f t="shared" si="53"/>
        <v>-3.5646744482036912</v>
      </c>
      <c r="K169" s="7">
        <f t="shared" si="54"/>
        <v>3.3700526398762074</v>
      </c>
      <c r="L169" s="7">
        <f t="shared" si="55"/>
        <v>0.19462180832748355</v>
      </c>
      <c r="M169" s="7">
        <f t="shared" si="56"/>
        <v>447.63015915321216</v>
      </c>
      <c r="O169" s="7">
        <f t="shared" si="57"/>
        <v>0.984375</v>
      </c>
      <c r="P169" s="7">
        <f t="shared" si="58"/>
        <v>447.63015915321216</v>
      </c>
      <c r="Q169" s="7">
        <f t="shared" si="59"/>
        <v>-290</v>
      </c>
      <c r="S169" s="7">
        <f t="shared" si="60"/>
        <v>63.376999293699555</v>
      </c>
      <c r="T169" s="7">
        <f t="shared" si="61"/>
        <v>92.814531739026464</v>
      </c>
      <c r="U169" s="7">
        <f t="shared" si="62"/>
        <v>92.814531739026464</v>
      </c>
      <c r="V169" s="7">
        <f t="shared" si="63"/>
        <v>91.421778653111218</v>
      </c>
      <c r="W169" s="7">
        <f t="shared" si="64"/>
        <v>-90.437403653111218</v>
      </c>
      <c r="X169" s="7">
        <f t="shared" si="65"/>
        <v>8178.9239795157746</v>
      </c>
      <c r="AH169" s="7">
        <f t="shared" si="66"/>
        <v>-1.3152475125969352</v>
      </c>
      <c r="AK169" s="7">
        <f t="shared" si="67"/>
        <v>111.51523178807945</v>
      </c>
      <c r="AL169" s="7">
        <f t="shared" si="68"/>
        <v>184.34948810013532</v>
      </c>
      <c r="AM169" s="7">
        <f t="shared" si="69"/>
        <v>20557.775895500385</v>
      </c>
      <c r="AN169" s="7">
        <f t="shared" si="70"/>
        <v>12435.646920749085</v>
      </c>
      <c r="AO169" s="7">
        <f t="shared" si="71"/>
        <v>33984.733762781936</v>
      </c>
    </row>
    <row r="170" spans="2:41" x14ac:dyDescent="0.25">
      <c r="B170" s="7">
        <f t="shared" si="49"/>
        <v>0.625</v>
      </c>
      <c r="C170" s="7">
        <v>-167</v>
      </c>
      <c r="E170" s="7">
        <f t="shared" si="50"/>
        <v>-322.8</v>
      </c>
      <c r="G170" s="7">
        <f t="shared" si="48"/>
        <v>-3.57473387746183</v>
      </c>
      <c r="H170" s="7">
        <f t="shared" si="51"/>
        <v>-0.20483568067828831</v>
      </c>
      <c r="I170" s="7">
        <f t="shared" si="52"/>
        <v>-0.91978245617065435</v>
      </c>
      <c r="J170" s="7">
        <f t="shared" si="53"/>
        <v>-3.7795695581401185</v>
      </c>
      <c r="K170" s="7">
        <f t="shared" si="54"/>
        <v>3.57473387746183</v>
      </c>
      <c r="L170" s="7">
        <f t="shared" si="55"/>
        <v>0.20483568067828831</v>
      </c>
      <c r="M170" s="7">
        <f t="shared" si="56"/>
        <v>471.12206556006311</v>
      </c>
      <c r="O170" s="7">
        <f t="shared" si="57"/>
        <v>0.98828125</v>
      </c>
      <c r="P170" s="7">
        <f t="shared" si="58"/>
        <v>471.12206556006311</v>
      </c>
      <c r="Q170" s="7">
        <f t="shared" si="59"/>
        <v>-322.8</v>
      </c>
      <c r="S170" s="7">
        <f t="shared" si="60"/>
        <v>87.769799828754984</v>
      </c>
      <c r="T170" s="7">
        <f t="shared" si="61"/>
        <v>128.45476910454482</v>
      </c>
      <c r="U170" s="7">
        <f t="shared" si="62"/>
        <v>128.45476910454482</v>
      </c>
      <c r="V170" s="7">
        <f t="shared" si="63"/>
        <v>126.55161543612023</v>
      </c>
      <c r="W170" s="7">
        <f t="shared" si="64"/>
        <v>-125.56333418612023</v>
      </c>
      <c r="X170" s="7">
        <f t="shared" si="65"/>
        <v>15766.150891935309</v>
      </c>
      <c r="AH170" s="7">
        <f t="shared" si="66"/>
        <v>-1.3920434183275101</v>
      </c>
      <c r="AK170" s="7">
        <f t="shared" si="67"/>
        <v>131.31523178807947</v>
      </c>
      <c r="AL170" s="7">
        <f t="shared" si="68"/>
        <v>219.47932488314433</v>
      </c>
      <c r="AM170" s="7">
        <f t="shared" si="69"/>
        <v>28820.978419721298</v>
      </c>
      <c r="AN170" s="7">
        <f t="shared" si="70"/>
        <v>17243.690099557036</v>
      </c>
      <c r="AO170" s="7">
        <f t="shared" si="71"/>
        <v>48171.174051160815</v>
      </c>
    </row>
    <row r="171" spans="2:41" x14ac:dyDescent="0.25">
      <c r="B171" s="7">
        <f t="shared" si="49"/>
        <v>0.62890625</v>
      </c>
      <c r="C171" s="7">
        <v>-297</v>
      </c>
      <c r="E171" s="7">
        <f t="shared" si="50"/>
        <v>-377.2</v>
      </c>
      <c r="G171" s="7">
        <f t="shared" si="48"/>
        <v>-3.7792146853900692</v>
      </c>
      <c r="H171" s="7">
        <f t="shared" si="51"/>
        <v>-0.21486740123139111</v>
      </c>
      <c r="I171" s="7">
        <f t="shared" si="52"/>
        <v>-0.9707103383094049</v>
      </c>
      <c r="J171" s="7">
        <f t="shared" si="53"/>
        <v>-3.9940820866214604</v>
      </c>
      <c r="K171" s="7">
        <f t="shared" si="54"/>
        <v>3.7792146853900692</v>
      </c>
      <c r="L171" s="7">
        <f t="shared" si="55"/>
        <v>0.21486740123139111</v>
      </c>
      <c r="M171" s="7">
        <f t="shared" si="56"/>
        <v>494.19502283219958</v>
      </c>
      <c r="O171" s="7">
        <f t="shared" si="57"/>
        <v>0.9921875</v>
      </c>
      <c r="P171" s="7">
        <f t="shared" si="58"/>
        <v>494.19502283219958</v>
      </c>
      <c r="Q171" s="7">
        <f t="shared" si="59"/>
        <v>-377.2</v>
      </c>
      <c r="S171" s="7">
        <f t="shared" si="60"/>
        <v>111.9097697445285</v>
      </c>
      <c r="T171" s="7">
        <f t="shared" si="61"/>
        <v>163.67000527858062</v>
      </c>
      <c r="U171" s="7">
        <f t="shared" si="62"/>
        <v>163.67000527858062</v>
      </c>
      <c r="V171" s="7">
        <f t="shared" si="63"/>
        <v>161.27601471592868</v>
      </c>
      <c r="W171" s="7">
        <f t="shared" si="64"/>
        <v>-160.28382721592868</v>
      </c>
      <c r="X171" s="7">
        <f t="shared" si="65"/>
        <v>25690.905266985679</v>
      </c>
      <c r="AH171" s="7">
        <f t="shared" si="66"/>
        <v>-1.4275610146233526</v>
      </c>
      <c r="AK171" s="7">
        <f t="shared" si="67"/>
        <v>151.51523178807946</v>
      </c>
      <c r="AL171" s="7">
        <f t="shared" si="68"/>
        <v>254.2037241629528</v>
      </c>
      <c r="AM171" s="7">
        <f t="shared" si="69"/>
        <v>38515.736187942806</v>
      </c>
      <c r="AN171" s="7">
        <f t="shared" si="70"/>
        <v>22956.865463795446</v>
      </c>
      <c r="AO171" s="7">
        <f t="shared" si="71"/>
        <v>64619.533378314591</v>
      </c>
    </row>
    <row r="172" spans="2:41" x14ac:dyDescent="0.25">
      <c r="B172" s="7">
        <f t="shared" si="49"/>
        <v>0.6328125</v>
      </c>
      <c r="C172" s="7">
        <v>-407</v>
      </c>
      <c r="E172" s="7">
        <f t="shared" si="50"/>
        <v>-438.6</v>
      </c>
      <c r="G172" s="7">
        <f t="shared" si="48"/>
        <v>-3.9833901988961289</v>
      </c>
      <c r="H172" s="7">
        <f t="shared" si="51"/>
        <v>-0.22471335944977133</v>
      </c>
      <c r="I172" s="7">
        <f t="shared" si="52"/>
        <v>-1.0213913992289969</v>
      </c>
      <c r="J172" s="7">
        <f t="shared" si="53"/>
        <v>-4.2081035583459006</v>
      </c>
      <c r="K172" s="7">
        <f t="shared" si="54"/>
        <v>3.9833901988961289</v>
      </c>
      <c r="L172" s="7">
        <f t="shared" si="55"/>
        <v>0.22471335944977133</v>
      </c>
      <c r="M172" s="7">
        <f t="shared" si="56"/>
        <v>516.84072673447406</v>
      </c>
      <c r="O172" s="7">
        <f t="shared" si="57"/>
        <v>0.99609375</v>
      </c>
      <c r="P172" s="7">
        <f t="shared" si="58"/>
        <v>516.84072673447406</v>
      </c>
      <c r="Q172" s="7">
        <f t="shared" si="59"/>
        <v>-438.6</v>
      </c>
      <c r="S172" s="7">
        <f t="shared" si="60"/>
        <v>135.78156645897531</v>
      </c>
      <c r="T172" s="7">
        <f t="shared" si="61"/>
        <v>198.43253124086493</v>
      </c>
      <c r="U172" s="7">
        <f t="shared" si="62"/>
        <v>198.43253124086493</v>
      </c>
      <c r="V172" s="7">
        <f t="shared" si="63"/>
        <v>195.56729982517643</v>
      </c>
      <c r="W172" s="7">
        <f t="shared" si="64"/>
        <v>-194.57120607517643</v>
      </c>
      <c r="X172" s="7">
        <f t="shared" si="65"/>
        <v>37857.954233548771</v>
      </c>
      <c r="AH172" s="7">
        <f t="shared" si="66"/>
        <v>-1.4458898764823904</v>
      </c>
      <c r="AK172" s="7">
        <f t="shared" si="67"/>
        <v>170.51523178807946</v>
      </c>
      <c r="AL172" s="7">
        <f t="shared" si="68"/>
        <v>288.49500927220055</v>
      </c>
      <c r="AM172" s="7">
        <f t="shared" si="69"/>
        <v>49192.793375753412</v>
      </c>
      <c r="AN172" s="7">
        <f t="shared" si="70"/>
        <v>29075.444271742464</v>
      </c>
      <c r="AO172" s="7">
        <f t="shared" si="71"/>
        <v>83229.370374967082</v>
      </c>
    </row>
    <row r="173" spans="2:41" x14ac:dyDescent="0.25">
      <c r="B173" s="7">
        <f t="shared" si="49"/>
        <v>0.63671875</v>
      </c>
      <c r="C173" s="7">
        <v>-396</v>
      </c>
      <c r="E173" s="7">
        <f t="shared" si="50"/>
        <v>-490.8</v>
      </c>
      <c r="G173" s="7">
        <f t="shared" si="48"/>
        <v>-4.1871548849690949</v>
      </c>
      <c r="H173" s="7">
        <f t="shared" si="51"/>
        <v>-0.23437006600078647</v>
      </c>
      <c r="I173" s="7">
        <f t="shared" si="52"/>
        <v>-1.0718010429946054</v>
      </c>
      <c r="J173" s="7">
        <f t="shared" si="53"/>
        <v>-4.4215249509698813</v>
      </c>
      <c r="K173" s="7">
        <f t="shared" si="54"/>
        <v>4.1871548849690949</v>
      </c>
      <c r="L173" s="7">
        <f t="shared" si="55"/>
        <v>0.23437006600078647</v>
      </c>
      <c r="M173" s="7">
        <f t="shared" si="56"/>
        <v>539.05115180180883</v>
      </c>
      <c r="O173" s="7">
        <f t="shared" si="57"/>
        <v>1</v>
      </c>
      <c r="P173" s="7">
        <f t="shared" si="58"/>
        <v>539.05115180180883</v>
      </c>
      <c r="Q173" s="7">
        <f t="shared" si="59"/>
        <v>-490.8</v>
      </c>
      <c r="S173" s="7">
        <f t="shared" si="60"/>
        <v>159.37017269385308</v>
      </c>
      <c r="T173" s="7">
        <f t="shared" si="61"/>
        <v>232.71528182208593</v>
      </c>
      <c r="U173" s="7">
        <f t="shared" si="62"/>
        <v>232.71528182208593</v>
      </c>
      <c r="V173" s="7">
        <f t="shared" si="63"/>
        <v>229.39841114296846</v>
      </c>
      <c r="W173" s="7">
        <f t="shared" si="64"/>
        <v>-228.39841114296846</v>
      </c>
      <c r="X173" s="7">
        <f t="shared" si="65"/>
        <v>52165.834212632457</v>
      </c>
      <c r="AH173" s="7">
        <f t="shared" si="66"/>
        <v>-1.4673969257191695</v>
      </c>
      <c r="AK173" s="7">
        <f t="shared" si="67"/>
        <v>191.31523178807947</v>
      </c>
      <c r="AL173" s="7">
        <f t="shared" si="68"/>
        <v>322.32612058999257</v>
      </c>
      <c r="AM173" s="7">
        <f t="shared" si="69"/>
        <v>61665.896472026885</v>
      </c>
      <c r="AN173" s="7">
        <f t="shared" si="70"/>
        <v>36601.517914126576</v>
      </c>
      <c r="AO173" s="7">
        <f t="shared" si="71"/>
        <v>103894.12801459443</v>
      </c>
    </row>
    <row r="174" spans="2:41" x14ac:dyDescent="0.25">
      <c r="B174" s="7">
        <f t="shared" si="49"/>
        <v>0.640625</v>
      </c>
      <c r="C174" s="7">
        <v>-347</v>
      </c>
      <c r="E174" s="7">
        <f t="shared" si="50"/>
        <v>-544.79999999999995</v>
      </c>
      <c r="G174" s="7">
        <f t="shared" si="48"/>
        <v>-4.3904025904204538</v>
      </c>
      <c r="H174" s="7">
        <f t="shared" si="51"/>
        <v>-0.24383415356186</v>
      </c>
      <c r="I174" s="7">
        <f t="shared" si="52"/>
        <v>-1.1219146716459507</v>
      </c>
      <c r="J174" s="7">
        <f t="shared" si="53"/>
        <v>-4.6342367439823136</v>
      </c>
      <c r="K174" s="7">
        <f t="shared" si="54"/>
        <v>4.3904025904204538</v>
      </c>
      <c r="L174" s="7">
        <f t="shared" si="55"/>
        <v>0.24383415356186</v>
      </c>
      <c r="M174" s="7">
        <f t="shared" si="56"/>
        <v>560.81855319227805</v>
      </c>
      <c r="O174" s="7">
        <f t="shared" si="57"/>
        <v>1.00390625</v>
      </c>
      <c r="P174" s="7">
        <f t="shared" si="58"/>
        <v>560.81855319227805</v>
      </c>
      <c r="Q174" s="7">
        <f t="shared" si="59"/>
        <v>-544.79999999999995</v>
      </c>
      <c r="S174" s="7">
        <f t="shared" si="60"/>
        <v>182.66090749949328</v>
      </c>
      <c r="T174" s="7">
        <f t="shared" si="61"/>
        <v>266.49186538365001</v>
      </c>
      <c r="U174" s="7">
        <f t="shared" si="62"/>
        <v>266.49186538365001</v>
      </c>
      <c r="V174" s="7">
        <f t="shared" si="63"/>
        <v>262.74293628775774</v>
      </c>
      <c r="W174" s="7">
        <f t="shared" si="64"/>
        <v>-261.73903003775774</v>
      </c>
      <c r="X174" s="7">
        <f t="shared" si="65"/>
        <v>68507.319845106249</v>
      </c>
      <c r="AH174" s="7">
        <f t="shared" si="66"/>
        <v>-1.482274112128777</v>
      </c>
      <c r="AK174" s="7">
        <f t="shared" si="67"/>
        <v>217.71523178807945</v>
      </c>
      <c r="AL174" s="7">
        <f t="shared" si="68"/>
        <v>355.67064573478183</v>
      </c>
      <c r="AM174" s="7">
        <f t="shared" si="69"/>
        <v>77434.917076363912</v>
      </c>
      <c r="AN174" s="7">
        <f t="shared" si="70"/>
        <v>47399.922152537161</v>
      </c>
      <c r="AO174" s="7">
        <f t="shared" si="71"/>
        <v>126501.60823739668</v>
      </c>
    </row>
    <row r="175" spans="2:41" x14ac:dyDescent="0.25">
      <c r="B175" s="7">
        <f t="shared" si="49"/>
        <v>0.64453125</v>
      </c>
      <c r="C175" s="7">
        <v>-439</v>
      </c>
      <c r="E175" s="7">
        <f t="shared" si="50"/>
        <v>-620.20000000000005</v>
      </c>
      <c r="G175" s="7">
        <f t="shared" si="48"/>
        <v>-4.5930265906428946</v>
      </c>
      <c r="H175" s="7">
        <f t="shared" si="51"/>
        <v>-0.25310237755874571</v>
      </c>
      <c r="I175" s="7">
        <f t="shared" si="52"/>
        <v>-1.1717076956873247</v>
      </c>
      <c r="J175" s="7">
        <f t="shared" si="53"/>
        <v>-4.84612896820164</v>
      </c>
      <c r="K175" s="7">
        <f t="shared" si="54"/>
        <v>4.5930265906428946</v>
      </c>
      <c r="L175" s="7">
        <f t="shared" si="55"/>
        <v>0.25310237755874571</v>
      </c>
      <c r="M175" s="7">
        <f t="shared" si="56"/>
        <v>582.13546838511513</v>
      </c>
      <c r="O175" s="7">
        <f t="shared" si="57"/>
        <v>1.0078125</v>
      </c>
      <c r="P175" s="7">
        <f t="shared" si="58"/>
        <v>582.13546838511513</v>
      </c>
      <c r="Q175" s="7">
        <f t="shared" si="59"/>
        <v>-620.20000000000005</v>
      </c>
      <c r="S175" s="7">
        <f t="shared" si="60"/>
        <v>205.63943689132302</v>
      </c>
      <c r="T175" s="7">
        <f t="shared" si="61"/>
        <v>299.73659249482876</v>
      </c>
      <c r="U175" s="7">
        <f t="shared" si="62"/>
        <v>299.73659249482876</v>
      </c>
      <c r="V175" s="7">
        <f t="shared" si="63"/>
        <v>295.57513934280121</v>
      </c>
      <c r="W175" s="7">
        <f t="shared" si="64"/>
        <v>-294.56732684280121</v>
      </c>
      <c r="X175" s="7">
        <f t="shared" si="65"/>
        <v>86769.910043313677</v>
      </c>
      <c r="AH175" s="7">
        <f t="shared" si="66"/>
        <v>-1.4765803601141587</v>
      </c>
      <c r="AK175" s="7">
        <f t="shared" si="67"/>
        <v>248.31523178807947</v>
      </c>
      <c r="AL175" s="7">
        <f t="shared" si="68"/>
        <v>388.50284878982529</v>
      </c>
      <c r="AM175" s="7">
        <f t="shared" si="69"/>
        <v>96471.174947574662</v>
      </c>
      <c r="AN175" s="7">
        <f t="shared" si="70"/>
        <v>61660.454337967632</v>
      </c>
      <c r="AO175" s="7">
        <f t="shared" si="71"/>
        <v>150934.46351780987</v>
      </c>
    </row>
    <row r="176" spans="2:41" x14ac:dyDescent="0.25">
      <c r="B176" s="7">
        <f t="shared" si="49"/>
        <v>0.6484375</v>
      </c>
      <c r="C176" s="7">
        <v>-604</v>
      </c>
      <c r="E176" s="7">
        <f t="shared" si="50"/>
        <v>-706.2</v>
      </c>
      <c r="G176" s="7">
        <f t="shared" si="48"/>
        <v>-4.7949196390401845</v>
      </c>
      <c r="H176" s="7">
        <f t="shared" si="51"/>
        <v>-0.2621716168365234</v>
      </c>
      <c r="I176" s="7">
        <f t="shared" si="52"/>
        <v>-1.2211555446445603</v>
      </c>
      <c r="J176" s="7">
        <f t="shared" si="53"/>
        <v>-5.057091255876708</v>
      </c>
      <c r="K176" s="7">
        <f t="shared" si="54"/>
        <v>4.7949196390401845</v>
      </c>
      <c r="L176" s="7">
        <f t="shared" si="55"/>
        <v>0.2621716168365234</v>
      </c>
      <c r="M176" s="7">
        <f t="shared" si="56"/>
        <v>602.99471872400386</v>
      </c>
      <c r="O176" s="7">
        <f t="shared" si="57"/>
        <v>1.01171875</v>
      </c>
      <c r="P176" s="7">
        <f t="shared" si="58"/>
        <v>602.99471872400386</v>
      </c>
      <c r="Q176" s="7">
        <f t="shared" si="59"/>
        <v>-706.2</v>
      </c>
      <c r="S176" s="7">
        <f t="shared" si="60"/>
        <v>228.29178409136841</v>
      </c>
      <c r="T176" s="7">
        <f t="shared" si="61"/>
        <v>332.42450356774816</v>
      </c>
      <c r="U176" s="7">
        <f t="shared" si="62"/>
        <v>332.42450356774816</v>
      </c>
      <c r="V176" s="7">
        <f t="shared" si="63"/>
        <v>327.86998907314893</v>
      </c>
      <c r="W176" s="7">
        <f t="shared" si="64"/>
        <v>-326.85827032314893</v>
      </c>
      <c r="X176" s="7">
        <f t="shared" si="65"/>
        <v>106836.32887864071</v>
      </c>
      <c r="AH176" s="7">
        <f t="shared" si="66"/>
        <v>-1.4642735614176563</v>
      </c>
      <c r="AK176" s="7">
        <f t="shared" si="67"/>
        <v>284.31523178807947</v>
      </c>
      <c r="AL176" s="7">
        <f t="shared" si="68"/>
        <v>420.79769852017307</v>
      </c>
      <c r="AM176" s="7">
        <f t="shared" si="69"/>
        <v>119639.19519065339</v>
      </c>
      <c r="AN176" s="7">
        <f t="shared" si="70"/>
        <v>80835.151026709354</v>
      </c>
      <c r="AO176" s="7">
        <f t="shared" si="71"/>
        <v>177070.70307987445</v>
      </c>
    </row>
    <row r="177" spans="2:41" x14ac:dyDescent="0.25">
      <c r="B177" s="7">
        <f t="shared" si="49"/>
        <v>0.65234375</v>
      </c>
      <c r="C177" s="7">
        <v>-668</v>
      </c>
      <c r="E177" s="7">
        <f t="shared" si="50"/>
        <v>-798.6</v>
      </c>
      <c r="G177" s="7">
        <f t="shared" si="48"/>
        <v>-4.9959740171084031</v>
      </c>
      <c r="H177" s="7">
        <f t="shared" si="51"/>
        <v>-0.27103887426351281</v>
      </c>
      <c r="I177" s="7">
        <f t="shared" si="52"/>
        <v>-1.2702336776851935</v>
      </c>
      <c r="J177" s="7">
        <f t="shared" si="53"/>
        <v>-5.2670128913719161</v>
      </c>
      <c r="K177" s="7">
        <f t="shared" si="54"/>
        <v>4.9959740171084031</v>
      </c>
      <c r="L177" s="7">
        <f t="shared" si="55"/>
        <v>0.27103887426351281</v>
      </c>
      <c r="M177" s="7">
        <f t="shared" si="56"/>
        <v>623.38941080607947</v>
      </c>
      <c r="O177" s="7">
        <f t="shared" si="57"/>
        <v>1.015625</v>
      </c>
      <c r="P177" s="7">
        <f t="shared" si="58"/>
        <v>623.38941080607947</v>
      </c>
      <c r="Q177" s="7">
        <f t="shared" si="59"/>
        <v>-798.6</v>
      </c>
      <c r="S177" s="7">
        <f t="shared" si="60"/>
        <v>250.60433936836804</v>
      </c>
      <c r="T177" s="7">
        <f t="shared" si="61"/>
        <v>364.5313954122721</v>
      </c>
      <c r="U177" s="7">
        <f t="shared" si="62"/>
        <v>364.5313954122721</v>
      </c>
      <c r="V177" s="7">
        <f t="shared" si="63"/>
        <v>359.60318609467555</v>
      </c>
      <c r="W177" s="7">
        <f t="shared" si="64"/>
        <v>-358.58756109467555</v>
      </c>
      <c r="X177" s="7">
        <f t="shared" si="65"/>
        <v>128585.03897182767</v>
      </c>
      <c r="AH177" s="7">
        <f t="shared" si="66"/>
        <v>-1.450291993607157</v>
      </c>
      <c r="AK177" s="7">
        <f t="shared" si="67"/>
        <v>324.71523178807945</v>
      </c>
      <c r="AL177" s="7">
        <f t="shared" si="68"/>
        <v>452.53089554169969</v>
      </c>
      <c r="AM177" s="7">
        <f t="shared" si="69"/>
        <v>146943.67463709018</v>
      </c>
      <c r="AN177" s="7">
        <f t="shared" si="70"/>
        <v>105439.98175518616</v>
      </c>
      <c r="AO177" s="7">
        <f t="shared" si="71"/>
        <v>204784.21141977271</v>
      </c>
    </row>
    <row r="178" spans="2:41" x14ac:dyDescent="0.25">
      <c r="B178" s="7">
        <f t="shared" si="49"/>
        <v>0.65625</v>
      </c>
      <c r="C178" s="7">
        <v>-666</v>
      </c>
      <c r="E178" s="7">
        <f t="shared" si="50"/>
        <v>-906.4</v>
      </c>
      <c r="G178" s="7">
        <f t="shared" si="48"/>
        <v>-5.1960815851483666</v>
      </c>
      <c r="H178" s="7">
        <f t="shared" si="51"/>
        <v>-0.27970127726832661</v>
      </c>
      <c r="I178" s="7">
        <f t="shared" si="52"/>
        <v>-1.318917594298</v>
      </c>
      <c r="J178" s="7">
        <f t="shared" si="53"/>
        <v>-5.4757828624166933</v>
      </c>
      <c r="K178" s="7">
        <f t="shared" si="54"/>
        <v>5.1960815851483666</v>
      </c>
      <c r="L178" s="7">
        <f t="shared" si="55"/>
        <v>0.27970127726832661</v>
      </c>
      <c r="M178" s="7">
        <f t="shared" si="56"/>
        <v>643.31293771715116</v>
      </c>
      <c r="O178" s="7">
        <f t="shared" si="57"/>
        <v>1.01953125</v>
      </c>
      <c r="P178" s="7">
        <f t="shared" si="58"/>
        <v>643.31293771715116</v>
      </c>
      <c r="Q178" s="7">
        <f t="shared" si="59"/>
        <v>-906.4</v>
      </c>
      <c r="S178" s="7">
        <f t="shared" si="60"/>
        <v>272.56386947056046</v>
      </c>
      <c r="T178" s="7">
        <f t="shared" si="61"/>
        <v>396.03384667454895</v>
      </c>
      <c r="U178" s="7">
        <f t="shared" si="62"/>
        <v>396.03384667454895</v>
      </c>
      <c r="V178" s="7">
        <f t="shared" si="63"/>
        <v>390.75118895733567</v>
      </c>
      <c r="W178" s="7">
        <f t="shared" si="64"/>
        <v>-389.73165770733567</v>
      </c>
      <c r="X178" s="7">
        <f t="shared" si="65"/>
        <v>151890.76501930784</v>
      </c>
      <c r="AH178" s="7">
        <f t="shared" si="66"/>
        <v>-1.431102370870847</v>
      </c>
      <c r="AK178" s="7">
        <f t="shared" si="67"/>
        <v>365.11523178807948</v>
      </c>
      <c r="AL178" s="7">
        <f t="shared" si="68"/>
        <v>483.67889840435976</v>
      </c>
      <c r="AM178" s="7">
        <f t="shared" si="69"/>
        <v>176598.53310191075</v>
      </c>
      <c r="AN178" s="7">
        <f t="shared" si="70"/>
        <v>133309.13248366301</v>
      </c>
      <c r="AO178" s="7">
        <f t="shared" si="71"/>
        <v>233945.27676165497</v>
      </c>
    </row>
    <row r="179" spans="2:41" x14ac:dyDescent="0.25">
      <c r="B179" s="7">
        <f t="shared" si="49"/>
        <v>0.66015625</v>
      </c>
      <c r="C179" s="7">
        <v>-724</v>
      </c>
      <c r="E179" s="7">
        <f t="shared" si="50"/>
        <v>-1018.4</v>
      </c>
      <c r="G179" s="7">
        <f t="shared" si="48"/>
        <v>-5.3951338335885382</v>
      </c>
      <c r="H179" s="7">
        <f t="shared" si="51"/>
        <v>-0.28815607831031126</v>
      </c>
      <c r="I179" s="7">
        <f t="shared" si="52"/>
        <v>-1.3671828450280188</v>
      </c>
      <c r="J179" s="7">
        <f t="shared" si="53"/>
        <v>-5.6832899118988491</v>
      </c>
      <c r="K179" s="7">
        <f t="shared" si="54"/>
        <v>5.3951338335885382</v>
      </c>
      <c r="L179" s="7">
        <f t="shared" si="55"/>
        <v>0.28815607831031126</v>
      </c>
      <c r="M179" s="7">
        <f t="shared" si="56"/>
        <v>662.75898011371589</v>
      </c>
      <c r="O179" s="7">
        <f t="shared" si="57"/>
        <v>1.0234375</v>
      </c>
      <c r="P179" s="7">
        <f t="shared" si="58"/>
        <v>662.75898011371589</v>
      </c>
      <c r="Q179" s="7">
        <f t="shared" si="59"/>
        <v>-1018.4</v>
      </c>
      <c r="S179" s="7">
        <f t="shared" si="60"/>
        <v>294.1575266456162</v>
      </c>
      <c r="T179" s="7">
        <f t="shared" si="61"/>
        <v>426.90924212472447</v>
      </c>
      <c r="U179" s="7">
        <f t="shared" si="62"/>
        <v>426.90924212472447</v>
      </c>
      <c r="V179" s="7">
        <f t="shared" si="63"/>
        <v>421.29123910652385</v>
      </c>
      <c r="W179" s="7">
        <f t="shared" si="64"/>
        <v>-420.26780160652385</v>
      </c>
      <c r="X179" s="7">
        <f t="shared" si="65"/>
        <v>176625.02506718048</v>
      </c>
      <c r="AH179" s="7">
        <f t="shared" si="66"/>
        <v>-1.4136795356505538</v>
      </c>
      <c r="AK179" s="7">
        <f t="shared" si="67"/>
        <v>400.31523178807947</v>
      </c>
      <c r="AL179" s="7">
        <f t="shared" si="68"/>
        <v>514.21894855354799</v>
      </c>
      <c r="AM179" s="7">
        <f t="shared" si="69"/>
        <v>205849.67758003608</v>
      </c>
      <c r="AN179" s="7">
        <f t="shared" si="70"/>
        <v>160252.28480154381</v>
      </c>
      <c r="AO179" s="7">
        <f t="shared" si="71"/>
        <v>264421.12705151644</v>
      </c>
    </row>
    <row r="180" spans="2:41" x14ac:dyDescent="0.25">
      <c r="B180" s="7">
        <f t="shared" si="49"/>
        <v>0.6640625</v>
      </c>
      <c r="C180" s="7">
        <v>-869</v>
      </c>
      <c r="E180" s="7">
        <f t="shared" si="50"/>
        <v>-1133</v>
      </c>
      <c r="G180" s="7">
        <f t="shared" si="48"/>
        <v>-5.5930219348973207</v>
      </c>
      <c r="H180" s="7">
        <f t="shared" si="51"/>
        <v>-0.29640065528366005</v>
      </c>
      <c r="I180" s="7">
        <f t="shared" si="52"/>
        <v>-1.4150050422631242</v>
      </c>
      <c r="J180" s="7">
        <f t="shared" si="53"/>
        <v>-5.8894225901809811</v>
      </c>
      <c r="K180" s="7">
        <f t="shared" si="54"/>
        <v>5.5930219348973207</v>
      </c>
      <c r="L180" s="7">
        <f t="shared" si="55"/>
        <v>0.29640065528366005</v>
      </c>
      <c r="M180" s="7">
        <f t="shared" si="56"/>
        <v>681.7215071524181</v>
      </c>
      <c r="O180" s="7">
        <f t="shared" si="57"/>
        <v>1.02734375</v>
      </c>
      <c r="P180" s="7">
        <f t="shared" si="58"/>
        <v>681.7215071524181</v>
      </c>
      <c r="Q180" s="7">
        <f t="shared" si="59"/>
        <v>-1133</v>
      </c>
      <c r="S180" s="7">
        <f t="shared" si="60"/>
        <v>315.37285724262028</v>
      </c>
      <c r="T180" s="7">
        <f t="shared" si="61"/>
        <v>457.1357957611591</v>
      </c>
      <c r="U180" s="7">
        <f t="shared" si="62"/>
        <v>457.1357957611591</v>
      </c>
      <c r="V180" s="7">
        <f t="shared" si="63"/>
        <v>451.20138468821642</v>
      </c>
      <c r="W180" s="7">
        <f t="shared" si="64"/>
        <v>-450.17404093821642</v>
      </c>
      <c r="X180" s="7">
        <f t="shared" si="65"/>
        <v>202656.66713464295</v>
      </c>
      <c r="AH180" s="7">
        <f t="shared" si="66"/>
        <v>-1.3982359970769782</v>
      </c>
      <c r="AK180" s="7">
        <f t="shared" si="67"/>
        <v>431.71523178807945</v>
      </c>
      <c r="AL180" s="7">
        <f t="shared" si="68"/>
        <v>544.12909413524051</v>
      </c>
      <c r="AM180" s="7">
        <f t="shared" si="69"/>
        <v>234908.81799723307</v>
      </c>
      <c r="AN180" s="7">
        <f t="shared" si="70"/>
        <v>186378.04135783517</v>
      </c>
      <c r="AO180" s="7">
        <f t="shared" si="71"/>
        <v>296076.47108443745</v>
      </c>
    </row>
    <row r="181" spans="2:41" x14ac:dyDescent="0.25">
      <c r="B181" s="7">
        <f t="shared" si="49"/>
        <v>0.66796875</v>
      </c>
      <c r="C181" s="7">
        <v>-1066</v>
      </c>
      <c r="E181" s="7">
        <f t="shared" si="50"/>
        <v>-1245.5999999999999</v>
      </c>
      <c r="G181" s="7">
        <f t="shared" si="48"/>
        <v>-5.7896367960631228</v>
      </c>
      <c r="H181" s="7">
        <f t="shared" si="51"/>
        <v>-0.30443251185551135</v>
      </c>
      <c r="I181" s="7">
        <f t="shared" si="52"/>
        <v>-1.4623598710681358</v>
      </c>
      <c r="J181" s="7">
        <f t="shared" si="53"/>
        <v>-6.0940693079186339</v>
      </c>
      <c r="K181" s="7">
        <f t="shared" si="54"/>
        <v>5.7896367960631228</v>
      </c>
      <c r="L181" s="7">
        <f t="shared" si="55"/>
        <v>0.30443251185551135</v>
      </c>
      <c r="M181" s="7">
        <f t="shared" si="56"/>
        <v>700.19477726767605</v>
      </c>
      <c r="O181" s="7">
        <f t="shared" si="57"/>
        <v>1.03125</v>
      </c>
      <c r="P181" s="7">
        <f t="shared" si="58"/>
        <v>700.19477726767605</v>
      </c>
      <c r="Q181" s="7">
        <f t="shared" si="59"/>
        <v>-1245.5999999999999</v>
      </c>
      <c r="S181" s="7">
        <f t="shared" si="60"/>
        <v>336.19780989141577</v>
      </c>
      <c r="T181" s="7">
        <f t="shared" si="61"/>
        <v>486.69257270033205</v>
      </c>
      <c r="U181" s="7">
        <f t="shared" si="62"/>
        <v>486.69257270033205</v>
      </c>
      <c r="V181" s="7">
        <f t="shared" si="63"/>
        <v>480.46050316538521</v>
      </c>
      <c r="W181" s="7">
        <f t="shared" si="64"/>
        <v>-479.42925316538521</v>
      </c>
      <c r="X181" s="7">
        <f t="shared" si="65"/>
        <v>229852.40879071903</v>
      </c>
      <c r="AH181" s="7">
        <f t="shared" si="66"/>
        <v>-1.3857261586106175</v>
      </c>
      <c r="AK181" s="7">
        <f t="shared" si="67"/>
        <v>460.51523178807952</v>
      </c>
      <c r="AL181" s="7">
        <f t="shared" si="68"/>
        <v>573.38821261240935</v>
      </c>
      <c r="AM181" s="7">
        <f t="shared" si="69"/>
        <v>264054.0056357563</v>
      </c>
      <c r="AN181" s="7">
        <f t="shared" si="70"/>
        <v>212074.27870882861</v>
      </c>
      <c r="AO181" s="7">
        <f t="shared" si="71"/>
        <v>328774.04236285354</v>
      </c>
    </row>
    <row r="182" spans="2:41" x14ac:dyDescent="0.25">
      <c r="B182" s="7">
        <f t="shared" si="49"/>
        <v>0.671875</v>
      </c>
      <c r="C182" s="7">
        <v>-1207</v>
      </c>
      <c r="E182" s="7">
        <f t="shared" si="50"/>
        <v>-1341.2</v>
      </c>
      <c r="G182" s="7">
        <f t="shared" si="48"/>
        <v>-5.9848691116201289</v>
      </c>
      <c r="H182" s="7">
        <f t="shared" si="51"/>
        <v>-0.31224927773837668</v>
      </c>
      <c r="I182" s="7">
        <f t="shared" si="52"/>
        <v>-1.5092231000624023</v>
      </c>
      <c r="J182" s="7">
        <f t="shared" si="53"/>
        <v>-6.2971183893585057</v>
      </c>
      <c r="K182" s="7">
        <f t="shared" si="54"/>
        <v>5.9848691116201289</v>
      </c>
      <c r="L182" s="7">
        <f t="shared" si="55"/>
        <v>0.31224927773837668</v>
      </c>
      <c r="M182" s="7">
        <f t="shared" si="56"/>
        <v>718.1733387982664</v>
      </c>
      <c r="O182" s="7">
        <f t="shared" si="57"/>
        <v>1.03515625</v>
      </c>
      <c r="P182" s="7">
        <f t="shared" si="58"/>
        <v>718.1733387982664</v>
      </c>
      <c r="Q182" s="7">
        <f t="shared" si="59"/>
        <v>-1341.2</v>
      </c>
      <c r="S182" s="7">
        <f t="shared" si="60"/>
        <v>356.62074325506262</v>
      </c>
      <c r="T182" s="7">
        <f t="shared" si="61"/>
        <v>515.55950982357001</v>
      </c>
      <c r="U182" s="7">
        <f t="shared" si="62"/>
        <v>515.55950982357001</v>
      </c>
      <c r="V182" s="7">
        <f t="shared" si="63"/>
        <v>509.04832271510372</v>
      </c>
      <c r="W182" s="7">
        <f t="shared" si="64"/>
        <v>-508.01316646510372</v>
      </c>
      <c r="X182" s="7">
        <f t="shared" si="65"/>
        <v>258077.37730190117</v>
      </c>
      <c r="AH182" s="7">
        <f t="shared" si="66"/>
        <v>-1.3795469152364328</v>
      </c>
      <c r="AK182" s="7">
        <f t="shared" si="67"/>
        <v>488.11523178807943</v>
      </c>
      <c r="AL182" s="7">
        <f t="shared" si="68"/>
        <v>601.97603216212781</v>
      </c>
      <c r="AM182" s="7">
        <f t="shared" si="69"/>
        <v>293833.6704696854</v>
      </c>
      <c r="AN182" s="7">
        <f t="shared" si="70"/>
        <v>238256.47950353051</v>
      </c>
      <c r="AO182" s="7">
        <f t="shared" si="71"/>
        <v>362375.14329765912</v>
      </c>
    </row>
    <row r="183" spans="2:41" x14ac:dyDescent="0.25">
      <c r="B183" s="7">
        <f t="shared" si="49"/>
        <v>0.67578125</v>
      </c>
      <c r="C183" s="7">
        <v>-1226</v>
      </c>
      <c r="E183" s="7">
        <f t="shared" si="50"/>
        <v>-1411.2</v>
      </c>
      <c r="G183" s="7">
        <f t="shared" si="48"/>
        <v>-6.1786094171972792</v>
      </c>
      <c r="H183" s="7">
        <f t="shared" si="51"/>
        <v>-0.31984870889727229</v>
      </c>
      <c r="I183" s="7">
        <f t="shared" si="52"/>
        <v>-1.5555705923367282</v>
      </c>
      <c r="J183" s="7">
        <f t="shared" si="53"/>
        <v>-6.4984581260945511</v>
      </c>
      <c r="K183" s="7">
        <f t="shared" si="54"/>
        <v>6.1786094171972792</v>
      </c>
      <c r="L183" s="7">
        <f t="shared" si="55"/>
        <v>0.31984870889727229</v>
      </c>
      <c r="M183" s="7">
        <f t="shared" si="56"/>
        <v>735.65203046372631</v>
      </c>
      <c r="O183" s="7">
        <f t="shared" si="57"/>
        <v>1.0390625</v>
      </c>
      <c r="P183" s="7">
        <f t="shared" si="58"/>
        <v>735.65203046372631</v>
      </c>
      <c r="Q183" s="7">
        <f t="shared" si="59"/>
        <v>-1411.2</v>
      </c>
      <c r="S183" s="7">
        <f t="shared" si="60"/>
        <v>376.63043335157596</v>
      </c>
      <c r="T183" s="7">
        <f t="shared" si="61"/>
        <v>543.71743515369576</v>
      </c>
      <c r="U183" s="7">
        <f t="shared" si="62"/>
        <v>543.71743515369576</v>
      </c>
      <c r="V183" s="7">
        <f t="shared" si="63"/>
        <v>536.94544237769639</v>
      </c>
      <c r="W183" s="7">
        <f t="shared" si="64"/>
        <v>-535.90637987769639</v>
      </c>
      <c r="X183" s="7">
        <f t="shared" si="65"/>
        <v>287195.64799361781</v>
      </c>
      <c r="AH183" s="7">
        <f t="shared" si="66"/>
        <v>-1.38048855043771</v>
      </c>
      <c r="AK183" s="7">
        <f t="shared" si="67"/>
        <v>515.31523178807947</v>
      </c>
      <c r="AL183" s="7">
        <f t="shared" si="68"/>
        <v>629.87315182472048</v>
      </c>
      <c r="AM183" s="7">
        <f t="shared" si="69"/>
        <v>324583.229229644</v>
      </c>
      <c r="AN183" s="7">
        <f t="shared" si="70"/>
        <v>265549.78811280208</v>
      </c>
      <c r="AO183" s="7">
        <f t="shared" si="71"/>
        <v>396740.18738960737</v>
      </c>
    </row>
    <row r="184" spans="2:41" x14ac:dyDescent="0.25">
      <c r="B184" s="7">
        <f t="shared" si="49"/>
        <v>0.6796875</v>
      </c>
      <c r="C184" s="7">
        <v>-1297</v>
      </c>
      <c r="E184" s="7">
        <f t="shared" si="50"/>
        <v>-1473</v>
      </c>
      <c r="G184" s="7">
        <f t="shared" si="48"/>
        <v>-6.3707481435675151</v>
      </c>
      <c r="H184" s="7">
        <f t="shared" si="51"/>
        <v>-0.32722868769195973</v>
      </c>
      <c r="I184" s="7">
        <f t="shared" si="52"/>
        <v>-1.6013783164054627</v>
      </c>
      <c r="J184" s="7">
        <f t="shared" si="53"/>
        <v>-6.6979768312594752</v>
      </c>
      <c r="K184" s="7">
        <f t="shared" si="54"/>
        <v>6.3707481435675151</v>
      </c>
      <c r="L184" s="7">
        <f t="shared" si="55"/>
        <v>0.32722868769195973</v>
      </c>
      <c r="M184" s="7">
        <f t="shared" si="56"/>
        <v>752.62598169150738</v>
      </c>
      <c r="O184" s="7">
        <f t="shared" si="57"/>
        <v>1.04296875</v>
      </c>
      <c r="P184" s="7">
        <f t="shared" si="58"/>
        <v>752.62598169150738</v>
      </c>
      <c r="Q184" s="7">
        <f t="shared" si="59"/>
        <v>-1473</v>
      </c>
      <c r="S184" s="7">
        <f t="shared" si="60"/>
        <v>396.21608044154698</v>
      </c>
      <c r="T184" s="7">
        <f t="shared" si="61"/>
        <v>571.14808593673945</v>
      </c>
      <c r="U184" s="7">
        <f t="shared" si="62"/>
        <v>571.14808593673945</v>
      </c>
      <c r="V184" s="7">
        <f t="shared" si="63"/>
        <v>564.13335093130866</v>
      </c>
      <c r="W184" s="7">
        <f t="shared" si="64"/>
        <v>-563.09038218130866</v>
      </c>
      <c r="X184" s="7">
        <f t="shared" si="65"/>
        <v>317070.77850509225</v>
      </c>
      <c r="AH184" s="7">
        <f t="shared" si="66"/>
        <v>-1.3829825871902977</v>
      </c>
      <c r="AK184" s="7">
        <f t="shared" si="67"/>
        <v>543.31523178807947</v>
      </c>
      <c r="AL184" s="7">
        <f t="shared" si="68"/>
        <v>657.06106037833274</v>
      </c>
      <c r="AM184" s="7">
        <f t="shared" si="69"/>
        <v>356991.28231837513</v>
      </c>
      <c r="AN184" s="7">
        <f t="shared" si="70"/>
        <v>295191.44109293452</v>
      </c>
      <c r="AO184" s="7">
        <f t="shared" si="71"/>
        <v>431729.23706549901</v>
      </c>
    </row>
    <row r="185" spans="2:41" x14ac:dyDescent="0.25">
      <c r="B185" s="7">
        <f t="shared" si="49"/>
        <v>0.68359375</v>
      </c>
      <c r="C185" s="7">
        <v>-1432</v>
      </c>
      <c r="E185" s="7">
        <f t="shared" si="50"/>
        <v>-1524.4</v>
      </c>
      <c r="G185" s="7">
        <f t="shared" si="48"/>
        <v>-6.5611756711738893</v>
      </c>
      <c r="H185" s="7">
        <f t="shared" si="51"/>
        <v>-0.33438722295472784</v>
      </c>
      <c r="I185" s="7">
        <f t="shared" si="52"/>
        <v>-1.6466223571895056</v>
      </c>
      <c r="J185" s="7">
        <f t="shared" si="53"/>
        <v>-6.8955628941286173</v>
      </c>
      <c r="K185" s="7">
        <f t="shared" si="54"/>
        <v>6.5611756711738893</v>
      </c>
      <c r="L185" s="7">
        <f t="shared" si="55"/>
        <v>0.33438722295472784</v>
      </c>
      <c r="M185" s="7">
        <f t="shared" si="56"/>
        <v>769.09061279587399</v>
      </c>
      <c r="O185" s="7">
        <f t="shared" si="57"/>
        <v>1.046875</v>
      </c>
      <c r="P185" s="7">
        <f t="shared" si="58"/>
        <v>769.09061279587399</v>
      </c>
      <c r="Q185" s="7">
        <f t="shared" si="59"/>
        <v>-1524.4</v>
      </c>
      <c r="S185" s="7">
        <f t="shared" si="60"/>
        <v>415.36731547865639</v>
      </c>
      <c r="T185" s="7">
        <f t="shared" si="61"/>
        <v>597.83412540589609</v>
      </c>
      <c r="U185" s="7">
        <f t="shared" si="62"/>
        <v>597.83412540589609</v>
      </c>
      <c r="V185" s="7">
        <f t="shared" si="63"/>
        <v>590.59444446730379</v>
      </c>
      <c r="W185" s="7">
        <f t="shared" si="64"/>
        <v>-589.54756946730379</v>
      </c>
      <c r="X185" s="7">
        <f t="shared" si="65"/>
        <v>347566.33666480536</v>
      </c>
      <c r="AH185" s="7">
        <f t="shared" si="66"/>
        <v>-1.3874274760347045</v>
      </c>
      <c r="AK185" s="7">
        <f t="shared" si="67"/>
        <v>577.9152317880795</v>
      </c>
      <c r="AL185" s="7">
        <f t="shared" si="68"/>
        <v>683.52215391432787</v>
      </c>
      <c r="AM185" s="7">
        <f t="shared" si="69"/>
        <v>395017.86401168612</v>
      </c>
      <c r="AN185" s="7">
        <f t="shared" si="70"/>
        <v>333986.01513266965</v>
      </c>
      <c r="AO185" s="7">
        <f t="shared" si="71"/>
        <v>467202.53489168209</v>
      </c>
    </row>
    <row r="186" spans="2:41" x14ac:dyDescent="0.25">
      <c r="B186" s="7">
        <f t="shared" si="49"/>
        <v>0.6875</v>
      </c>
      <c r="C186" s="7">
        <v>-1544</v>
      </c>
      <c r="E186" s="7">
        <f t="shared" si="50"/>
        <v>-1561.6</v>
      </c>
      <c r="G186" s="7">
        <f t="shared" si="48"/>
        <v>-6.7497823851087766</v>
      </c>
      <c r="H186" s="7">
        <f t="shared" si="51"/>
        <v>-0.34132245000418004</v>
      </c>
      <c r="I186" s="7">
        <f t="shared" si="52"/>
        <v>-1.6912789270259352</v>
      </c>
      <c r="J186" s="7">
        <f t="shared" si="53"/>
        <v>-7.0911048351129562</v>
      </c>
      <c r="K186" s="7">
        <f t="shared" si="54"/>
        <v>6.7497823851087766</v>
      </c>
      <c r="L186" s="7">
        <f t="shared" si="55"/>
        <v>0.34132245000418004</v>
      </c>
      <c r="M186" s="7">
        <f t="shared" si="56"/>
        <v>785.04163500961408</v>
      </c>
      <c r="O186" s="7">
        <f t="shared" si="57"/>
        <v>1.05078125</v>
      </c>
      <c r="P186" s="7">
        <f t="shared" si="58"/>
        <v>785.04163500961408</v>
      </c>
      <c r="Q186" s="7">
        <f t="shared" si="59"/>
        <v>-1561.6</v>
      </c>
      <c r="S186" s="7">
        <f t="shared" si="60"/>
        <v>434.07420612053198</v>
      </c>
      <c r="T186" s="7">
        <f t="shared" si="61"/>
        <v>623.75915820705313</v>
      </c>
      <c r="U186" s="7">
        <f t="shared" si="62"/>
        <v>623.75915820705313</v>
      </c>
      <c r="V186" s="7">
        <f t="shared" si="63"/>
        <v>616.31204264401345</v>
      </c>
      <c r="W186" s="7">
        <f t="shared" si="64"/>
        <v>-615.26126139401345</v>
      </c>
      <c r="X186" s="7">
        <f t="shared" si="65"/>
        <v>378546.41977215256</v>
      </c>
      <c r="AH186" s="7">
        <f t="shared" si="66"/>
        <v>-1.3946670355046191</v>
      </c>
      <c r="AK186" s="7">
        <f t="shared" si="67"/>
        <v>617.71523178807945</v>
      </c>
      <c r="AL186" s="7">
        <f t="shared" si="68"/>
        <v>709.23975209103753</v>
      </c>
      <c r="AM186" s="7">
        <f t="shared" si="69"/>
        <v>438108.19785623526</v>
      </c>
      <c r="AN186" s="7">
        <f t="shared" si="70"/>
        <v>381572.10758300073</v>
      </c>
      <c r="AO186" s="7">
        <f t="shared" si="71"/>
        <v>503021.02594615635</v>
      </c>
    </row>
    <row r="187" spans="2:41" x14ac:dyDescent="0.25">
      <c r="B187" s="7">
        <f t="shared" si="49"/>
        <v>0.69140625</v>
      </c>
      <c r="C187" s="7">
        <v>-1557</v>
      </c>
      <c r="E187" s="7">
        <f t="shared" si="50"/>
        <v>-1582.6</v>
      </c>
      <c r="G187" s="7">
        <f t="shared" si="48"/>
        <v>-6.936458730521931</v>
      </c>
      <c r="H187" s="7">
        <f t="shared" si="51"/>
        <v>-0.34803263059551759</v>
      </c>
      <c r="I187" s="7">
        <f t="shared" si="52"/>
        <v>-1.735324376699904</v>
      </c>
      <c r="J187" s="7">
        <f t="shared" si="53"/>
        <v>-7.2844913611174489</v>
      </c>
      <c r="K187" s="7">
        <f t="shared" si="54"/>
        <v>6.936458730521931</v>
      </c>
      <c r="L187" s="7">
        <f t="shared" si="55"/>
        <v>0.34803263059551759</v>
      </c>
      <c r="M187" s="7">
        <f t="shared" si="56"/>
        <v>800.47505036969051</v>
      </c>
      <c r="O187" s="7">
        <f t="shared" si="57"/>
        <v>1.0546875</v>
      </c>
      <c r="P187" s="7">
        <f t="shared" si="58"/>
        <v>800.47505036969051</v>
      </c>
      <c r="Q187" s="7">
        <f t="shared" si="59"/>
        <v>-1582.6</v>
      </c>
      <c r="S187" s="7">
        <f t="shared" si="60"/>
        <v>452.32726229782071</v>
      </c>
      <c r="T187" s="7">
        <f t="shared" si="61"/>
        <v>648.90774446735179</v>
      </c>
      <c r="U187" s="7">
        <f t="shared" si="62"/>
        <v>648.90774446735179</v>
      </c>
      <c r="V187" s="7">
        <f t="shared" si="63"/>
        <v>641.27040359850639</v>
      </c>
      <c r="W187" s="7">
        <f t="shared" si="64"/>
        <v>-640.21571609850639</v>
      </c>
      <c r="X187" s="7">
        <f t="shared" si="65"/>
        <v>409876.16313952336</v>
      </c>
      <c r="AH187" s="7">
        <f t="shared" si="66"/>
        <v>-1.4052005583208054</v>
      </c>
      <c r="AK187" s="7">
        <f t="shared" si="67"/>
        <v>651.9152317880795</v>
      </c>
      <c r="AL187" s="7">
        <f t="shared" si="68"/>
        <v>734.19811304553048</v>
      </c>
      <c r="AM187" s="7">
        <f t="shared" si="69"/>
        <v>478634.93304444756</v>
      </c>
      <c r="AN187" s="7">
        <f t="shared" si="70"/>
        <v>424993.46943730541</v>
      </c>
      <c r="AO187" s="7">
        <f t="shared" si="71"/>
        <v>539046.86919961753</v>
      </c>
    </row>
    <row r="188" spans="2:41" x14ac:dyDescent="0.25">
      <c r="B188" s="7">
        <f t="shared" si="49"/>
        <v>0.6953125</v>
      </c>
      <c r="C188" s="7">
        <v>-1535</v>
      </c>
      <c r="E188" s="7">
        <f t="shared" si="50"/>
        <v>-1605.2</v>
      </c>
      <c r="G188" s="7">
        <f t="shared" si="48"/>
        <v>-7.1210952684327742</v>
      </c>
      <c r="H188" s="7">
        <f t="shared" si="51"/>
        <v>-0.35451615280783622</v>
      </c>
      <c r="I188" s="7">
        <f t="shared" si="52"/>
        <v>-1.7787352064943909</v>
      </c>
      <c r="J188" s="7">
        <f t="shared" si="53"/>
        <v>-7.4756114212406102</v>
      </c>
      <c r="K188" s="7">
        <f t="shared" si="54"/>
        <v>7.1210952684327742</v>
      </c>
      <c r="L188" s="7">
        <f t="shared" si="55"/>
        <v>0.35451615280783622</v>
      </c>
      <c r="M188" s="7">
        <f t="shared" si="56"/>
        <v>815.38715145802325</v>
      </c>
      <c r="O188" s="7">
        <f t="shared" si="57"/>
        <v>1.05859375</v>
      </c>
      <c r="P188" s="7">
        <f t="shared" si="58"/>
        <v>815.38715145802325</v>
      </c>
      <c r="Q188" s="7">
        <f t="shared" si="59"/>
        <v>-1605.2</v>
      </c>
      <c r="S188" s="7">
        <f t="shared" si="60"/>
        <v>470.11744133975429</v>
      </c>
      <c r="T188" s="7">
        <f t="shared" si="61"/>
        <v>673.26541249040793</v>
      </c>
      <c r="U188" s="7">
        <f t="shared" si="62"/>
        <v>673.26541249040793</v>
      </c>
      <c r="V188" s="7">
        <f t="shared" si="63"/>
        <v>665.45473749819291</v>
      </c>
      <c r="W188" s="7">
        <f t="shared" si="64"/>
        <v>-664.39614374819291</v>
      </c>
      <c r="X188" s="7">
        <f t="shared" si="65"/>
        <v>441422.23582746944</v>
      </c>
      <c r="AH188" s="7">
        <f t="shared" si="66"/>
        <v>-1.4145618848107355</v>
      </c>
      <c r="AK188" s="7">
        <f t="shared" si="67"/>
        <v>675.51523178807952</v>
      </c>
      <c r="AL188" s="7">
        <f t="shared" si="68"/>
        <v>758.382446945217</v>
      </c>
      <c r="AM188" s="7">
        <f t="shared" si="69"/>
        <v>512298.8944322092</v>
      </c>
      <c r="AN188" s="7">
        <f t="shared" si="70"/>
        <v>456320.8283777028</v>
      </c>
      <c r="AO188" s="7">
        <f t="shared" si="71"/>
        <v>575143.93583461491</v>
      </c>
    </row>
    <row r="189" spans="2:41" x14ac:dyDescent="0.25">
      <c r="B189" s="7">
        <f t="shared" si="49"/>
        <v>0.69921875</v>
      </c>
      <c r="C189" s="7">
        <v>-1554</v>
      </c>
      <c r="E189" s="7">
        <f t="shared" si="50"/>
        <v>-1630.4</v>
      </c>
      <c r="G189" s="7">
        <f t="shared" si="48"/>
        <v>-7.3035827319218853</v>
      </c>
      <c r="H189" s="7">
        <f t="shared" si="51"/>
        <v>-0.36077153086898656</v>
      </c>
      <c r="I189" s="7">
        <f t="shared" si="52"/>
        <v>-1.8214880772533635</v>
      </c>
      <c r="J189" s="7">
        <f t="shared" si="53"/>
        <v>-7.6643542627908721</v>
      </c>
      <c r="K189" s="7">
        <f t="shared" si="54"/>
        <v>7.3035827319218853</v>
      </c>
      <c r="L189" s="7">
        <f t="shared" si="55"/>
        <v>0.36077153086898656</v>
      </c>
      <c r="M189" s="7">
        <f t="shared" si="56"/>
        <v>829.77452099866912</v>
      </c>
      <c r="O189" s="7">
        <f t="shared" si="57"/>
        <v>1.0625</v>
      </c>
      <c r="P189" s="7">
        <f t="shared" si="58"/>
        <v>829.77452099866912</v>
      </c>
      <c r="Q189" s="7">
        <f t="shared" si="59"/>
        <v>-1630.4</v>
      </c>
      <c r="S189" s="7">
        <f t="shared" si="60"/>
        <v>487.43615265493219</v>
      </c>
      <c r="T189" s="7">
        <f t="shared" si="61"/>
        <v>696.81867006406435</v>
      </c>
      <c r="U189" s="7">
        <f t="shared" si="62"/>
        <v>696.81867006406435</v>
      </c>
      <c r="V189" s="7">
        <f t="shared" si="63"/>
        <v>688.85121871632487</v>
      </c>
      <c r="W189" s="7">
        <f t="shared" si="64"/>
        <v>-687.78871871632487</v>
      </c>
      <c r="X189" s="7">
        <f t="shared" si="65"/>
        <v>473053.32159344386</v>
      </c>
      <c r="AH189" s="7">
        <f t="shared" si="66"/>
        <v>-1.4225044275738006</v>
      </c>
      <c r="AK189" s="7">
        <f t="shared" si="67"/>
        <v>693.11523178807943</v>
      </c>
      <c r="AL189" s="7">
        <f t="shared" si="68"/>
        <v>781.77892816334895</v>
      </c>
      <c r="AM189" s="7">
        <f t="shared" si="69"/>
        <v>541862.88300097594</v>
      </c>
      <c r="AN189" s="7">
        <f t="shared" si="70"/>
        <v>480408.72453664307</v>
      </c>
      <c r="AO189" s="7">
        <f t="shared" si="71"/>
        <v>611178.29252023471</v>
      </c>
    </row>
    <row r="190" spans="2:41" x14ac:dyDescent="0.25">
      <c r="B190" s="7">
        <f t="shared" si="49"/>
        <v>0.703125</v>
      </c>
      <c r="C190" s="7">
        <v>-1618</v>
      </c>
      <c r="E190" s="7">
        <f t="shared" si="50"/>
        <v>-1643.6</v>
      </c>
      <c r="G190" s="7">
        <f t="shared" si="48"/>
        <v>-7.4838120826763195</v>
      </c>
      <c r="H190" s="7">
        <f t="shared" si="51"/>
        <v>-0.36679740491856827</v>
      </c>
      <c r="I190" s="7">
        <f t="shared" si="52"/>
        <v>-1.8635598214538323</v>
      </c>
      <c r="J190" s="7">
        <f t="shared" si="53"/>
        <v>-7.8506094875948875</v>
      </c>
      <c r="K190" s="7">
        <f t="shared" si="54"/>
        <v>7.4838120826763195</v>
      </c>
      <c r="L190" s="7">
        <f t="shared" si="55"/>
        <v>0.36679740491856827</v>
      </c>
      <c r="M190" s="7">
        <f t="shared" si="56"/>
        <v>843.63403131270707</v>
      </c>
      <c r="O190" s="7">
        <f t="shared" si="57"/>
        <v>1.06640625</v>
      </c>
      <c r="P190" s="7">
        <f t="shared" si="58"/>
        <v>843.63403131270707</v>
      </c>
      <c r="Q190" s="7">
        <f t="shared" si="59"/>
        <v>-1643.6</v>
      </c>
      <c r="S190" s="7">
        <f t="shared" si="60"/>
        <v>504.27526196643947</v>
      </c>
      <c r="T190" s="7">
        <f t="shared" si="61"/>
        <v>719.55501436874772</v>
      </c>
      <c r="U190" s="7">
        <f t="shared" si="62"/>
        <v>719.55501436874772</v>
      </c>
      <c r="V190" s="7">
        <f t="shared" si="63"/>
        <v>711.44699661766424</v>
      </c>
      <c r="W190" s="7">
        <f t="shared" si="64"/>
        <v>-710.38059036766424</v>
      </c>
      <c r="X190" s="7">
        <f t="shared" si="65"/>
        <v>504640.58317111118</v>
      </c>
      <c r="AH190" s="7">
        <f t="shared" si="66"/>
        <v>-1.4328589660608813</v>
      </c>
      <c r="AK190" s="7">
        <f t="shared" si="67"/>
        <v>706.11523178807943</v>
      </c>
      <c r="AL190" s="7">
        <f t="shared" si="68"/>
        <v>804.37470606468833</v>
      </c>
      <c r="AM190" s="7">
        <f t="shared" si="69"/>
        <v>567981.2320173356</v>
      </c>
      <c r="AN190" s="7">
        <f t="shared" si="70"/>
        <v>498598.72056313313</v>
      </c>
      <c r="AO190" s="7">
        <f t="shared" si="71"/>
        <v>647018.66775665374</v>
      </c>
    </row>
    <row r="191" spans="2:41" x14ac:dyDescent="0.25">
      <c r="B191" s="7">
        <f t="shared" si="49"/>
        <v>0.70703125</v>
      </c>
      <c r="C191" s="7">
        <v>-1649</v>
      </c>
      <c r="E191" s="7">
        <f t="shared" si="50"/>
        <v>-1637.6</v>
      </c>
      <c r="G191" s="7">
        <f t="shared" si="48"/>
        <v>-7.6616745678629137</v>
      </c>
      <c r="H191" s="7">
        <f t="shared" si="51"/>
        <v>-0.37259254070966019</v>
      </c>
      <c r="I191" s="7">
        <f t="shared" si="52"/>
        <v>-1.904927454282243</v>
      </c>
      <c r="J191" s="7">
        <f t="shared" si="53"/>
        <v>-8.0342671085725748</v>
      </c>
      <c r="K191" s="7">
        <f t="shared" si="54"/>
        <v>7.6616745678629137</v>
      </c>
      <c r="L191" s="7">
        <f t="shared" si="55"/>
        <v>0.37259254070966019</v>
      </c>
      <c r="M191" s="7">
        <f t="shared" si="56"/>
        <v>856.96284363221844</v>
      </c>
      <c r="O191" s="7">
        <f t="shared" si="57"/>
        <v>1.0703125</v>
      </c>
      <c r="P191" s="7">
        <f t="shared" si="58"/>
        <v>856.96284363221844</v>
      </c>
      <c r="Q191" s="7">
        <f t="shared" si="59"/>
        <v>-1637.6</v>
      </c>
      <c r="S191" s="7">
        <f t="shared" si="60"/>
        <v>520.62709510085392</v>
      </c>
      <c r="T191" s="7">
        <f t="shared" si="61"/>
        <v>741.46294047679032</v>
      </c>
      <c r="U191" s="7">
        <f t="shared" si="62"/>
        <v>741.46294047679032</v>
      </c>
      <c r="V191" s="7">
        <f t="shared" si="63"/>
        <v>733.23020494287346</v>
      </c>
      <c r="W191" s="7">
        <f t="shared" si="64"/>
        <v>-732.15989244287346</v>
      </c>
      <c r="X191" s="7">
        <f t="shared" si="65"/>
        <v>536058.10810196004</v>
      </c>
      <c r="AH191" s="7">
        <f t="shared" si="66"/>
        <v>-1.4477468276397616</v>
      </c>
      <c r="AK191" s="7">
        <f t="shared" si="67"/>
        <v>716.51523178807952</v>
      </c>
      <c r="AL191" s="7">
        <f t="shared" si="68"/>
        <v>826.15791438989754</v>
      </c>
      <c r="AM191" s="7">
        <f t="shared" si="69"/>
        <v>591954.72952263383</v>
      </c>
      <c r="AN191" s="7">
        <f t="shared" si="70"/>
        <v>513394.07738432533</v>
      </c>
      <c r="AO191" s="7">
        <f t="shared" si="71"/>
        <v>682536.89950906532</v>
      </c>
    </row>
    <row r="192" spans="2:41" x14ac:dyDescent="0.25">
      <c r="B192" s="7">
        <f t="shared" si="49"/>
        <v>0.7109375</v>
      </c>
      <c r="C192" s="7">
        <v>-1670</v>
      </c>
      <c r="E192" s="7">
        <f t="shared" si="50"/>
        <v>-1624</v>
      </c>
      <c r="G192" s="7">
        <f t="shared" si="48"/>
        <v>-7.837061777303445</v>
      </c>
      <c r="H192" s="7">
        <f t="shared" si="51"/>
        <v>-0.37815582924991231</v>
      </c>
      <c r="I192" s="7">
        <f t="shared" si="52"/>
        <v>-1.9455681847106012</v>
      </c>
      <c r="J192" s="7">
        <f t="shared" si="53"/>
        <v>-8.2152176065533578</v>
      </c>
      <c r="K192" s="7">
        <f t="shared" si="54"/>
        <v>7.837061777303445</v>
      </c>
      <c r="L192" s="7">
        <f t="shared" si="55"/>
        <v>0.37815582924991231</v>
      </c>
      <c r="M192" s="7">
        <f t="shared" si="56"/>
        <v>869.75840727479829</v>
      </c>
      <c r="O192" s="7">
        <f t="shared" si="57"/>
        <v>1.07421875</v>
      </c>
      <c r="P192" s="7">
        <f t="shared" si="58"/>
        <v>869.75840727479829</v>
      </c>
      <c r="Q192" s="7">
        <f t="shared" si="59"/>
        <v>-1624</v>
      </c>
      <c r="S192" s="7">
        <f t="shared" si="60"/>
        <v>536.48444133109115</v>
      </c>
      <c r="T192" s="7">
        <f t="shared" si="61"/>
        <v>762.53194843532424</v>
      </c>
      <c r="U192" s="7">
        <f t="shared" si="62"/>
        <v>762.53194843532424</v>
      </c>
      <c r="V192" s="7">
        <f t="shared" si="63"/>
        <v>754.18996978244706</v>
      </c>
      <c r="W192" s="7">
        <f t="shared" si="64"/>
        <v>-753.11575103244706</v>
      </c>
      <c r="X192" s="7">
        <f t="shared" si="65"/>
        <v>567183.33445316681</v>
      </c>
      <c r="AH192" s="7">
        <f t="shared" si="66"/>
        <v>-1.4644026907527383</v>
      </c>
      <c r="AK192" s="7">
        <f t="shared" si="67"/>
        <v>727.51523178807952</v>
      </c>
      <c r="AL192" s="7">
        <f t="shared" si="68"/>
        <v>847.11767922947115</v>
      </c>
      <c r="AM192" s="7">
        <f t="shared" si="69"/>
        <v>616291.01475640875</v>
      </c>
      <c r="AN192" s="7">
        <f t="shared" si="70"/>
        <v>529278.41248366307</v>
      </c>
      <c r="AO192" s="7">
        <f t="shared" si="71"/>
        <v>717608.36246312514</v>
      </c>
    </row>
    <row r="193" spans="2:41" x14ac:dyDescent="0.25">
      <c r="B193" s="7">
        <f t="shared" si="49"/>
        <v>0.71484375</v>
      </c>
      <c r="C193" s="7">
        <v>-1661</v>
      </c>
      <c r="E193" s="7">
        <f t="shared" si="50"/>
        <v>-1606</v>
      </c>
      <c r="G193" s="7">
        <f t="shared" si="48"/>
        <v>-8.0098657009251379</v>
      </c>
      <c r="H193" s="7">
        <f t="shared" si="51"/>
        <v>-0.38348628638265059</v>
      </c>
      <c r="I193" s="7">
        <f t="shared" si="52"/>
        <v>-1.9854594265676782</v>
      </c>
      <c r="J193" s="7">
        <f t="shared" si="53"/>
        <v>-8.3933519873077884</v>
      </c>
      <c r="K193" s="7">
        <f t="shared" si="54"/>
        <v>8.0098657009251379</v>
      </c>
      <c r="L193" s="7">
        <f t="shared" si="55"/>
        <v>0.38348628638265059</v>
      </c>
      <c r="M193" s="7">
        <f t="shared" si="56"/>
        <v>882.01845868009639</v>
      </c>
      <c r="O193" s="7">
        <f t="shared" si="57"/>
        <v>1.078125</v>
      </c>
      <c r="P193" s="7">
        <f t="shared" si="58"/>
        <v>882.01845868009639</v>
      </c>
      <c r="Q193" s="7">
        <f t="shared" si="59"/>
        <v>-1606</v>
      </c>
      <c r="S193" s="7">
        <f t="shared" si="60"/>
        <v>551.84055627345901</v>
      </c>
      <c r="T193" s="7">
        <f t="shared" si="61"/>
        <v>782.75254892766225</v>
      </c>
      <c r="U193" s="7">
        <f t="shared" si="62"/>
        <v>782.75254892766225</v>
      </c>
      <c r="V193" s="7">
        <f t="shared" si="63"/>
        <v>774.31641613332329</v>
      </c>
      <c r="W193" s="7">
        <f t="shared" si="64"/>
        <v>-773.23829113332329</v>
      </c>
      <c r="X193" s="7">
        <f t="shared" si="65"/>
        <v>597897.45487478201</v>
      </c>
      <c r="AH193" s="7">
        <f t="shared" si="66"/>
        <v>-1.4821397360730533</v>
      </c>
      <c r="AK193" s="7">
        <f t="shared" si="67"/>
        <v>740.51523178807952</v>
      </c>
      <c r="AL193" s="7">
        <f t="shared" si="68"/>
        <v>867.24412558034737</v>
      </c>
      <c r="AM193" s="7">
        <f t="shared" si="69"/>
        <v>642207.4846709813</v>
      </c>
      <c r="AN193" s="7">
        <f t="shared" si="70"/>
        <v>548362.80851015309</v>
      </c>
      <c r="AO193" s="7">
        <f t="shared" si="71"/>
        <v>752112.37335362134</v>
      </c>
    </row>
    <row r="194" spans="2:41" x14ac:dyDescent="0.25">
      <c r="B194" s="7">
        <f t="shared" si="49"/>
        <v>0.71875</v>
      </c>
      <c r="C194" s="7">
        <v>-1620</v>
      </c>
      <c r="E194" s="7">
        <f t="shared" si="50"/>
        <v>-1585.6</v>
      </c>
      <c r="G194" s="7">
        <f t="shared" si="48"/>
        <v>-8.1799787864596425</v>
      </c>
      <c r="H194" s="7">
        <f t="shared" si="51"/>
        <v>-0.38858305230867318</v>
      </c>
      <c r="I194" s="7">
        <f t="shared" si="52"/>
        <v>-2.0245788096006017</v>
      </c>
      <c r="J194" s="7">
        <f t="shared" si="53"/>
        <v>-8.568561838768316</v>
      </c>
      <c r="K194" s="7">
        <f t="shared" si="54"/>
        <v>8.1799787864596425</v>
      </c>
      <c r="L194" s="7">
        <f t="shared" si="55"/>
        <v>0.38858305230867318</v>
      </c>
      <c r="M194" s="7">
        <f t="shared" si="56"/>
        <v>893.74102030994834</v>
      </c>
      <c r="O194" s="7">
        <f t="shared" si="57"/>
        <v>1.08203125</v>
      </c>
      <c r="P194" s="7">
        <f t="shared" si="58"/>
        <v>893.74102030994834</v>
      </c>
      <c r="Q194" s="7">
        <f t="shared" si="59"/>
        <v>-1585.6</v>
      </c>
      <c r="S194" s="7">
        <f t="shared" si="60"/>
        <v>566.68916433969889</v>
      </c>
      <c r="T194" s="7">
        <f t="shared" si="61"/>
        <v>802.1162675103734</v>
      </c>
      <c r="U194" s="7">
        <f t="shared" si="62"/>
        <v>802.1162675103734</v>
      </c>
      <c r="V194" s="7">
        <f t="shared" si="63"/>
        <v>793.60067303361882</v>
      </c>
      <c r="W194" s="7">
        <f t="shared" si="64"/>
        <v>-792.51864178361882</v>
      </c>
      <c r="X194" s="7">
        <f t="shared" si="65"/>
        <v>628085.79757455189</v>
      </c>
      <c r="AH194" s="7">
        <f t="shared" si="66"/>
        <v>-1.5005049653340181</v>
      </c>
      <c r="AK194" s="7">
        <f t="shared" si="67"/>
        <v>753.31523178807947</v>
      </c>
      <c r="AL194" s="7">
        <f t="shared" si="68"/>
        <v>886.5283824806429</v>
      </c>
      <c r="AM194" s="7">
        <f t="shared" si="69"/>
        <v>667835.33393511665</v>
      </c>
      <c r="AN194" s="7">
        <f t="shared" si="70"/>
        <v>567483.83844392793</v>
      </c>
      <c r="AO194" s="7">
        <f t="shared" si="71"/>
        <v>785932.57294374506</v>
      </c>
    </row>
    <row r="195" spans="2:41" x14ac:dyDescent="0.25">
      <c r="B195" s="7">
        <f t="shared" si="49"/>
        <v>0.72265625</v>
      </c>
      <c r="C195" s="7">
        <v>-1588</v>
      </c>
      <c r="E195" s="7">
        <f t="shared" si="50"/>
        <v>-1563.2</v>
      </c>
      <c r="G195" s="7">
        <f t="shared" si="48"/>
        <v>-8.3472939973633107</v>
      </c>
      <c r="H195" s="7">
        <f t="shared" si="51"/>
        <v>-0.39344539104943721</v>
      </c>
      <c r="I195" s="7">
        <f t="shared" si="52"/>
        <v>-2.0629041905220991</v>
      </c>
      <c r="J195" s="7">
        <f t="shared" si="53"/>
        <v>-8.7407393884127487</v>
      </c>
      <c r="K195" s="7">
        <f t="shared" si="54"/>
        <v>8.3472939973633107</v>
      </c>
      <c r="L195" s="7">
        <f t="shared" si="55"/>
        <v>0.39344539104943721</v>
      </c>
      <c r="M195" s="7">
        <f t="shared" si="56"/>
        <v>904.9243994137056</v>
      </c>
      <c r="O195" s="7">
        <f t="shared" si="57"/>
        <v>1.0859375</v>
      </c>
      <c r="P195" s="7">
        <f t="shared" si="58"/>
        <v>904.9243994137056</v>
      </c>
      <c r="Q195" s="7">
        <f t="shared" si="59"/>
        <v>-1563.2</v>
      </c>
      <c r="S195" s="7">
        <f t="shared" si="60"/>
        <v>581.02446074518207</v>
      </c>
      <c r="T195" s="7">
        <f t="shared" si="61"/>
        <v>820.61564742554685</v>
      </c>
      <c r="U195" s="7">
        <f t="shared" si="62"/>
        <v>820.61564742554685</v>
      </c>
      <c r="V195" s="7">
        <f t="shared" si="63"/>
        <v>812.03487727324489</v>
      </c>
      <c r="W195" s="7">
        <f t="shared" si="64"/>
        <v>-810.94893977324489</v>
      </c>
      <c r="X195" s="7">
        <f t="shared" si="65"/>
        <v>657638.18291934999</v>
      </c>
      <c r="AH195" s="7">
        <f t="shared" si="66"/>
        <v>-1.5194695990744913</v>
      </c>
      <c r="AK195" s="7">
        <f t="shared" si="67"/>
        <v>765.51523178807952</v>
      </c>
      <c r="AL195" s="7">
        <f t="shared" si="68"/>
        <v>904.96258672026897</v>
      </c>
      <c r="AM195" s="7">
        <f t="shared" si="69"/>
        <v>692762.6443327067</v>
      </c>
      <c r="AN195" s="7">
        <f t="shared" si="70"/>
        <v>586013.57009955717</v>
      </c>
      <c r="AO195" s="7">
        <f t="shared" si="71"/>
        <v>818957.28336344031</v>
      </c>
    </row>
    <row r="196" spans="2:41" x14ac:dyDescent="0.25">
      <c r="B196" s="7">
        <f t="shared" si="49"/>
        <v>0.7265625</v>
      </c>
      <c r="C196" s="7">
        <v>-1581</v>
      </c>
      <c r="E196" s="7">
        <f t="shared" si="50"/>
        <v>-1536</v>
      </c>
      <c r="G196" s="7">
        <f t="shared" si="48"/>
        <v>-8.5117048709311991</v>
      </c>
      <c r="H196" s="7">
        <f t="shared" si="51"/>
        <v>-0.3980726898523626</v>
      </c>
      <c r="I196" s="7">
        <f t="shared" si="52"/>
        <v>-2.1004136640386024</v>
      </c>
      <c r="J196" s="7">
        <f t="shared" si="53"/>
        <v>-8.9097775607835619</v>
      </c>
      <c r="K196" s="7">
        <f t="shared" si="54"/>
        <v>8.5117048709311991</v>
      </c>
      <c r="L196" s="7">
        <f t="shared" si="55"/>
        <v>0.3980726898523626</v>
      </c>
      <c r="M196" s="7">
        <f t="shared" si="56"/>
        <v>915.567186660434</v>
      </c>
      <c r="O196" s="7">
        <f t="shared" si="57"/>
        <v>1.08984375</v>
      </c>
      <c r="P196" s="7">
        <f t="shared" si="58"/>
        <v>915.567186660434</v>
      </c>
      <c r="Q196" s="7">
        <f t="shared" si="59"/>
        <v>-1536</v>
      </c>
      <c r="S196" s="7">
        <f t="shared" si="60"/>
        <v>594.84111307484193</v>
      </c>
      <c r="T196" s="7">
        <f t="shared" si="61"/>
        <v>838.24425099006248</v>
      </c>
      <c r="U196" s="7">
        <f t="shared" si="62"/>
        <v>838.24425099006248</v>
      </c>
      <c r="V196" s="7">
        <f t="shared" si="63"/>
        <v>829.61217568050233</v>
      </c>
      <c r="W196" s="7">
        <f t="shared" si="64"/>
        <v>-828.52233193050233</v>
      </c>
      <c r="X196" s="7">
        <f t="shared" si="65"/>
        <v>686449.25450755749</v>
      </c>
      <c r="AH196" s="7">
        <f t="shared" si="66"/>
        <v>-1.5401120935419936</v>
      </c>
      <c r="AK196" s="7">
        <f t="shared" si="67"/>
        <v>780.11523178807943</v>
      </c>
      <c r="AL196" s="7">
        <f t="shared" si="68"/>
        <v>922.53988512752642</v>
      </c>
      <c r="AM196" s="7">
        <f t="shared" si="69"/>
        <v>719687.41632000846</v>
      </c>
      <c r="AN196" s="7">
        <f t="shared" si="70"/>
        <v>608579.77486776887</v>
      </c>
      <c r="AO196" s="7">
        <f t="shared" si="71"/>
        <v>851079.83965110965</v>
      </c>
    </row>
    <row r="197" spans="2:41" x14ac:dyDescent="0.25">
      <c r="B197" s="7">
        <f t="shared" si="49"/>
        <v>0.73046875</v>
      </c>
      <c r="C197" s="7">
        <v>-1580</v>
      </c>
      <c r="E197" s="7">
        <f t="shared" si="50"/>
        <v>-1504.2</v>
      </c>
      <c r="G197" s="7">
        <f t="shared" si="48"/>
        <v>-8.6731055765770186</v>
      </c>
      <c r="H197" s="7">
        <f t="shared" si="51"/>
        <v>-0.40246445853900142</v>
      </c>
      <c r="I197" s="7">
        <f t="shared" si="52"/>
        <v>-2.1370855738544052</v>
      </c>
      <c r="J197" s="7">
        <f t="shared" si="53"/>
        <v>-9.0755700351160193</v>
      </c>
      <c r="K197" s="7">
        <f t="shared" si="54"/>
        <v>8.6731055765770186</v>
      </c>
      <c r="L197" s="7">
        <f t="shared" si="55"/>
        <v>0.40246445853900142</v>
      </c>
      <c r="M197" s="7">
        <f t="shared" si="56"/>
        <v>925.66825463970326</v>
      </c>
      <c r="O197" s="7">
        <f t="shared" si="57"/>
        <v>1.09375</v>
      </c>
      <c r="P197" s="7">
        <f t="shared" si="58"/>
        <v>925.66825463970326</v>
      </c>
      <c r="Q197" s="7">
        <f t="shared" si="59"/>
        <v>-1504.2</v>
      </c>
      <c r="S197" s="7">
        <f t="shared" si="60"/>
        <v>608.13426240880767</v>
      </c>
      <c r="T197" s="7">
        <f t="shared" si="61"/>
        <v>854.99665956595845</v>
      </c>
      <c r="U197" s="7">
        <f t="shared" si="62"/>
        <v>854.99665956595845</v>
      </c>
      <c r="V197" s="7">
        <f t="shared" si="63"/>
        <v>846.32672598706074</v>
      </c>
      <c r="W197" s="7">
        <f t="shared" si="64"/>
        <v>-845.23297598706074</v>
      </c>
      <c r="X197" s="7">
        <f t="shared" si="65"/>
        <v>714418.78369594319</v>
      </c>
      <c r="AH197" s="7">
        <f t="shared" si="66"/>
        <v>-1.5626424185527594</v>
      </c>
      <c r="AK197" s="7">
        <f t="shared" si="67"/>
        <v>797.9152317880795</v>
      </c>
      <c r="AL197" s="7">
        <f t="shared" si="68"/>
        <v>939.25443543408483</v>
      </c>
      <c r="AM197" s="7">
        <f t="shared" si="69"/>
        <v>749445.42055736959</v>
      </c>
      <c r="AN197" s="7">
        <f t="shared" si="70"/>
        <v>636668.7171194246</v>
      </c>
      <c r="AO197" s="7">
        <f t="shared" si="71"/>
        <v>882198.89448260143</v>
      </c>
    </row>
    <row r="198" spans="2:41" x14ac:dyDescent="0.25">
      <c r="B198" s="7">
        <f t="shared" si="49"/>
        <v>0.734375</v>
      </c>
      <c r="C198" s="7">
        <v>-1559</v>
      </c>
      <c r="E198" s="7">
        <f t="shared" si="50"/>
        <v>-1467</v>
      </c>
      <c r="G198" s="7">
        <f t="shared" si="48"/>
        <v>-8.8313909742508603</v>
      </c>
      <c r="H198" s="7">
        <f t="shared" si="51"/>
        <v>-0.40662032879684273</v>
      </c>
      <c r="I198" s="7">
        <f t="shared" si="52"/>
        <v>-2.1728985236470146</v>
      </c>
      <c r="J198" s="7">
        <f t="shared" si="53"/>
        <v>-9.2380113030477027</v>
      </c>
      <c r="K198" s="7">
        <f t="shared" si="54"/>
        <v>8.8313909742508603</v>
      </c>
      <c r="L198" s="7">
        <f t="shared" si="55"/>
        <v>0.40662032879684273</v>
      </c>
      <c r="M198" s="7">
        <f t="shared" si="56"/>
        <v>935.22675623273824</v>
      </c>
      <c r="O198" s="7">
        <f t="shared" si="57"/>
        <v>1.09765625</v>
      </c>
      <c r="P198" s="7">
        <f t="shared" si="58"/>
        <v>935.22675623273824</v>
      </c>
      <c r="Q198" s="7">
        <f t="shared" si="59"/>
        <v>-1467</v>
      </c>
      <c r="S198" s="7">
        <f t="shared" si="60"/>
        <v>620.89952401009771</v>
      </c>
      <c r="T198" s="7">
        <f t="shared" si="61"/>
        <v>870.86847211830184</v>
      </c>
      <c r="U198" s="7">
        <f t="shared" si="62"/>
        <v>870.86847211830184</v>
      </c>
      <c r="V198" s="7">
        <f t="shared" si="63"/>
        <v>862.17369627606649</v>
      </c>
      <c r="W198" s="7">
        <f t="shared" si="64"/>
        <v>-861.07604002606649</v>
      </c>
      <c r="X198" s="7">
        <f t="shared" si="65"/>
        <v>741451.94670697208</v>
      </c>
      <c r="AH198" s="7">
        <f t="shared" si="66"/>
        <v>-1.58771213106753</v>
      </c>
      <c r="AK198" s="7">
        <f t="shared" si="67"/>
        <v>817.11523178807943</v>
      </c>
      <c r="AL198" s="7">
        <f t="shared" si="68"/>
        <v>955.10140572309058</v>
      </c>
      <c r="AM198" s="7">
        <f t="shared" si="69"/>
        <v>780427.9065185436</v>
      </c>
      <c r="AN198" s="7">
        <f t="shared" si="70"/>
        <v>667677.30202008679</v>
      </c>
      <c r="AO198" s="7">
        <f t="shared" si="71"/>
        <v>912218.6952142237</v>
      </c>
    </row>
    <row r="199" spans="2:41" x14ac:dyDescent="0.25">
      <c r="B199" s="7">
        <f t="shared" si="49"/>
        <v>0.73828125</v>
      </c>
      <c r="C199" s="7">
        <v>-1508</v>
      </c>
      <c r="E199" s="7">
        <f t="shared" si="50"/>
        <v>-1427.4</v>
      </c>
      <c r="G199" s="7">
        <f t="shared" si="48"/>
        <v>-8.986456672966268</v>
      </c>
      <c r="H199" s="7">
        <f t="shared" si="51"/>
        <v>-0.41054005341554928</v>
      </c>
      <c r="I199" s="7">
        <f t="shared" si="52"/>
        <v>-2.207831388008803</v>
      </c>
      <c r="J199" s="7">
        <f t="shared" si="53"/>
        <v>-9.3969967263818166</v>
      </c>
      <c r="K199" s="7">
        <f t="shared" si="54"/>
        <v>8.986456672966268</v>
      </c>
      <c r="L199" s="7">
        <f t="shared" si="55"/>
        <v>0.41054005341554928</v>
      </c>
      <c r="M199" s="7">
        <f t="shared" si="56"/>
        <v>944.24212285576334</v>
      </c>
      <c r="O199" s="7">
        <f t="shared" si="57"/>
        <v>1.1015625</v>
      </c>
      <c r="P199" s="7">
        <f t="shared" si="58"/>
        <v>944.24212285576334</v>
      </c>
      <c r="Q199" s="7">
        <f t="shared" si="59"/>
        <v>-1427.4</v>
      </c>
      <c r="S199" s="7">
        <f t="shared" si="60"/>
        <v>633.13298757711277</v>
      </c>
      <c r="T199" s="7">
        <f t="shared" si="61"/>
        <v>885.85630236921213</v>
      </c>
      <c r="U199" s="7">
        <f t="shared" si="62"/>
        <v>885.85630236921213</v>
      </c>
      <c r="V199" s="7">
        <f t="shared" si="63"/>
        <v>877.14926302040635</v>
      </c>
      <c r="W199" s="7">
        <f t="shared" si="64"/>
        <v>-876.04770052040635</v>
      </c>
      <c r="X199" s="7">
        <f t="shared" si="65"/>
        <v>767459.57358709152</v>
      </c>
      <c r="AH199" s="7">
        <f t="shared" si="66"/>
        <v>-1.6145083809866934</v>
      </c>
      <c r="AK199" s="7">
        <f t="shared" si="67"/>
        <v>834.31523178807947</v>
      </c>
      <c r="AL199" s="7">
        <f t="shared" si="68"/>
        <v>970.07697246743044</v>
      </c>
      <c r="AM199" s="7">
        <f t="shared" si="69"/>
        <v>809349.99413644266</v>
      </c>
      <c r="AN199" s="7">
        <f t="shared" si="70"/>
        <v>696081.90599359677</v>
      </c>
      <c r="AO199" s="7">
        <f t="shared" si="71"/>
        <v>941049.33251157578</v>
      </c>
    </row>
    <row r="200" spans="2:41" x14ac:dyDescent="0.25">
      <c r="B200" s="7">
        <f t="shared" si="49"/>
        <v>0.7421875</v>
      </c>
      <c r="C200" s="7">
        <v>-1452</v>
      </c>
      <c r="E200" s="7">
        <f t="shared" si="50"/>
        <v>-1389</v>
      </c>
      <c r="G200" s="7">
        <f t="shared" si="48"/>
        <v>-9.1381990894079692</v>
      </c>
      <c r="H200" s="7">
        <f t="shared" si="51"/>
        <v>-0.41422350546843767</v>
      </c>
      <c r="I200" s="7">
        <f t="shared" si="52"/>
        <v>-2.2418633233500316</v>
      </c>
      <c r="J200" s="7">
        <f t="shared" si="53"/>
        <v>-9.5524225948764077</v>
      </c>
      <c r="K200" s="7">
        <f t="shared" si="54"/>
        <v>9.1381990894079692</v>
      </c>
      <c r="L200" s="7">
        <f t="shared" si="55"/>
        <v>0.41422350546843767</v>
      </c>
      <c r="M200" s="7">
        <f t="shared" si="56"/>
        <v>952.71406257740659</v>
      </c>
      <c r="O200" s="7">
        <f t="shared" si="57"/>
        <v>1.10546875</v>
      </c>
      <c r="P200" s="7">
        <f t="shared" si="58"/>
        <v>952.71406257740659</v>
      </c>
      <c r="Q200" s="7">
        <f t="shared" si="59"/>
        <v>-1389</v>
      </c>
      <c r="S200" s="7">
        <f t="shared" si="60"/>
        <v>644.83121706404677</v>
      </c>
      <c r="T200" s="7">
        <f t="shared" si="61"/>
        <v>899.95777455898394</v>
      </c>
      <c r="U200" s="7">
        <f t="shared" si="62"/>
        <v>899.95777455898394</v>
      </c>
      <c r="V200" s="7">
        <f t="shared" si="63"/>
        <v>891.25060772048255</v>
      </c>
      <c r="W200" s="7">
        <f t="shared" si="64"/>
        <v>-890.14513897048255</v>
      </c>
      <c r="X200" s="7">
        <f t="shared" si="65"/>
        <v>792358.36843277968</v>
      </c>
      <c r="AH200" s="7">
        <f t="shared" si="66"/>
        <v>-1.6416491056302971</v>
      </c>
      <c r="AK200" s="7">
        <f t="shared" si="67"/>
        <v>847.71523178807945</v>
      </c>
      <c r="AL200" s="7">
        <f t="shared" si="68"/>
        <v>984.17831716750663</v>
      </c>
      <c r="AM200" s="7">
        <f t="shared" si="69"/>
        <v>834302.95025845489</v>
      </c>
      <c r="AN200" s="7">
        <f t="shared" si="70"/>
        <v>718621.11420551722</v>
      </c>
      <c r="AO200" s="7">
        <f t="shared" si="71"/>
        <v>968606.95998266526</v>
      </c>
    </row>
    <row r="201" spans="2:41" x14ac:dyDescent="0.25">
      <c r="B201" s="7">
        <f t="shared" si="49"/>
        <v>0.74609375</v>
      </c>
      <c r="C201" s="7">
        <v>-1422</v>
      </c>
      <c r="E201" s="7">
        <f t="shared" si="50"/>
        <v>-1351.8</v>
      </c>
      <c r="G201" s="7">
        <f t="shared" si="48"/>
        <v>-9.2865155065912628</v>
      </c>
      <c r="H201" s="7">
        <f t="shared" si="51"/>
        <v>-0.41767067744004149</v>
      </c>
      <c r="I201" s="7">
        <f t="shared" si="52"/>
        <v>-2.274973778758294</v>
      </c>
      <c r="J201" s="7">
        <f t="shared" si="53"/>
        <v>-9.704186184031304</v>
      </c>
      <c r="K201" s="7">
        <f t="shared" si="54"/>
        <v>9.2865155065912628</v>
      </c>
      <c r="L201" s="7">
        <f t="shared" si="55"/>
        <v>0.41767067744004149</v>
      </c>
      <c r="M201" s="7">
        <f t="shared" si="56"/>
        <v>960.64255811209546</v>
      </c>
      <c r="O201" s="7">
        <f t="shared" si="57"/>
        <v>1.109375</v>
      </c>
      <c r="P201" s="7">
        <f t="shared" si="58"/>
        <v>960.64255811209546</v>
      </c>
      <c r="Q201" s="7">
        <f t="shared" si="59"/>
        <v>-1351.8</v>
      </c>
      <c r="S201" s="7">
        <f t="shared" si="60"/>
        <v>655.99125007270868</v>
      </c>
      <c r="T201" s="7">
        <f t="shared" si="61"/>
        <v>913.17151782745384</v>
      </c>
      <c r="U201" s="7">
        <f t="shared" si="62"/>
        <v>913.17151782745384</v>
      </c>
      <c r="V201" s="7">
        <f t="shared" si="63"/>
        <v>904.47591215309876</v>
      </c>
      <c r="W201" s="7">
        <f t="shared" si="64"/>
        <v>-903.36653715309876</v>
      </c>
      <c r="X201" s="7">
        <f t="shared" si="65"/>
        <v>816071.10044798092</v>
      </c>
      <c r="AH201" s="7">
        <f t="shared" si="66"/>
        <v>-1.6690900371009758</v>
      </c>
      <c r="AK201" s="7">
        <f t="shared" si="67"/>
        <v>855.31523178807947</v>
      </c>
      <c r="AL201" s="7">
        <f t="shared" si="68"/>
        <v>997.40362160012285</v>
      </c>
      <c r="AM201" s="7">
        <f t="shared" si="69"/>
        <v>853094.50979517901</v>
      </c>
      <c r="AN201" s="7">
        <f t="shared" si="70"/>
        <v>731564.14572869614</v>
      </c>
      <c r="AO201" s="7">
        <f t="shared" si="71"/>
        <v>994813.98438104102</v>
      </c>
    </row>
    <row r="202" spans="2:41" x14ac:dyDescent="0.25">
      <c r="B202" s="7">
        <f t="shared" si="49"/>
        <v>0.75</v>
      </c>
      <c r="C202" s="7">
        <v>-1394</v>
      </c>
      <c r="E202" s="7">
        <f t="shared" si="50"/>
        <v>-1311.8</v>
      </c>
      <c r="G202" s="7">
        <f t="shared" ref="G202:G265" si="72">$I$5*(EXP(B202))*(SIN((2*PI()*$K$6*B202)+($G$6*PI()/180)))</f>
        <v>-9.4313041325438807</v>
      </c>
      <c r="H202" s="7">
        <f t="shared" si="51"/>
        <v>-0.42088168030061279</v>
      </c>
      <c r="I202" s="7">
        <f t="shared" si="52"/>
        <v>-2.3071425068093889</v>
      </c>
      <c r="J202" s="7">
        <f t="shared" si="53"/>
        <v>-9.8521858128444926</v>
      </c>
      <c r="K202" s="7">
        <f t="shared" si="54"/>
        <v>9.4313041325438807</v>
      </c>
      <c r="L202" s="7">
        <f t="shared" si="55"/>
        <v>0.42088168030061279</v>
      </c>
      <c r="M202" s="7">
        <f t="shared" si="56"/>
        <v>968.02786469140938</v>
      </c>
      <c r="O202" s="7">
        <f t="shared" si="57"/>
        <v>1.11328125</v>
      </c>
      <c r="P202" s="7">
        <f t="shared" si="58"/>
        <v>968.02786469140938</v>
      </c>
      <c r="Q202" s="7">
        <f t="shared" si="59"/>
        <v>-1311.8</v>
      </c>
      <c r="S202" s="7">
        <f t="shared" si="60"/>
        <v>666.61059681961319</v>
      </c>
      <c r="T202" s="7">
        <f t="shared" si="61"/>
        <v>925.49715923100928</v>
      </c>
      <c r="U202" s="7">
        <f t="shared" si="62"/>
        <v>925.49715923100928</v>
      </c>
      <c r="V202" s="7">
        <f t="shared" si="63"/>
        <v>916.82435224534595</v>
      </c>
      <c r="W202" s="7">
        <f t="shared" si="64"/>
        <v>-915.71107099534595</v>
      </c>
      <c r="X202" s="7">
        <f t="shared" si="65"/>
        <v>838526.7655434435</v>
      </c>
      <c r="AH202" s="7">
        <f t="shared" si="66"/>
        <v>-1.6989055894536866</v>
      </c>
      <c r="AK202" s="7">
        <f t="shared" si="67"/>
        <v>857.71523178807945</v>
      </c>
      <c r="AL202" s="7">
        <f t="shared" si="68"/>
        <v>1009.75206169237</v>
      </c>
      <c r="AM202" s="7">
        <f t="shared" si="69"/>
        <v>866079.72364296229</v>
      </c>
      <c r="AN202" s="7">
        <f t="shared" si="70"/>
        <v>735675.41884127888</v>
      </c>
      <c r="AO202" s="7">
        <f t="shared" si="71"/>
        <v>1019599.2260919919</v>
      </c>
    </row>
    <row r="203" spans="2:41" x14ac:dyDescent="0.25">
      <c r="B203" s="7">
        <f t="shared" ref="B203:B266" si="73">B202+$E$6</f>
        <v>0.75390625</v>
      </c>
      <c r="C203" s="7">
        <v>-1361</v>
      </c>
      <c r="E203" s="7">
        <f t="shared" ref="E203:E266" si="74">(C203+C204+C205+C206+C207)/5</f>
        <v>-1270</v>
      </c>
      <c r="G203" s="7">
        <f t="shared" si="72"/>
        <v>-9.5724641589807966</v>
      </c>
      <c r="H203" s="7">
        <f t="shared" ref="H203:H266" si="75">((EXP(-B203))*(SIN((2*PI()*$K$6*B203))+($G$6*PI()/180)))</f>
        <v>-0.42385674252843902</v>
      </c>
      <c r="I203" s="7">
        <f t="shared" ref="I203:I266" si="76">(((EXP(-B203))*(SIN((2*PI()*$K$6*B203)+($G$6*PI()/180))))+((EXP(B203))*(SIN((2*PI()*$K$7*B203)+($G$6*PI()/180)))))</f>
        <v>-2.3383495743245986</v>
      </c>
      <c r="J203" s="7">
        <f t="shared" ref="J203:J266" si="77">G203+H203</f>
        <v>-9.996320901509236</v>
      </c>
      <c r="K203" s="7">
        <f t="shared" ref="K203:K266" si="78">-G203</f>
        <v>9.5724641589807966</v>
      </c>
      <c r="L203" s="7">
        <f t="shared" ref="L203:L266" si="79">-H203</f>
        <v>0.42385674252843902</v>
      </c>
      <c r="M203" s="7">
        <f t="shared" ref="M203:M266" si="80">L203*$S$6</f>
        <v>974.87050781540972</v>
      </c>
      <c r="O203" s="7">
        <f t="shared" ref="O203:O266" si="81">B203+$B$103</f>
        <v>1.1171875</v>
      </c>
      <c r="P203" s="7">
        <f t="shared" ref="P203:P266" si="82">(-(((EXP(-B203))*(SIN((2*PI()*$K$6*B203)+($G$6*PI()/180))))))*$S$6</f>
        <v>974.87050781540972</v>
      </c>
      <c r="Q203" s="7">
        <f t="shared" ref="Q203:Q266" si="83">E203</f>
        <v>-1270</v>
      </c>
      <c r="S203" s="7">
        <f t="shared" ref="S203:S266" si="84">(-(((EXP(-B203))*(SIN((2*PI()*$K$6*B203/$I$6)+($G$6*PI()/180)))*(SIN((2*PI()*$K$7*B203/$I$7)+($G$6*PI()/180))))))*$S$6</f>
        <v>676.68723868255495</v>
      </c>
      <c r="T203" s="7">
        <f t="shared" ref="T203:T266" si="85">(-(((EXP(-POWER(B203,$T$6)))*(SIN((2*PI()*$K$6*B203/$I$6)+($G$6*PI()/180)))*(SIN((2*PI()*$K$7*B203/$I$7)+($G$6*PI()/180))))))*$S$6</f>
        <v>936.93531541278776</v>
      </c>
      <c r="U203" s="7">
        <f t="shared" ref="U203:U266" si="86">(-((EXP(-POWER(B203,$T$6)))*(SIN((2*PI()*$K$6*B203/$I$6)+($G$6*PI()/180)))*(SIN((2*PI()*$K$7*B203/$I$7)+($G$7*PI()/180)))))*$S$6</f>
        <v>936.93531541278776</v>
      </c>
      <c r="V203" s="7">
        <f t="shared" ref="V203:V266" si="87">(-((EXP(-POWER(B203,$T$6)))*(SIN((2*PI()*$K$6*B203/$I$6)+($G$6*PI()/180)))*(SIN((2*PI()*$K$7*B203/$I$7)+($G$7*PI()/180)))*(SIN((2*PI()*$K$8*B203/$I$8)+($G$8*PI()/180)))))*$S$6</f>
        <v>928.29609058957578</v>
      </c>
      <c r="W203" s="7">
        <f t="shared" ref="W203:W266" si="88">(B296-V203)</f>
        <v>-927.17890308957578</v>
      </c>
      <c r="X203" s="7">
        <f t="shared" ref="X203:X266" si="89">POWER(W203,2)</f>
        <v>859660.71833438892</v>
      </c>
      <c r="AH203" s="7">
        <f t="shared" ref="AH203:AH266" si="90">(V203-E203)/E203</f>
        <v>-1.7309418036138391</v>
      </c>
      <c r="AK203" s="7">
        <f t="shared" ref="AK203:AK266" si="91">E296-$AK$4</f>
        <v>857.31523178807947</v>
      </c>
      <c r="AL203" s="7">
        <f t="shared" ref="AL203:AL266" si="92">V203-$AL$4</f>
        <v>1021.2238000365999</v>
      </c>
      <c r="AM203" s="7">
        <f t="shared" ref="AM203:AM266" si="93">AK203*AL203</f>
        <v>875510.71883588098</v>
      </c>
      <c r="AN203" s="7">
        <f t="shared" ref="AN203:AN266" si="94">POWER(AK203,2)</f>
        <v>734989.40665584838</v>
      </c>
      <c r="AO203" s="7">
        <f t="shared" ref="AO203:AO266" si="95">POWER(AL203,2)</f>
        <v>1042898.0497611933</v>
      </c>
    </row>
    <row r="204" spans="2:41" x14ac:dyDescent="0.25">
      <c r="B204" s="7">
        <f t="shared" si="73"/>
        <v>0.7578125</v>
      </c>
      <c r="C204" s="7">
        <v>-1316</v>
      </c>
      <c r="E204" s="7">
        <f t="shared" si="74"/>
        <v>-1225.8</v>
      </c>
      <c r="G204" s="7">
        <f t="shared" si="72"/>
        <v>-9.7098958199423535</v>
      </c>
      <c r="H204" s="7">
        <f t="shared" si="75"/>
        <v>-0.42659620908087093</v>
      </c>
      <c r="I204" s="7">
        <f t="shared" si="76"/>
        <v>-2.3685753730693415</v>
      </c>
      <c r="J204" s="7">
        <f t="shared" si="77"/>
        <v>-10.136492029023225</v>
      </c>
      <c r="K204" s="7">
        <f t="shared" si="78"/>
        <v>9.7098958199423535</v>
      </c>
      <c r="L204" s="7">
        <f t="shared" si="79"/>
        <v>0.42659620908087093</v>
      </c>
      <c r="M204" s="7">
        <f t="shared" si="80"/>
        <v>981.17128088600316</v>
      </c>
      <c r="O204" s="7">
        <f t="shared" si="81"/>
        <v>1.12109375</v>
      </c>
      <c r="P204" s="7">
        <f t="shared" si="82"/>
        <v>981.17128088600316</v>
      </c>
      <c r="Q204" s="7">
        <f t="shared" si="83"/>
        <v>-1225.8</v>
      </c>
      <c r="S204" s="7">
        <f t="shared" si="84"/>
        <v>686.21962633123826</v>
      </c>
      <c r="T204" s="7">
        <f t="shared" si="85"/>
        <v>947.48758294578056</v>
      </c>
      <c r="U204" s="7">
        <f t="shared" si="86"/>
        <v>947.48758294578056</v>
      </c>
      <c r="V204" s="7">
        <f t="shared" si="87"/>
        <v>938.89226761776524</v>
      </c>
      <c r="W204" s="7">
        <f t="shared" si="88"/>
        <v>-937.77117386776524</v>
      </c>
      <c r="X204" s="7">
        <f t="shared" si="89"/>
        <v>879414.77453732642</v>
      </c>
      <c r="AH204" s="7">
        <f t="shared" si="90"/>
        <v>-1.7659424601221776</v>
      </c>
      <c r="AK204" s="7">
        <f t="shared" si="91"/>
        <v>860.31523178807947</v>
      </c>
      <c r="AL204" s="7">
        <f t="shared" si="92"/>
        <v>1031.8199770647893</v>
      </c>
      <c r="AM204" s="7">
        <f t="shared" si="93"/>
        <v>887690.4427320651</v>
      </c>
      <c r="AN204" s="7">
        <f t="shared" si="94"/>
        <v>740142.29804657691</v>
      </c>
      <c r="AO204" s="7">
        <f t="shared" si="95"/>
        <v>1064652.4650699825</v>
      </c>
    </row>
    <row r="205" spans="2:41" x14ac:dyDescent="0.25">
      <c r="B205" s="7">
        <f t="shared" si="73"/>
        <v>0.76171875</v>
      </c>
      <c r="C205" s="7">
        <v>-1266</v>
      </c>
      <c r="E205" s="7">
        <f t="shared" si="74"/>
        <v>-1181.2</v>
      </c>
      <c r="G205" s="7">
        <f t="shared" si="72"/>
        <v>-9.8435004503657435</v>
      </c>
      <c r="H205" s="7">
        <f t="shared" si="75"/>
        <v>-0.42910054031497769</v>
      </c>
      <c r="I205" s="7">
        <f t="shared" si="76"/>
        <v>-2.3978006303881267</v>
      </c>
      <c r="J205" s="7">
        <f t="shared" si="77"/>
        <v>-10.272600990680722</v>
      </c>
      <c r="K205" s="7">
        <f t="shared" si="78"/>
        <v>9.8435004503657435</v>
      </c>
      <c r="L205" s="7">
        <f t="shared" si="79"/>
        <v>0.42910054031497769</v>
      </c>
      <c r="M205" s="7">
        <f t="shared" si="80"/>
        <v>986.93124272444868</v>
      </c>
      <c r="O205" s="7">
        <f t="shared" si="81"/>
        <v>1.125</v>
      </c>
      <c r="P205" s="7">
        <f t="shared" si="82"/>
        <v>986.93124272444868</v>
      </c>
      <c r="Q205" s="7">
        <f t="shared" si="83"/>
        <v>-1181.2</v>
      </c>
      <c r="S205" s="7">
        <f t="shared" si="84"/>
        <v>695.20667744688194</v>
      </c>
      <c r="T205" s="7">
        <f t="shared" si="85"/>
        <v>957.15652737067126</v>
      </c>
      <c r="U205" s="7">
        <f t="shared" si="86"/>
        <v>957.15652737067126</v>
      </c>
      <c r="V205" s="7">
        <f t="shared" si="87"/>
        <v>948.61499145573396</v>
      </c>
      <c r="W205" s="7">
        <f t="shared" si="88"/>
        <v>-947.48999145573396</v>
      </c>
      <c r="X205" s="7">
        <f t="shared" si="89"/>
        <v>897737.28390878683</v>
      </c>
      <c r="AH205" s="7">
        <f t="shared" si="90"/>
        <v>-1.8030943036367539</v>
      </c>
      <c r="AK205" s="7">
        <f t="shared" si="91"/>
        <v>872.11523178807943</v>
      </c>
      <c r="AL205" s="7">
        <f t="shared" si="92"/>
        <v>1041.542700902758</v>
      </c>
      <c r="AM205" s="7">
        <f t="shared" si="93"/>
        <v>908345.25401499111</v>
      </c>
      <c r="AN205" s="7">
        <f t="shared" si="94"/>
        <v>760584.97751677549</v>
      </c>
      <c r="AO205" s="7">
        <f t="shared" si="95"/>
        <v>1084811.1978038121</v>
      </c>
    </row>
    <row r="206" spans="2:41" x14ac:dyDescent="0.25">
      <c r="B206" s="7">
        <f t="shared" si="73"/>
        <v>0.765625</v>
      </c>
      <c r="C206" s="7">
        <v>-1222</v>
      </c>
      <c r="E206" s="7">
        <f t="shared" si="74"/>
        <v>-1139.5999999999999</v>
      </c>
      <c r="G206" s="7">
        <f t="shared" si="72"/>
        <v>-9.9731805445597725</v>
      </c>
      <c r="H206" s="7">
        <f t="shared" si="75"/>
        <v>-0.43137031085876104</v>
      </c>
      <c r="I206" s="7">
        <f t="shared" si="76"/>
        <v>-2.4260064197707156</v>
      </c>
      <c r="J206" s="7">
        <f t="shared" si="77"/>
        <v>-10.404550855418533</v>
      </c>
      <c r="K206" s="7">
        <f t="shared" si="78"/>
        <v>9.9731805445597725</v>
      </c>
      <c r="L206" s="7">
        <f t="shared" si="79"/>
        <v>0.43137031085876104</v>
      </c>
      <c r="M206" s="7">
        <f t="shared" si="80"/>
        <v>992.15171497515041</v>
      </c>
      <c r="O206" s="7">
        <f t="shared" si="81"/>
        <v>1.12890625</v>
      </c>
      <c r="P206" s="7">
        <f t="shared" si="82"/>
        <v>992.15171497515041</v>
      </c>
      <c r="Q206" s="7">
        <f t="shared" si="83"/>
        <v>-1139.5999999999999</v>
      </c>
      <c r="S206" s="7">
        <f t="shared" si="84"/>
        <v>703.64777403605137</v>
      </c>
      <c r="T206" s="7">
        <f t="shared" si="85"/>
        <v>965.94567095229615</v>
      </c>
      <c r="U206" s="7">
        <f t="shared" si="86"/>
        <v>965.94567095229615</v>
      </c>
      <c r="V206" s="7">
        <f t="shared" si="87"/>
        <v>957.46732647980014</v>
      </c>
      <c r="W206" s="7">
        <f t="shared" si="88"/>
        <v>-956.33842022980014</v>
      </c>
      <c r="X206" s="7">
        <f t="shared" si="89"/>
        <v>914583.17400762974</v>
      </c>
      <c r="AH206" s="7">
        <f t="shared" si="90"/>
        <v>-1.8401784191644439</v>
      </c>
      <c r="AK206" s="7">
        <f t="shared" si="91"/>
        <v>891.31523178807947</v>
      </c>
      <c r="AL206" s="7">
        <f t="shared" si="92"/>
        <v>1050.3950359268242</v>
      </c>
      <c r="AM206" s="7">
        <f t="shared" si="93"/>
        <v>936233.09491616534</v>
      </c>
      <c r="AN206" s="7">
        <f t="shared" si="94"/>
        <v>794442.84241743782</v>
      </c>
      <c r="AO206" s="7">
        <f t="shared" si="95"/>
        <v>1103329.7314997143</v>
      </c>
    </row>
    <row r="207" spans="2:41" x14ac:dyDescent="0.25">
      <c r="B207" s="7">
        <f t="shared" si="73"/>
        <v>0.76953125</v>
      </c>
      <c r="C207" s="7">
        <v>-1185</v>
      </c>
      <c r="E207" s="7">
        <f t="shared" si="74"/>
        <v>-1101</v>
      </c>
      <c r="G207" s="7">
        <f t="shared" si="72"/>
        <v>-10.09883981455258</v>
      </c>
      <c r="H207" s="7">
        <f t="shared" si="75"/>
        <v>-0.43340620843387939</v>
      </c>
      <c r="I207" s="7">
        <f t="shared" si="76"/>
        <v>-2.4531741713443953</v>
      </c>
      <c r="J207" s="7">
        <f t="shared" si="77"/>
        <v>-10.53224602298646</v>
      </c>
      <c r="K207" s="7">
        <f t="shared" si="78"/>
        <v>10.09883981455258</v>
      </c>
      <c r="L207" s="7">
        <f t="shared" si="79"/>
        <v>0.43340620843387939</v>
      </c>
      <c r="M207" s="7">
        <f t="shared" si="80"/>
        <v>996.83427939792261</v>
      </c>
      <c r="O207" s="7">
        <f t="shared" si="81"/>
        <v>1.1328125</v>
      </c>
      <c r="P207" s="7">
        <f t="shared" si="82"/>
        <v>996.83427939792261</v>
      </c>
      <c r="Q207" s="7">
        <f t="shared" si="83"/>
        <v>-1101</v>
      </c>
      <c r="S207" s="7">
        <f t="shared" si="84"/>
        <v>711.54275934430791</v>
      </c>
      <c r="T207" s="7">
        <f t="shared" si="85"/>
        <v>973.85947918065222</v>
      </c>
      <c r="U207" s="7">
        <f t="shared" si="86"/>
        <v>973.85947918065222</v>
      </c>
      <c r="V207" s="7">
        <f t="shared" si="87"/>
        <v>965.45328060053362</v>
      </c>
      <c r="W207" s="7">
        <f t="shared" si="88"/>
        <v>-964.32046810053362</v>
      </c>
      <c r="X207" s="7">
        <f t="shared" si="89"/>
        <v>929913.96519763232</v>
      </c>
      <c r="AH207" s="7">
        <f t="shared" si="90"/>
        <v>-1.8768876299732367</v>
      </c>
      <c r="AK207" s="7">
        <f t="shared" si="91"/>
        <v>912.11523178807943</v>
      </c>
      <c r="AL207" s="7">
        <f t="shared" si="92"/>
        <v>1058.3809900475578</v>
      </c>
      <c r="AM207" s="7">
        <f t="shared" si="93"/>
        <v>965365.42205732514</v>
      </c>
      <c r="AN207" s="7">
        <f t="shared" si="94"/>
        <v>831954.19605982187</v>
      </c>
      <c r="AO207" s="7">
        <f t="shared" si="95"/>
        <v>1120170.3200940487</v>
      </c>
    </row>
    <row r="208" spans="2:41" x14ac:dyDescent="0.25">
      <c r="B208" s="7">
        <f t="shared" si="73"/>
        <v>0.7734375</v>
      </c>
      <c r="C208" s="7">
        <v>-1140</v>
      </c>
      <c r="E208" s="7">
        <f t="shared" si="74"/>
        <v>-1064.2</v>
      </c>
      <c r="G208" s="7">
        <f t="shared" si="72"/>
        <v>-10.220383248281879</v>
      </c>
      <c r="H208" s="7">
        <f t="shared" si="75"/>
        <v>-0.43520903263084909</v>
      </c>
      <c r="I208" s="7">
        <f t="shared" si="76"/>
        <v>-2.4792856822872245</v>
      </c>
      <c r="J208" s="7">
        <f t="shared" si="77"/>
        <v>-10.655592280912728</v>
      </c>
      <c r="K208" s="7">
        <f t="shared" si="78"/>
        <v>10.220383248281879</v>
      </c>
      <c r="L208" s="7">
        <f t="shared" si="79"/>
        <v>0.43520903263084909</v>
      </c>
      <c r="M208" s="7">
        <f t="shared" si="80"/>
        <v>1000.980775050953</v>
      </c>
      <c r="O208" s="7">
        <f t="shared" si="81"/>
        <v>1.13671875</v>
      </c>
      <c r="P208" s="7">
        <f t="shared" si="82"/>
        <v>1000.980775050953</v>
      </c>
      <c r="Q208" s="7">
        <f t="shared" si="83"/>
        <v>-1064.2</v>
      </c>
      <c r="S208" s="7">
        <f t="shared" si="84"/>
        <v>718.89193437558572</v>
      </c>
      <c r="T208" s="7">
        <f t="shared" si="85"/>
        <v>980.90334604433986</v>
      </c>
      <c r="U208" s="7">
        <f t="shared" si="86"/>
        <v>980.90334604433986</v>
      </c>
      <c r="V208" s="7">
        <f t="shared" si="87"/>
        <v>972.57779130030406</v>
      </c>
      <c r="W208" s="7">
        <f t="shared" si="88"/>
        <v>-971.44107255030406</v>
      </c>
      <c r="X208" s="7">
        <f t="shared" si="89"/>
        <v>943697.75743768516</v>
      </c>
      <c r="AH208" s="7">
        <f t="shared" si="90"/>
        <v>-1.9139050848527572</v>
      </c>
      <c r="AK208" s="7">
        <f t="shared" si="91"/>
        <v>926.9152317880795</v>
      </c>
      <c r="AL208" s="7">
        <f t="shared" si="92"/>
        <v>1065.5055007473281</v>
      </c>
      <c r="AM208" s="7">
        <f t="shared" si="93"/>
        <v>987633.27819668339</v>
      </c>
      <c r="AN208" s="7">
        <f t="shared" si="94"/>
        <v>859171.84692074917</v>
      </c>
      <c r="AO208" s="7">
        <f t="shared" si="95"/>
        <v>1135301.9721228145</v>
      </c>
    </row>
    <row r="209" spans="2:41" x14ac:dyDescent="0.25">
      <c r="B209" s="7">
        <f t="shared" si="73"/>
        <v>0.77734375</v>
      </c>
      <c r="C209" s="7">
        <v>-1093</v>
      </c>
      <c r="E209" s="7">
        <f t="shared" si="74"/>
        <v>-1030</v>
      </c>
      <c r="G209" s="7">
        <f t="shared" si="72"/>
        <v>-10.337717167597038</v>
      </c>
      <c r="H209" s="7">
        <f t="shared" si="75"/>
        <v>-0.4367796936377073</v>
      </c>
      <c r="I209" s="7">
        <f t="shared" si="76"/>
        <v>-2.5043231271571154</v>
      </c>
      <c r="J209" s="7">
        <f t="shared" si="77"/>
        <v>-10.774496861234745</v>
      </c>
      <c r="K209" s="7">
        <f t="shared" si="78"/>
        <v>10.337717167597038</v>
      </c>
      <c r="L209" s="7">
        <f t="shared" si="79"/>
        <v>0.4367796936377073</v>
      </c>
      <c r="M209" s="7">
        <f t="shared" si="80"/>
        <v>1004.5932953667268</v>
      </c>
      <c r="O209" s="7">
        <f t="shared" si="81"/>
        <v>1.140625</v>
      </c>
      <c r="P209" s="7">
        <f t="shared" si="82"/>
        <v>1004.5932953667268</v>
      </c>
      <c r="Q209" s="7">
        <f t="shared" si="83"/>
        <v>-1030</v>
      </c>
      <c r="S209" s="7">
        <f t="shared" si="84"/>
        <v>725.69605402352602</v>
      </c>
      <c r="T209" s="7">
        <f t="shared" si="85"/>
        <v>987.08357810627126</v>
      </c>
      <c r="U209" s="7">
        <f t="shared" si="86"/>
        <v>987.08357810627126</v>
      </c>
      <c r="V209" s="7">
        <f t="shared" si="87"/>
        <v>978.84671045331004</v>
      </c>
      <c r="W209" s="7">
        <f t="shared" si="88"/>
        <v>-977.70608545331004</v>
      </c>
      <c r="X209" s="7">
        <f t="shared" si="89"/>
        <v>955909.18953243515</v>
      </c>
      <c r="AH209" s="7">
        <f t="shared" si="90"/>
        <v>-1.9503366120905923</v>
      </c>
      <c r="AK209" s="7">
        <f t="shared" si="91"/>
        <v>932.51523178807952</v>
      </c>
      <c r="AL209" s="7">
        <f t="shared" si="92"/>
        <v>1071.7744199003341</v>
      </c>
      <c r="AM209" s="7">
        <f t="shared" si="93"/>
        <v>999445.97159789456</v>
      </c>
      <c r="AN209" s="7">
        <f t="shared" si="94"/>
        <v>869584.65751677565</v>
      </c>
      <c r="AO209" s="7">
        <f t="shared" si="95"/>
        <v>1148700.4071526977</v>
      </c>
    </row>
    <row r="210" spans="2:41" x14ac:dyDescent="0.25">
      <c r="B210" s="7">
        <f t="shared" si="73"/>
        <v>0.78125</v>
      </c>
      <c r="C210" s="7">
        <v>-1058</v>
      </c>
      <c r="E210" s="7">
        <f t="shared" si="74"/>
        <v>-997.8</v>
      </c>
      <c r="G210" s="7">
        <f t="shared" si="72"/>
        <v>-10.450749286042301</v>
      </c>
      <c r="H210" s="7">
        <f t="shared" si="75"/>
        <v>-0.43811921092313438</v>
      </c>
      <c r="I210" s="7">
        <f t="shared" si="76"/>
        <v>-2.5282690681315945</v>
      </c>
      <c r="J210" s="7">
        <f t="shared" si="77"/>
        <v>-10.888868496965435</v>
      </c>
      <c r="K210" s="7">
        <f t="shared" si="78"/>
        <v>10.450749286042301</v>
      </c>
      <c r="L210" s="7">
        <f t="shared" si="79"/>
        <v>0.43811921092313438</v>
      </c>
      <c r="M210" s="7">
        <f t="shared" si="80"/>
        <v>1007.6741851232091</v>
      </c>
      <c r="O210" s="7">
        <f t="shared" si="81"/>
        <v>1.14453125</v>
      </c>
      <c r="P210" s="7">
        <f t="shared" si="82"/>
        <v>1007.6741851232091</v>
      </c>
      <c r="Q210" s="7">
        <f t="shared" si="83"/>
        <v>-997.8</v>
      </c>
      <c r="S210" s="7">
        <f t="shared" si="84"/>
        <v>731.9563228213002</v>
      </c>
      <c r="T210" s="7">
        <f t="shared" si="85"/>
        <v>992.40737741331327</v>
      </c>
      <c r="U210" s="7">
        <f t="shared" si="86"/>
        <v>992.40737741331327</v>
      </c>
      <c r="V210" s="7">
        <f t="shared" si="87"/>
        <v>984.26678795867656</v>
      </c>
      <c r="W210" s="7">
        <f t="shared" si="88"/>
        <v>-983.12225670867656</v>
      </c>
      <c r="X210" s="7">
        <f t="shared" si="89"/>
        <v>966529.37163596088</v>
      </c>
      <c r="AH210" s="7">
        <f t="shared" si="90"/>
        <v>-1.98643694924702</v>
      </c>
      <c r="AK210" s="7">
        <f t="shared" si="91"/>
        <v>930.11523178807943</v>
      </c>
      <c r="AL210" s="7">
        <f t="shared" si="92"/>
        <v>1077.1944974057008</v>
      </c>
      <c r="AM210" s="7">
        <f t="shared" si="93"/>
        <v>1001915.0096353471</v>
      </c>
      <c r="AN210" s="7">
        <f t="shared" si="94"/>
        <v>865114.34440419276</v>
      </c>
      <c r="AO210" s="7">
        <f t="shared" si="95"/>
        <v>1160347.9852411202</v>
      </c>
    </row>
    <row r="211" spans="2:41" x14ac:dyDescent="0.25">
      <c r="B211" s="7">
        <f t="shared" si="73"/>
        <v>0.78515625</v>
      </c>
      <c r="C211" s="7">
        <v>-1029</v>
      </c>
      <c r="E211" s="7">
        <f t="shared" si="74"/>
        <v>-963.6</v>
      </c>
      <c r="G211" s="7">
        <f t="shared" si="72"/>
        <v>-10.559388766390139</v>
      </c>
      <c r="H211" s="7">
        <f t="shared" si="75"/>
        <v>-0.4392287118750523</v>
      </c>
      <c r="I211" s="7">
        <f t="shared" si="76"/>
        <v>-2.5511064651530799</v>
      </c>
      <c r="J211" s="7">
        <f t="shared" si="77"/>
        <v>-10.998617478265192</v>
      </c>
      <c r="K211" s="7">
        <f t="shared" si="78"/>
        <v>10.559388766390139</v>
      </c>
      <c r="L211" s="7">
        <f t="shared" si="79"/>
        <v>0.4392287118750523</v>
      </c>
      <c r="M211" s="7">
        <f t="shared" si="80"/>
        <v>1010.2260373126203</v>
      </c>
      <c r="O211" s="7">
        <f t="shared" si="81"/>
        <v>1.1484375</v>
      </c>
      <c r="P211" s="7">
        <f t="shared" si="82"/>
        <v>1010.2260373126203</v>
      </c>
      <c r="Q211" s="7">
        <f t="shared" si="83"/>
        <v>-963.6</v>
      </c>
      <c r="S211" s="7">
        <f t="shared" si="84"/>
        <v>737.67439031676088</v>
      </c>
      <c r="T211" s="7">
        <f t="shared" si="85"/>
        <v>996.88282327336356</v>
      </c>
      <c r="U211" s="7">
        <f t="shared" si="86"/>
        <v>996.88282327336356</v>
      </c>
      <c r="V211" s="7">
        <f t="shared" si="87"/>
        <v>988.84565421910656</v>
      </c>
      <c r="W211" s="7">
        <f t="shared" si="88"/>
        <v>-987.69721671910656</v>
      </c>
      <c r="X211" s="7">
        <f t="shared" si="89"/>
        <v>975545.7919146698</v>
      </c>
      <c r="AH211" s="7">
        <f t="shared" si="90"/>
        <v>-2.0261993090692263</v>
      </c>
      <c r="AK211" s="7">
        <f t="shared" si="91"/>
        <v>927.71523178807945</v>
      </c>
      <c r="AL211" s="7">
        <f t="shared" si="92"/>
        <v>1081.7733636661308</v>
      </c>
      <c r="AM211" s="7">
        <f t="shared" si="93"/>
        <v>1003577.6268156948</v>
      </c>
      <c r="AN211" s="7">
        <f t="shared" si="94"/>
        <v>860655.55129161</v>
      </c>
      <c r="AO211" s="7">
        <f t="shared" si="95"/>
        <v>1170233.6103375347</v>
      </c>
    </row>
    <row r="212" spans="2:41" x14ac:dyDescent="0.25">
      <c r="B212" s="7">
        <f t="shared" si="73"/>
        <v>0.7890625</v>
      </c>
      <c r="C212" s="7">
        <v>-1001</v>
      </c>
      <c r="E212" s="7">
        <f t="shared" si="74"/>
        <v>-926.8</v>
      </c>
      <c r="G212" s="7">
        <f t="shared" si="72"/>
        <v>-10.66354627789382</v>
      </c>
      <c r="H212" s="7">
        <f t="shared" si="75"/>
        <v>-0.44010943039572575</v>
      </c>
      <c r="I212" s="7">
        <f t="shared" si="76"/>
        <v>-2.5728186859744899</v>
      </c>
      <c r="J212" s="7">
        <f t="shared" si="77"/>
        <v>-11.103655708289546</v>
      </c>
      <c r="K212" s="7">
        <f t="shared" si="78"/>
        <v>10.66354627789382</v>
      </c>
      <c r="L212" s="7">
        <f t="shared" si="79"/>
        <v>0.44010943039572575</v>
      </c>
      <c r="M212" s="7">
        <f t="shared" si="80"/>
        <v>1012.2516899101693</v>
      </c>
      <c r="O212" s="7">
        <f t="shared" si="81"/>
        <v>1.15234375</v>
      </c>
      <c r="P212" s="7">
        <f t="shared" si="82"/>
        <v>1012.2516899101693</v>
      </c>
      <c r="Q212" s="7">
        <f t="shared" si="83"/>
        <v>-926.8</v>
      </c>
      <c r="S212" s="7">
        <f t="shared" si="84"/>
        <v>742.85234608004168</v>
      </c>
      <c r="T212" s="7">
        <f t="shared" si="85"/>
        <v>1000.5188529350811</v>
      </c>
      <c r="U212" s="7">
        <f t="shared" si="86"/>
        <v>1000.5188529350811</v>
      </c>
      <c r="V212" s="7">
        <f t="shared" si="87"/>
        <v>992.5918014993473</v>
      </c>
      <c r="W212" s="7">
        <f t="shared" si="88"/>
        <v>-991.4394577493473</v>
      </c>
      <c r="X212" s="7">
        <f t="shared" si="89"/>
        <v>982952.19838231977</v>
      </c>
      <c r="AH212" s="7">
        <f t="shared" si="90"/>
        <v>-2.0709881328219115</v>
      </c>
      <c r="AK212" s="7">
        <f t="shared" si="91"/>
        <v>929.9152317880795</v>
      </c>
      <c r="AL212" s="7">
        <f t="shared" si="92"/>
        <v>1085.5195109463714</v>
      </c>
      <c r="AM212" s="7">
        <f t="shared" si="93"/>
        <v>1009441.1276321777</v>
      </c>
      <c r="AN212" s="7">
        <f t="shared" si="94"/>
        <v>864742.33831147756</v>
      </c>
      <c r="AO212" s="7">
        <f t="shared" si="95"/>
        <v>1178352.6086452494</v>
      </c>
    </row>
    <row r="213" spans="2:41" x14ac:dyDescent="0.25">
      <c r="B213" s="7">
        <f t="shared" si="73"/>
        <v>0.79296875</v>
      </c>
      <c r="C213" s="7">
        <v>-969</v>
      </c>
      <c r="E213" s="7">
        <f t="shared" si="74"/>
        <v>-890.2</v>
      </c>
      <c r="G213" s="7">
        <f t="shared" si="72"/>
        <v>-10.763134053228004</v>
      </c>
      <c r="H213" s="7">
        <f t="shared" si="75"/>
        <v>-0.44076270545441026</v>
      </c>
      <c r="I213" s="7">
        <f t="shared" si="76"/>
        <v>-2.5933895161000109</v>
      </c>
      <c r="J213" s="7">
        <f t="shared" si="77"/>
        <v>-11.203896758682415</v>
      </c>
      <c r="K213" s="7">
        <f t="shared" si="78"/>
        <v>10.763134053228004</v>
      </c>
      <c r="L213" s="7">
        <f t="shared" si="79"/>
        <v>0.44076270545441026</v>
      </c>
      <c r="M213" s="7">
        <f t="shared" si="80"/>
        <v>1013.7542225451436</v>
      </c>
      <c r="O213" s="7">
        <f t="shared" si="81"/>
        <v>1.15625</v>
      </c>
      <c r="P213" s="7">
        <f t="shared" si="82"/>
        <v>1013.7542225451436</v>
      </c>
      <c r="Q213" s="7">
        <f t="shared" si="83"/>
        <v>-890.2</v>
      </c>
      <c r="S213" s="7">
        <f t="shared" si="84"/>
        <v>747.4927143510198</v>
      </c>
      <c r="T213" s="7">
        <f t="shared" si="85"/>
        <v>1003.3252412071878</v>
      </c>
      <c r="U213" s="7">
        <f t="shared" si="86"/>
        <v>1003.3252412071878</v>
      </c>
      <c r="V213" s="7">
        <f t="shared" si="87"/>
        <v>995.51456420050113</v>
      </c>
      <c r="W213" s="7">
        <f t="shared" si="88"/>
        <v>-994.35831420050113</v>
      </c>
      <c r="X213" s="7">
        <f t="shared" si="89"/>
        <v>988748.45701966248</v>
      </c>
      <c r="AH213" s="7">
        <f t="shared" si="90"/>
        <v>-2.1183043857565726</v>
      </c>
      <c r="AK213" s="7">
        <f t="shared" si="91"/>
        <v>935.11523178807943</v>
      </c>
      <c r="AL213" s="7">
        <f t="shared" si="92"/>
        <v>1088.4422736475253</v>
      </c>
      <c r="AM213" s="7">
        <f t="shared" si="93"/>
        <v>1017818.9490098498</v>
      </c>
      <c r="AN213" s="7">
        <f t="shared" si="94"/>
        <v>874440.49672207353</v>
      </c>
      <c r="AO213" s="7">
        <f t="shared" si="95"/>
        <v>1184706.5830629943</v>
      </c>
    </row>
    <row r="214" spans="2:41" x14ac:dyDescent="0.25">
      <c r="B214" s="7">
        <f t="shared" si="73"/>
        <v>0.796875</v>
      </c>
      <c r="C214" s="7">
        <v>-932</v>
      </c>
      <c r="E214" s="7">
        <f t="shared" si="74"/>
        <v>-854.8</v>
      </c>
      <c r="G214" s="7">
        <f t="shared" si="72"/>
        <v>-10.858065945086164</v>
      </c>
      <c r="H214" s="7">
        <f t="shared" si="75"/>
        <v>-0.44118997959860207</v>
      </c>
      <c r="I214" s="7">
        <f t="shared" si="76"/>
        <v>-2.6128031686158346</v>
      </c>
      <c r="J214" s="7">
        <f t="shared" si="77"/>
        <v>-11.299255924684767</v>
      </c>
      <c r="K214" s="7">
        <f t="shared" si="78"/>
        <v>10.858065945086164</v>
      </c>
      <c r="L214" s="7">
        <f t="shared" si="79"/>
        <v>0.44118997959860207</v>
      </c>
      <c r="M214" s="7">
        <f t="shared" si="80"/>
        <v>1014.7369530767847</v>
      </c>
      <c r="O214" s="7">
        <f t="shared" si="81"/>
        <v>1.16015625</v>
      </c>
      <c r="P214" s="7">
        <f t="shared" si="82"/>
        <v>1014.7369530767847</v>
      </c>
      <c r="Q214" s="7">
        <f t="shared" si="83"/>
        <v>-854.8</v>
      </c>
      <c r="S214" s="7">
        <f t="shared" si="84"/>
        <v>751.59844833431271</v>
      </c>
      <c r="T214" s="7">
        <f t="shared" si="85"/>
        <v>1005.3125790558278</v>
      </c>
      <c r="U214" s="7">
        <f t="shared" si="86"/>
        <v>1005.3125790558278</v>
      </c>
      <c r="V214" s="7">
        <f t="shared" si="87"/>
        <v>997.6240980878423</v>
      </c>
      <c r="W214" s="7">
        <f t="shared" si="88"/>
        <v>-996.4639418378423</v>
      </c>
      <c r="X214" s="7">
        <f t="shared" si="89"/>
        <v>992940.3873830107</v>
      </c>
      <c r="AH214" s="7">
        <f t="shared" si="90"/>
        <v>-2.1670848129244762</v>
      </c>
      <c r="AK214" s="7">
        <f t="shared" si="91"/>
        <v>938.9152317880795</v>
      </c>
      <c r="AL214" s="7">
        <f t="shared" si="92"/>
        <v>1090.5518075348664</v>
      </c>
      <c r="AM214" s="7">
        <f t="shared" si="93"/>
        <v>1023935.7031485081</v>
      </c>
      <c r="AN214" s="7">
        <f t="shared" si="94"/>
        <v>881561.81248366309</v>
      </c>
      <c r="AO214" s="7">
        <f t="shared" si="95"/>
        <v>1189303.2449175643</v>
      </c>
    </row>
    <row r="215" spans="2:41" x14ac:dyDescent="0.25">
      <c r="B215" s="7">
        <f t="shared" si="73"/>
        <v>0.80078125</v>
      </c>
      <c r="C215" s="7">
        <v>-887</v>
      </c>
      <c r="E215" s="7">
        <f t="shared" si="74"/>
        <v>-820.2</v>
      </c>
      <c r="G215" s="7">
        <f t="shared" si="72"/>
        <v>-10.948257482403561</v>
      </c>
      <c r="H215" s="7">
        <f t="shared" si="75"/>
        <v>-0.44139279742495902</v>
      </c>
      <c r="I215" s="7">
        <f t="shared" si="76"/>
        <v>-2.6310442939056715</v>
      </c>
      <c r="J215" s="7">
        <f t="shared" si="77"/>
        <v>-11.389650279828519</v>
      </c>
      <c r="K215" s="7">
        <f t="shared" si="78"/>
        <v>10.948257482403561</v>
      </c>
      <c r="L215" s="7">
        <f t="shared" si="79"/>
        <v>0.44139279742495902</v>
      </c>
      <c r="M215" s="7">
        <f t="shared" si="80"/>
        <v>1015.2034340774057</v>
      </c>
      <c r="O215" s="7">
        <f t="shared" si="81"/>
        <v>1.1640625</v>
      </c>
      <c r="P215" s="7">
        <f t="shared" si="82"/>
        <v>1015.2034340774057</v>
      </c>
      <c r="Q215" s="7">
        <f t="shared" si="83"/>
        <v>-820.2</v>
      </c>
      <c r="S215" s="7">
        <f t="shared" si="84"/>
        <v>755.17292414976191</v>
      </c>
      <c r="T215" s="7">
        <f t="shared" si="85"/>
        <v>1006.4922512200471</v>
      </c>
      <c r="U215" s="7">
        <f t="shared" si="86"/>
        <v>1006.4922512200471</v>
      </c>
      <c r="V215" s="7">
        <f t="shared" si="87"/>
        <v>998.931358511442</v>
      </c>
      <c r="W215" s="7">
        <f t="shared" si="88"/>
        <v>-997.767296011442</v>
      </c>
      <c r="X215" s="7">
        <f t="shared" si="89"/>
        <v>995539.57698998449</v>
      </c>
      <c r="AH215" s="7">
        <f t="shared" si="90"/>
        <v>-2.217911922106123</v>
      </c>
      <c r="AK215" s="7">
        <f t="shared" si="91"/>
        <v>941.31523178807947</v>
      </c>
      <c r="AL215" s="7">
        <f t="shared" si="92"/>
        <v>1091.8590679584661</v>
      </c>
      <c r="AM215" s="7">
        <f t="shared" si="93"/>
        <v>1027783.5716352399</v>
      </c>
      <c r="AN215" s="7">
        <f t="shared" si="94"/>
        <v>886074.36559624574</v>
      </c>
      <c r="AO215" s="7">
        <f t="shared" si="95"/>
        <v>1192156.2242831304</v>
      </c>
    </row>
    <row r="216" spans="2:41" x14ac:dyDescent="0.25">
      <c r="B216" s="7">
        <f t="shared" si="73"/>
        <v>0.8046875</v>
      </c>
      <c r="C216" s="7">
        <v>-845</v>
      </c>
      <c r="E216" s="7">
        <f t="shared" si="74"/>
        <v>-788.6</v>
      </c>
      <c r="G216" s="7">
        <f t="shared" si="72"/>
        <v>-11.03362592617446</v>
      </c>
      <c r="H216" s="7">
        <f t="shared" si="75"/>
        <v>-0.44137280401097168</v>
      </c>
      <c r="I216" s="7">
        <f t="shared" si="76"/>
        <v>-2.6480979892458638</v>
      </c>
      <c r="J216" s="7">
        <f t="shared" si="77"/>
        <v>-11.474998730185431</v>
      </c>
      <c r="K216" s="7">
        <f t="shared" si="78"/>
        <v>11.03362592617446</v>
      </c>
      <c r="L216" s="7">
        <f t="shared" si="79"/>
        <v>0.44137280401097168</v>
      </c>
      <c r="M216" s="7">
        <f t="shared" si="80"/>
        <v>1015.1574492252348</v>
      </c>
      <c r="O216" s="7">
        <f t="shared" si="81"/>
        <v>1.16796875</v>
      </c>
      <c r="P216" s="7">
        <f t="shared" si="82"/>
        <v>1015.1574492252348</v>
      </c>
      <c r="Q216" s="7">
        <f t="shared" si="83"/>
        <v>-788.6</v>
      </c>
      <c r="S216" s="7">
        <f t="shared" si="84"/>
        <v>758.21993444659961</v>
      </c>
      <c r="T216" s="7">
        <f t="shared" si="85"/>
        <v>1006.8764128868668</v>
      </c>
      <c r="U216" s="7">
        <f t="shared" si="86"/>
        <v>1006.8764128868668</v>
      </c>
      <c r="V216" s="7">
        <f t="shared" si="87"/>
        <v>999.44807766038741</v>
      </c>
      <c r="W216" s="7">
        <f t="shared" si="88"/>
        <v>-998.28010891038741</v>
      </c>
      <c r="X216" s="7">
        <f t="shared" si="89"/>
        <v>996563.17584613489</v>
      </c>
      <c r="AH216" s="7">
        <f t="shared" si="90"/>
        <v>-2.2673701213040673</v>
      </c>
      <c r="AK216" s="7">
        <f t="shared" si="91"/>
        <v>943.11523178807943</v>
      </c>
      <c r="AL216" s="7">
        <f t="shared" si="92"/>
        <v>1092.3757871074115</v>
      </c>
      <c r="AM216" s="7">
        <f t="shared" si="93"/>
        <v>1030236.2436574921</v>
      </c>
      <c r="AN216" s="7">
        <f t="shared" si="94"/>
        <v>889466.34043068276</v>
      </c>
      <c r="AO216" s="7">
        <f t="shared" si="95"/>
        <v>1193284.8602585369</v>
      </c>
    </row>
    <row r="217" spans="2:41" x14ac:dyDescent="0.25">
      <c r="B217" s="7">
        <f t="shared" si="73"/>
        <v>0.80859375</v>
      </c>
      <c r="C217" s="7">
        <v>-818</v>
      </c>
      <c r="E217" s="7">
        <f t="shared" si="74"/>
        <v>-760.2</v>
      </c>
      <c r="G217" s="7">
        <f t="shared" si="72"/>
        <v>-11.114090324832135</v>
      </c>
      <c r="H217" s="7">
        <f t="shared" si="75"/>
        <v>-0.44113174330847715</v>
      </c>
      <c r="I217" s="7">
        <f t="shared" si="76"/>
        <v>-2.6639498082749045</v>
      </c>
      <c r="J217" s="7">
        <f t="shared" si="77"/>
        <v>-11.555222068140612</v>
      </c>
      <c r="K217" s="7">
        <f t="shared" si="78"/>
        <v>11.114090324832135</v>
      </c>
      <c r="L217" s="7">
        <f t="shared" si="79"/>
        <v>0.44113174330847715</v>
      </c>
      <c r="M217" s="7">
        <f t="shared" si="80"/>
        <v>1014.6030096094975</v>
      </c>
      <c r="O217" s="7">
        <f t="shared" si="81"/>
        <v>1.171875</v>
      </c>
      <c r="P217" s="7">
        <f t="shared" si="82"/>
        <v>1014.6030096094975</v>
      </c>
      <c r="Q217" s="7">
        <f t="shared" si="83"/>
        <v>-760.2</v>
      </c>
      <c r="S217" s="7">
        <f t="shared" si="84"/>
        <v>760.74368168973706</v>
      </c>
      <c r="T217" s="7">
        <f t="shared" si="85"/>
        <v>1006.4779654688231</v>
      </c>
      <c r="U217" s="7">
        <f t="shared" si="86"/>
        <v>1006.4779654688231</v>
      </c>
      <c r="V217" s="7">
        <f t="shared" si="87"/>
        <v>999.18674089284173</v>
      </c>
      <c r="W217" s="7">
        <f t="shared" si="88"/>
        <v>-998.01486589284173</v>
      </c>
      <c r="X217" s="7">
        <f t="shared" si="89"/>
        <v>996033.67254310683</v>
      </c>
      <c r="AH217" s="7">
        <f t="shared" si="90"/>
        <v>-2.3143735081463319</v>
      </c>
      <c r="AK217" s="7">
        <f t="shared" si="91"/>
        <v>943.51523178807952</v>
      </c>
      <c r="AL217" s="7">
        <f t="shared" si="92"/>
        <v>1092.1144503398659</v>
      </c>
      <c r="AM217" s="7">
        <f t="shared" si="93"/>
        <v>1030426.6187515296</v>
      </c>
      <c r="AN217" s="7">
        <f t="shared" si="94"/>
        <v>890220.99261611339</v>
      </c>
      <c r="AO217" s="7">
        <f t="shared" si="95"/>
        <v>1192713.9726411474</v>
      </c>
    </row>
    <row r="218" spans="2:41" x14ac:dyDescent="0.25">
      <c r="B218" s="7">
        <f t="shared" si="73"/>
        <v>0.8125</v>
      </c>
      <c r="C218" s="7">
        <v>-792</v>
      </c>
      <c r="E218" s="7">
        <f t="shared" si="74"/>
        <v>-731.6</v>
      </c>
      <c r="G218" s="7">
        <f t="shared" si="72"/>
        <v>-11.189571569160346</v>
      </c>
      <c r="H218" s="7">
        <f t="shared" si="75"/>
        <v>-0.44067145650011719</v>
      </c>
      <c r="I218" s="7">
        <f t="shared" si="76"/>
        <v>-2.6785857703321865</v>
      </c>
      <c r="J218" s="7">
        <f t="shared" si="77"/>
        <v>-11.630243025660464</v>
      </c>
      <c r="K218" s="7">
        <f t="shared" si="78"/>
        <v>11.189571569160346</v>
      </c>
      <c r="L218" s="7">
        <f t="shared" si="79"/>
        <v>0.44067145650011719</v>
      </c>
      <c r="M218" s="7">
        <f t="shared" si="80"/>
        <v>1013.5443499502695</v>
      </c>
      <c r="O218" s="7">
        <f t="shared" si="81"/>
        <v>1.17578125</v>
      </c>
      <c r="P218" s="7">
        <f t="shared" si="82"/>
        <v>1013.5443499502695</v>
      </c>
      <c r="Q218" s="7">
        <f t="shared" si="83"/>
        <v>-731.6</v>
      </c>
      <c r="S218" s="7">
        <f t="shared" si="84"/>
        <v>762.74877112686295</v>
      </c>
      <c r="T218" s="7">
        <f t="shared" si="85"/>
        <v>1005.310531528139</v>
      </c>
      <c r="U218" s="7">
        <f t="shared" si="86"/>
        <v>1005.310531528139</v>
      </c>
      <c r="V218" s="7">
        <f t="shared" si="87"/>
        <v>998.16056218555684</v>
      </c>
      <c r="W218" s="7">
        <f t="shared" si="88"/>
        <v>-996.98478093555684</v>
      </c>
      <c r="X218" s="7">
        <f t="shared" si="89"/>
        <v>993978.65341712022</v>
      </c>
      <c r="AH218" s="7">
        <f t="shared" si="90"/>
        <v>-2.364352873408361</v>
      </c>
      <c r="AK218" s="7">
        <f t="shared" si="91"/>
        <v>943.9152317880795</v>
      </c>
      <c r="AL218" s="7">
        <f t="shared" si="92"/>
        <v>1091.0882716325809</v>
      </c>
      <c r="AM218" s="7">
        <f t="shared" si="93"/>
        <v>1029894.8388193226</v>
      </c>
      <c r="AN218" s="7">
        <f t="shared" si="94"/>
        <v>890975.96480154386</v>
      </c>
      <c r="AO218" s="7">
        <f t="shared" si="95"/>
        <v>1190473.6164941727</v>
      </c>
    </row>
    <row r="219" spans="2:41" x14ac:dyDescent="0.25">
      <c r="B219" s="7">
        <f t="shared" si="73"/>
        <v>0.81640625</v>
      </c>
      <c r="C219" s="7">
        <v>-759</v>
      </c>
      <c r="E219" s="7">
        <f t="shared" si="74"/>
        <v>-702.4</v>
      </c>
      <c r="G219" s="7">
        <f t="shared" si="72"/>
        <v>-11.259992446704819</v>
      </c>
      <c r="H219" s="7">
        <f t="shared" si="75"/>
        <v>-0.43999388031985265</v>
      </c>
      <c r="I219" s="7">
        <f t="shared" si="76"/>
        <v>-2.6919923696608166</v>
      </c>
      <c r="J219" s="7">
        <f t="shared" si="77"/>
        <v>-11.699986327024671</v>
      </c>
      <c r="K219" s="7">
        <f t="shared" si="78"/>
        <v>11.259992446704819</v>
      </c>
      <c r="L219" s="7">
        <f t="shared" si="79"/>
        <v>0.43999388031985265</v>
      </c>
      <c r="M219" s="7">
        <f t="shared" si="80"/>
        <v>1011.9859247356611</v>
      </c>
      <c r="O219" s="7">
        <f t="shared" si="81"/>
        <v>1.1796875</v>
      </c>
      <c r="P219" s="7">
        <f t="shared" si="82"/>
        <v>1011.9859247356611</v>
      </c>
      <c r="Q219" s="7">
        <f t="shared" si="83"/>
        <v>-702.4</v>
      </c>
      <c r="S219" s="7">
        <f t="shared" si="84"/>
        <v>764.24020344524831</v>
      </c>
      <c r="T219" s="7">
        <f t="shared" si="85"/>
        <v>1003.3884288928973</v>
      </c>
      <c r="U219" s="7">
        <f t="shared" si="86"/>
        <v>1003.3884288928973</v>
      </c>
      <c r="V219" s="7">
        <f t="shared" si="87"/>
        <v>996.3834587477221</v>
      </c>
      <c r="W219" s="7">
        <f t="shared" si="88"/>
        <v>-995.2037712477221</v>
      </c>
      <c r="X219" s="7">
        <f t="shared" si="89"/>
        <v>990430.54630568833</v>
      </c>
      <c r="AH219" s="7">
        <f t="shared" si="90"/>
        <v>-2.418541370654502</v>
      </c>
      <c r="AK219" s="7">
        <f t="shared" si="91"/>
        <v>943.9152317880795</v>
      </c>
      <c r="AL219" s="7">
        <f t="shared" si="92"/>
        <v>1089.3111681947462</v>
      </c>
      <c r="AM219" s="7">
        <f t="shared" si="93"/>
        <v>1028217.4038158875</v>
      </c>
      <c r="AN219" s="7">
        <f t="shared" si="94"/>
        <v>890975.96480154386</v>
      </c>
      <c r="AO219" s="7">
        <f t="shared" si="95"/>
        <v>1186598.8211538026</v>
      </c>
    </row>
    <row r="220" spans="2:41" x14ac:dyDescent="0.25">
      <c r="B220" s="7">
        <f t="shared" si="73"/>
        <v>0.8203125</v>
      </c>
      <c r="C220" s="7">
        <v>-729</v>
      </c>
      <c r="E220" s="7">
        <f t="shared" si="74"/>
        <v>-673.6</v>
      </c>
      <c r="G220" s="7">
        <f t="shared" si="72"/>
        <v>-11.325277695653339</v>
      </c>
      <c r="H220" s="7">
        <f t="shared" si="75"/>
        <v>-0.43910104533865646</v>
      </c>
      <c r="I220" s="7">
        <f t="shared" si="76"/>
        <v>-2.7041565844693243</v>
      </c>
      <c r="J220" s="7">
        <f t="shared" si="77"/>
        <v>-11.764378740991996</v>
      </c>
      <c r="K220" s="7">
        <f t="shared" si="78"/>
        <v>11.325277695653339</v>
      </c>
      <c r="L220" s="7">
        <f t="shared" si="79"/>
        <v>0.43910104533865646</v>
      </c>
      <c r="M220" s="7">
        <f t="shared" si="80"/>
        <v>1009.9324042789099</v>
      </c>
      <c r="O220" s="7">
        <f t="shared" si="81"/>
        <v>1.18359375</v>
      </c>
      <c r="P220" s="7">
        <f t="shared" si="82"/>
        <v>1009.9324042789099</v>
      </c>
      <c r="Q220" s="7">
        <f t="shared" si="83"/>
        <v>-673.6</v>
      </c>
      <c r="S220" s="7">
        <f t="shared" si="84"/>
        <v>765.22336712738138</v>
      </c>
      <c r="T220" s="7">
        <f t="shared" si="85"/>
        <v>1000.7266440117004</v>
      </c>
      <c r="U220" s="7">
        <f t="shared" si="86"/>
        <v>1000.7266440117004</v>
      </c>
      <c r="V220" s="7">
        <f t="shared" si="87"/>
        <v>993.87002484521611</v>
      </c>
      <c r="W220" s="7">
        <f t="shared" si="88"/>
        <v>-992.68643109521611</v>
      </c>
      <c r="X220" s="7">
        <f t="shared" si="89"/>
        <v>985426.35048055719</v>
      </c>
      <c r="AH220" s="7">
        <f t="shared" si="90"/>
        <v>-2.4754602506609502</v>
      </c>
      <c r="AK220" s="7">
        <f t="shared" si="91"/>
        <v>943.51523178807952</v>
      </c>
      <c r="AL220" s="7">
        <f t="shared" si="92"/>
        <v>1086.7977342922402</v>
      </c>
      <c r="AM220" s="7">
        <f t="shared" si="93"/>
        <v>1025410.2161775026</v>
      </c>
      <c r="AN220" s="7">
        <f t="shared" si="94"/>
        <v>890220.99261611339</v>
      </c>
      <c r="AO220" s="7">
        <f t="shared" si="95"/>
        <v>1181129.3152627468</v>
      </c>
    </row>
    <row r="221" spans="2:41" x14ac:dyDescent="0.25">
      <c r="B221" s="7">
        <f t="shared" si="73"/>
        <v>0.82421875</v>
      </c>
      <c r="C221" s="7">
        <v>-703</v>
      </c>
      <c r="E221" s="7">
        <f t="shared" si="74"/>
        <v>-643.6</v>
      </c>
      <c r="G221" s="7">
        <f t="shared" si="72"/>
        <v>-11.385354058153073</v>
      </c>
      <c r="H221" s="7">
        <f t="shared" si="75"/>
        <v>-0.43799507421651446</v>
      </c>
      <c r="I221" s="7">
        <f t="shared" si="76"/>
        <v>-2.715065885847129</v>
      </c>
      <c r="J221" s="7">
        <f t="shared" si="77"/>
        <v>-11.823349132369588</v>
      </c>
      <c r="K221" s="7">
        <f t="shared" si="78"/>
        <v>11.385354058153073</v>
      </c>
      <c r="L221" s="7">
        <f t="shared" si="79"/>
        <v>0.43799507421651446</v>
      </c>
      <c r="M221" s="7">
        <f t="shared" si="80"/>
        <v>1007.3886706979832</v>
      </c>
      <c r="O221" s="7">
        <f t="shared" si="81"/>
        <v>1.1875</v>
      </c>
      <c r="P221" s="7">
        <f t="shared" si="82"/>
        <v>1007.3886706979832</v>
      </c>
      <c r="Q221" s="7">
        <f t="shared" si="83"/>
        <v>-643.6</v>
      </c>
      <c r="S221" s="7">
        <f t="shared" si="84"/>
        <v>765.70403051475921</v>
      </c>
      <c r="T221" s="7">
        <f t="shared" si="85"/>
        <v>997.34080459436188</v>
      </c>
      <c r="U221" s="7">
        <f t="shared" si="86"/>
        <v>997.34080459436188</v>
      </c>
      <c r="V221" s="7">
        <f t="shared" si="87"/>
        <v>990.63550488245858</v>
      </c>
      <c r="W221" s="7">
        <f t="shared" si="88"/>
        <v>-989.44800488245858</v>
      </c>
      <c r="X221" s="7">
        <f t="shared" si="89"/>
        <v>979007.35436587781</v>
      </c>
      <c r="AH221" s="7">
        <f t="shared" si="90"/>
        <v>-2.5392099205756038</v>
      </c>
      <c r="AK221" s="7">
        <f t="shared" si="91"/>
        <v>943.9152317880795</v>
      </c>
      <c r="AL221" s="7">
        <f t="shared" si="92"/>
        <v>1083.5632143294827</v>
      </c>
      <c r="AM221" s="7">
        <f t="shared" si="93"/>
        <v>1022791.8226108501</v>
      </c>
      <c r="AN221" s="7">
        <f t="shared" si="94"/>
        <v>890975.96480154386</v>
      </c>
      <c r="AO221" s="7">
        <f t="shared" si="95"/>
        <v>1174109.2394480405</v>
      </c>
    </row>
    <row r="222" spans="2:41" x14ac:dyDescent="0.25">
      <c r="B222" s="7">
        <f t="shared" si="73"/>
        <v>0.828125</v>
      </c>
      <c r="C222" s="7">
        <v>-675</v>
      </c>
      <c r="E222" s="7">
        <f t="shared" si="74"/>
        <v>-613.20000000000005</v>
      </c>
      <c r="G222" s="7">
        <f t="shared" si="72"/>
        <v>-11.440150333033761</v>
      </c>
      <c r="H222" s="7">
        <f t="shared" si="75"/>
        <v>-0.4366781799218728</v>
      </c>
      <c r="I222" s="7">
        <f t="shared" si="76"/>
        <v>-2.7247082465286248</v>
      </c>
      <c r="J222" s="7">
        <f t="shared" si="77"/>
        <v>-11.876828512955635</v>
      </c>
      <c r="K222" s="7">
        <f t="shared" si="78"/>
        <v>11.440150333033761</v>
      </c>
      <c r="L222" s="7">
        <f t="shared" si="79"/>
        <v>0.4366781799218728</v>
      </c>
      <c r="M222" s="7">
        <f t="shared" si="80"/>
        <v>1004.3598138203074</v>
      </c>
      <c r="O222" s="7">
        <f t="shared" si="81"/>
        <v>1.19140625</v>
      </c>
      <c r="P222" s="7">
        <f t="shared" si="82"/>
        <v>1004.3598138203074</v>
      </c>
      <c r="Q222" s="7">
        <f t="shared" si="83"/>
        <v>-613.20000000000005</v>
      </c>
      <c r="S222" s="7">
        <f t="shared" si="84"/>
        <v>765.68833358935433</v>
      </c>
      <c r="T222" s="7">
        <f t="shared" si="85"/>
        <v>993.24715158709432</v>
      </c>
      <c r="U222" s="7">
        <f t="shared" si="86"/>
        <v>993.24715158709432</v>
      </c>
      <c r="V222" s="7">
        <f t="shared" si="87"/>
        <v>986.69576579004399</v>
      </c>
      <c r="W222" s="7">
        <f t="shared" si="88"/>
        <v>-985.50435954004399</v>
      </c>
      <c r="X222" s="7">
        <f t="shared" si="89"/>
        <v>971218.84267243231</v>
      </c>
      <c r="AH222" s="7">
        <f t="shared" si="90"/>
        <v>-2.6090928992009852</v>
      </c>
      <c r="AK222" s="7">
        <f t="shared" si="91"/>
        <v>946.71523178807945</v>
      </c>
      <c r="AL222" s="7">
        <f t="shared" si="92"/>
        <v>1079.6234752370681</v>
      </c>
      <c r="AM222" s="7">
        <f t="shared" si="93"/>
        <v>1022095.9886029128</v>
      </c>
      <c r="AN222" s="7">
        <f t="shared" si="94"/>
        <v>896269.73009955697</v>
      </c>
      <c r="AO222" s="7">
        <f t="shared" si="95"/>
        <v>1165586.8482829642</v>
      </c>
    </row>
    <row r="223" spans="2:41" x14ac:dyDescent="0.25">
      <c r="B223" s="7">
        <f t="shared" si="73"/>
        <v>0.83203125</v>
      </c>
      <c r="C223" s="7">
        <v>-646</v>
      </c>
      <c r="E223" s="7">
        <f t="shared" si="74"/>
        <v>-587.4</v>
      </c>
      <c r="G223" s="7">
        <f t="shared" si="72"/>
        <v>-11.489597427905515</v>
      </c>
      <c r="H223" s="7">
        <f t="shared" si="75"/>
        <v>-0.43515266391967838</v>
      </c>
      <c r="I223" s="7">
        <f t="shared" si="76"/>
        <v>-2.7330721495007815</v>
      </c>
      <c r="J223" s="7">
        <f t="shared" si="77"/>
        <v>-11.924750091825194</v>
      </c>
      <c r="K223" s="7">
        <f t="shared" si="78"/>
        <v>11.489597427905515</v>
      </c>
      <c r="L223" s="7">
        <f t="shared" si="79"/>
        <v>0.43515266391967838</v>
      </c>
      <c r="M223" s="7">
        <f t="shared" si="80"/>
        <v>1000.8511270152603</v>
      </c>
      <c r="O223" s="7">
        <f t="shared" si="81"/>
        <v>1.1953125</v>
      </c>
      <c r="P223" s="7">
        <f t="shared" si="82"/>
        <v>1000.8511270152603</v>
      </c>
      <c r="Q223" s="7">
        <f t="shared" si="83"/>
        <v>-587.4</v>
      </c>
      <c r="S223" s="7">
        <f t="shared" si="84"/>
        <v>765.18277948246259</v>
      </c>
      <c r="T223" s="7">
        <f t="shared" si="85"/>
        <v>988.46251053152116</v>
      </c>
      <c r="U223" s="7">
        <f t="shared" si="86"/>
        <v>988.46251053152116</v>
      </c>
      <c r="V223" s="7">
        <f t="shared" si="87"/>
        <v>982.0672687672743</v>
      </c>
      <c r="W223" s="7">
        <f t="shared" si="88"/>
        <v>-980.8719562672743</v>
      </c>
      <c r="X223" s="7">
        <f t="shared" si="89"/>
        <v>962109.79459158971</v>
      </c>
      <c r="AH223" s="7">
        <f t="shared" si="90"/>
        <v>-2.6718884384870178</v>
      </c>
      <c r="AK223" s="7">
        <f t="shared" si="91"/>
        <v>950.11523178807943</v>
      </c>
      <c r="AL223" s="7">
        <f t="shared" si="92"/>
        <v>1074.9949782142985</v>
      </c>
      <c r="AM223" s="7">
        <f t="shared" si="93"/>
        <v>1021369.1028970996</v>
      </c>
      <c r="AN223" s="7">
        <f t="shared" si="94"/>
        <v>902718.95367571595</v>
      </c>
      <c r="AO223" s="7">
        <f t="shared" si="95"/>
        <v>1155614.2031859602</v>
      </c>
    </row>
    <row r="224" spans="2:41" x14ac:dyDescent="0.25">
      <c r="B224" s="7">
        <f t="shared" si="73"/>
        <v>0.8359375</v>
      </c>
      <c r="C224" s="7">
        <v>-615</v>
      </c>
      <c r="E224" s="7">
        <f t="shared" si="74"/>
        <v>-564.79999999999995</v>
      </c>
      <c r="G224" s="7">
        <f t="shared" si="72"/>
        <v>-11.533628410599965</v>
      </c>
      <c r="H224" s="7">
        <f t="shared" si="75"/>
        <v>-0.43342091432916341</v>
      </c>
      <c r="I224" s="7">
        <f t="shared" si="76"/>
        <v>-2.7401465964491565</v>
      </c>
      <c r="J224" s="7">
        <f t="shared" si="77"/>
        <v>-11.967049324929128</v>
      </c>
      <c r="K224" s="7">
        <f t="shared" si="78"/>
        <v>11.533628410599965</v>
      </c>
      <c r="L224" s="7">
        <f t="shared" si="79"/>
        <v>0.43342091432916341</v>
      </c>
      <c r="M224" s="7">
        <f t="shared" si="80"/>
        <v>996.86810295707585</v>
      </c>
      <c r="O224" s="7">
        <f t="shared" si="81"/>
        <v>1.19921875</v>
      </c>
      <c r="P224" s="7">
        <f t="shared" si="82"/>
        <v>996.86810295707585</v>
      </c>
      <c r="Q224" s="7">
        <f t="shared" si="83"/>
        <v>-564.79999999999995</v>
      </c>
      <c r="S224" s="7">
        <f t="shared" si="84"/>
        <v>764.19422572081783</v>
      </c>
      <c r="T224" s="7">
        <f t="shared" si="85"/>
        <v>983.00426235761256</v>
      </c>
      <c r="U224" s="7">
        <f t="shared" si="86"/>
        <v>983.00426235761256</v>
      </c>
      <c r="V224" s="7">
        <f t="shared" si="87"/>
        <v>976.76704042954316</v>
      </c>
      <c r="W224" s="7">
        <f t="shared" si="88"/>
        <v>-975.56782167954316</v>
      </c>
      <c r="X224" s="7">
        <f t="shared" si="89"/>
        <v>951732.57469656889</v>
      </c>
      <c r="AH224" s="7">
        <f t="shared" si="90"/>
        <v>-2.7294034001939504</v>
      </c>
      <c r="AK224" s="7">
        <f t="shared" si="91"/>
        <v>954.9152317880795</v>
      </c>
      <c r="AL224" s="7">
        <f t="shared" si="92"/>
        <v>1069.6947498765674</v>
      </c>
      <c r="AM224" s="7">
        <f t="shared" si="93"/>
        <v>1021467.810020874</v>
      </c>
      <c r="AN224" s="7">
        <f t="shared" si="94"/>
        <v>911863.09990088164</v>
      </c>
      <c r="AO224" s="7">
        <f t="shared" si="95"/>
        <v>1144246.857913492</v>
      </c>
    </row>
    <row r="225" spans="2:41" x14ac:dyDescent="0.25">
      <c r="B225" s="7">
        <f t="shared" si="73"/>
        <v>0.83984375</v>
      </c>
      <c r="C225" s="7">
        <v>-579</v>
      </c>
      <c r="E225" s="7">
        <f t="shared" si="74"/>
        <v>-541.79999999999995</v>
      </c>
      <c r="G225" s="7">
        <f t="shared" si="72"/>
        <v>-11.572178559923643</v>
      </c>
      <c r="H225" s="7">
        <f t="shared" si="75"/>
        <v>-0.43148540405253422</v>
      </c>
      <c r="I225" s="7">
        <f t="shared" si="76"/>
        <v>-2.7459211160372625</v>
      </c>
      <c r="J225" s="7">
        <f t="shared" si="77"/>
        <v>-12.003663963976177</v>
      </c>
      <c r="K225" s="7">
        <f t="shared" si="78"/>
        <v>11.572178559923643</v>
      </c>
      <c r="L225" s="7">
        <f t="shared" si="79"/>
        <v>0.43148540405253422</v>
      </c>
      <c r="M225" s="7">
        <f t="shared" si="80"/>
        <v>992.41642932082868</v>
      </c>
      <c r="O225" s="7">
        <f t="shared" si="81"/>
        <v>1.203125</v>
      </c>
      <c r="P225" s="7">
        <f t="shared" si="82"/>
        <v>992.41642932082868</v>
      </c>
      <c r="Q225" s="7">
        <f t="shared" si="83"/>
        <v>-541.79999999999995</v>
      </c>
      <c r="S225" s="7">
        <f t="shared" si="84"/>
        <v>762.72987522001029</v>
      </c>
      <c r="T225" s="7">
        <f t="shared" si="85"/>
        <v>976.89031366128427</v>
      </c>
      <c r="U225" s="7">
        <f t="shared" si="86"/>
        <v>976.89031366128427</v>
      </c>
      <c r="V225" s="7">
        <f t="shared" si="87"/>
        <v>970.81264341123256</v>
      </c>
      <c r="W225" s="7">
        <f t="shared" si="88"/>
        <v>-969.60951841123256</v>
      </c>
      <c r="X225" s="7">
        <f t="shared" si="89"/>
        <v>940142.61819366238</v>
      </c>
      <c r="AH225" s="7">
        <f t="shared" si="90"/>
        <v>-2.7918284300687204</v>
      </c>
      <c r="AK225" s="7">
        <f t="shared" si="91"/>
        <v>956.51523178807952</v>
      </c>
      <c r="AL225" s="7">
        <f t="shared" si="92"/>
        <v>1063.7403528582568</v>
      </c>
      <c r="AM225" s="7">
        <f t="shared" si="93"/>
        <v>1017483.8501765489</v>
      </c>
      <c r="AN225" s="7">
        <f t="shared" si="94"/>
        <v>914921.38864260353</v>
      </c>
      <c r="AO225" s="7">
        <f t="shared" si="95"/>
        <v>1131543.5382990085</v>
      </c>
    </row>
    <row r="226" spans="2:41" x14ac:dyDescent="0.25">
      <c r="B226" s="7">
        <f t="shared" si="73"/>
        <v>0.84375</v>
      </c>
      <c r="C226" s="7">
        <v>-551</v>
      </c>
      <c r="E226" s="7">
        <f t="shared" si="74"/>
        <v>-516.79999999999995</v>
      </c>
      <c r="G226" s="7">
        <f t="shared" si="72"/>
        <v>-11.605185415692553</v>
      </c>
      <c r="H226" s="7">
        <f t="shared" si="75"/>
        <v>-0.42934868887572786</v>
      </c>
      <c r="I226" s="7">
        <f t="shared" si="76"/>
        <v>-2.750385772014238</v>
      </c>
      <c r="J226" s="7">
        <f t="shared" si="77"/>
        <v>-12.03453410456828</v>
      </c>
      <c r="K226" s="7">
        <f t="shared" si="78"/>
        <v>11.605185415692553</v>
      </c>
      <c r="L226" s="7">
        <f t="shared" si="79"/>
        <v>0.42934868887572786</v>
      </c>
      <c r="M226" s="7">
        <f t="shared" si="80"/>
        <v>987.5019844141741</v>
      </c>
      <c r="O226" s="7">
        <f t="shared" si="81"/>
        <v>1.20703125</v>
      </c>
      <c r="P226" s="7">
        <f t="shared" si="82"/>
        <v>987.5019844141741</v>
      </c>
      <c r="Q226" s="7">
        <f t="shared" si="83"/>
        <v>-516.79999999999995</v>
      </c>
      <c r="S226" s="7">
        <f t="shared" si="84"/>
        <v>760.79726703541621</v>
      </c>
      <c r="T226" s="7">
        <f t="shared" si="85"/>
        <v>970.13906651799743</v>
      </c>
      <c r="U226" s="7">
        <f t="shared" si="86"/>
        <v>970.13906651799743</v>
      </c>
      <c r="V226" s="7">
        <f t="shared" si="87"/>
        <v>964.2221464754457</v>
      </c>
      <c r="W226" s="7">
        <f t="shared" si="88"/>
        <v>-963.0151152254457</v>
      </c>
      <c r="X226" s="7">
        <f t="shared" si="89"/>
        <v>927398.11215267843</v>
      </c>
      <c r="AH226" s="7">
        <f t="shared" si="90"/>
        <v>-2.8657549273905683</v>
      </c>
      <c r="AK226" s="7">
        <f t="shared" si="91"/>
        <v>954.11523178807943</v>
      </c>
      <c r="AL226" s="7">
        <f t="shared" si="92"/>
        <v>1057.1498559224699</v>
      </c>
      <c r="AM226" s="7">
        <f t="shared" si="93"/>
        <v>1008642.7798182021</v>
      </c>
      <c r="AN226" s="7">
        <f t="shared" si="94"/>
        <v>910335.87553002057</v>
      </c>
      <c r="AO226" s="7">
        <f t="shared" si="95"/>
        <v>1117565.8178768989</v>
      </c>
    </row>
    <row r="227" spans="2:41" x14ac:dyDescent="0.25">
      <c r="B227" s="7">
        <f t="shared" si="73"/>
        <v>0.84765625</v>
      </c>
      <c r="C227" s="7">
        <v>-546</v>
      </c>
      <c r="E227" s="7">
        <f t="shared" si="74"/>
        <v>-493.6</v>
      </c>
      <c r="G227" s="7">
        <f t="shared" si="72"/>
        <v>-11.632588828017047</v>
      </c>
      <c r="H227" s="7">
        <f t="shared" si="75"/>
        <v>-0.4270134055424068</v>
      </c>
      <c r="I227" s="7">
        <f t="shared" si="76"/>
        <v>-2.7535311711458164</v>
      </c>
      <c r="J227" s="7">
        <f t="shared" si="77"/>
        <v>-12.059602233559454</v>
      </c>
      <c r="K227" s="7">
        <f t="shared" si="78"/>
        <v>11.632588828017047</v>
      </c>
      <c r="L227" s="7">
        <f t="shared" si="79"/>
        <v>0.4270134055424068</v>
      </c>
      <c r="M227" s="7">
        <f t="shared" si="80"/>
        <v>982.13083274753569</v>
      </c>
      <c r="O227" s="7">
        <f t="shared" si="81"/>
        <v>1.2109375</v>
      </c>
      <c r="P227" s="7">
        <f t="shared" si="82"/>
        <v>982.13083274753569</v>
      </c>
      <c r="Q227" s="7">
        <f t="shared" si="83"/>
        <v>-493.6</v>
      </c>
      <c r="S227" s="7">
        <f t="shared" si="84"/>
        <v>758.40426688097409</v>
      </c>
      <c r="T227" s="7">
        <f t="shared" si="85"/>
        <v>962.76938788414657</v>
      </c>
      <c r="U227" s="7">
        <f t="shared" si="86"/>
        <v>962.76938788414657</v>
      </c>
      <c r="V227" s="7">
        <f t="shared" si="87"/>
        <v>957.01409418241644</v>
      </c>
      <c r="W227" s="7">
        <f t="shared" si="88"/>
        <v>-955.80315668241644</v>
      </c>
      <c r="X227" s="7">
        <f t="shared" si="89"/>
        <v>913559.67432407197</v>
      </c>
      <c r="AH227" s="7">
        <f t="shared" si="90"/>
        <v>-2.9388454096078127</v>
      </c>
      <c r="AK227" s="7">
        <f t="shared" si="91"/>
        <v>949.31523178807947</v>
      </c>
      <c r="AL227" s="7">
        <f t="shared" si="92"/>
        <v>1049.9418036294405</v>
      </c>
      <c r="AM227" s="7">
        <f t="shared" si="93"/>
        <v>996725.74667647656</v>
      </c>
      <c r="AN227" s="7">
        <f t="shared" si="94"/>
        <v>901199.40930485504</v>
      </c>
      <c r="AO227" s="7">
        <f t="shared" si="95"/>
        <v>1102377.7910086426</v>
      </c>
    </row>
    <row r="228" spans="2:41" x14ac:dyDescent="0.25">
      <c r="B228" s="7">
        <f t="shared" si="73"/>
        <v>0.8515625</v>
      </c>
      <c r="C228" s="7">
        <v>-533</v>
      </c>
      <c r="E228" s="7">
        <f t="shared" si="74"/>
        <v>-469.6</v>
      </c>
      <c r="G228" s="7">
        <f t="shared" si="72"/>
        <v>-11.654331005806196</v>
      </c>
      <c r="H228" s="7">
        <f t="shared" si="75"/>
        <v>-0.42448226980236381</v>
      </c>
      <c r="I228" s="7">
        <f t="shared" si="76"/>
        <v>-2.7553484709636029</v>
      </c>
      <c r="J228" s="7">
        <f t="shared" si="77"/>
        <v>-12.07881327560856</v>
      </c>
      <c r="K228" s="7">
        <f t="shared" si="78"/>
        <v>11.654331005806196</v>
      </c>
      <c r="L228" s="7">
        <f t="shared" si="79"/>
        <v>0.42448226980236381</v>
      </c>
      <c r="M228" s="7">
        <f t="shared" si="80"/>
        <v>976.3092205454368</v>
      </c>
      <c r="O228" s="7">
        <f t="shared" si="81"/>
        <v>1.21484375</v>
      </c>
      <c r="P228" s="7">
        <f t="shared" si="82"/>
        <v>976.3092205454368</v>
      </c>
      <c r="Q228" s="7">
        <f t="shared" si="83"/>
        <v>-469.6</v>
      </c>
      <c r="S228" s="7">
        <f t="shared" si="84"/>
        <v>755.55905742628704</v>
      </c>
      <c r="T228" s="7">
        <f t="shared" si="85"/>
        <v>954.80057863841887</v>
      </c>
      <c r="U228" s="7">
        <f t="shared" si="86"/>
        <v>954.80057863841887</v>
      </c>
      <c r="V228" s="7">
        <f t="shared" si="87"/>
        <v>949.20747616889037</v>
      </c>
      <c r="W228" s="7">
        <f t="shared" si="88"/>
        <v>-947.99263241889037</v>
      </c>
      <c r="X228" s="7">
        <f t="shared" si="89"/>
        <v>898690.03112049738</v>
      </c>
      <c r="AH228" s="7">
        <f t="shared" si="90"/>
        <v>-3.0213106392012143</v>
      </c>
      <c r="AK228" s="7">
        <f t="shared" si="91"/>
        <v>942.71523178807945</v>
      </c>
      <c r="AL228" s="7">
        <f t="shared" si="92"/>
        <v>1042.1351856159145</v>
      </c>
      <c r="AM228" s="7">
        <f t="shared" si="93"/>
        <v>982436.71306242002</v>
      </c>
      <c r="AN228" s="7">
        <f t="shared" si="94"/>
        <v>888712.00824525231</v>
      </c>
      <c r="AO228" s="7">
        <f t="shared" si="95"/>
        <v>1086045.7450987166</v>
      </c>
    </row>
    <row r="229" spans="2:41" x14ac:dyDescent="0.25">
      <c r="B229" s="7">
        <f t="shared" si="73"/>
        <v>0.85546875</v>
      </c>
      <c r="C229" s="7">
        <v>-500</v>
      </c>
      <c r="E229" s="7">
        <f t="shared" si="74"/>
        <v>-445.6</v>
      </c>
      <c r="G229" s="7">
        <f t="shared" si="72"/>
        <v>-11.670356564461043</v>
      </c>
      <c r="H229" s="7">
        <f t="shared" si="75"/>
        <v>-0.42175807443551572</v>
      </c>
      <c r="I229" s="7">
        <f t="shared" si="76"/>
        <v>-2.755829387327724</v>
      </c>
      <c r="J229" s="7">
        <f t="shared" si="77"/>
        <v>-12.092114638896559</v>
      </c>
      <c r="K229" s="7">
        <f t="shared" si="78"/>
        <v>11.670356564461043</v>
      </c>
      <c r="L229" s="7">
        <f t="shared" si="79"/>
        <v>0.42175807443551572</v>
      </c>
      <c r="M229" s="7">
        <f t="shared" si="80"/>
        <v>970.04357120168618</v>
      </c>
      <c r="O229" s="7">
        <f t="shared" si="81"/>
        <v>1.21875</v>
      </c>
      <c r="P229" s="7">
        <f t="shared" si="82"/>
        <v>970.04357120168618</v>
      </c>
      <c r="Q229" s="7">
        <f t="shared" si="83"/>
        <v>-445.6</v>
      </c>
      <c r="S229" s="7">
        <f t="shared" si="84"/>
        <v>752.27012838264443</v>
      </c>
      <c r="T229" s="7">
        <f t="shared" si="85"/>
        <v>946.25234231556601</v>
      </c>
      <c r="U229" s="7">
        <f t="shared" si="86"/>
        <v>946.25234231556601</v>
      </c>
      <c r="V229" s="7">
        <f t="shared" si="87"/>
        <v>940.82169609110008</v>
      </c>
      <c r="W229" s="7">
        <f t="shared" si="88"/>
        <v>-939.60294609110008</v>
      </c>
      <c r="X229" s="7">
        <f t="shared" si="89"/>
        <v>882853.69630307471</v>
      </c>
      <c r="AH229" s="7">
        <f t="shared" si="90"/>
        <v>-3.111359282071589</v>
      </c>
      <c r="AK229" s="7">
        <f t="shared" si="91"/>
        <v>931.9152317880795</v>
      </c>
      <c r="AL229" s="7">
        <f t="shared" si="92"/>
        <v>1033.7494055381242</v>
      </c>
      <c r="AM229" s="7">
        <f t="shared" si="93"/>
        <v>963366.81687285041</v>
      </c>
      <c r="AN229" s="7">
        <f t="shared" si="94"/>
        <v>868465.99923862994</v>
      </c>
      <c r="AO229" s="7">
        <f t="shared" si="95"/>
        <v>1068637.8334504252</v>
      </c>
    </row>
    <row r="230" spans="2:41" x14ac:dyDescent="0.25">
      <c r="B230" s="7">
        <f t="shared" si="73"/>
        <v>0.859375</v>
      </c>
      <c r="C230" s="7">
        <v>-454</v>
      </c>
      <c r="E230" s="7">
        <f t="shared" si="74"/>
        <v>-423.2</v>
      </c>
      <c r="G230" s="7">
        <f t="shared" si="72"/>
        <v>-11.680612572726288</v>
      </c>
      <c r="H230" s="7">
        <f t="shared" si="75"/>
        <v>-0.41884368725266546</v>
      </c>
      <c r="I230" s="7">
        <f t="shared" si="76"/>
        <v>-2.7549662017979228</v>
      </c>
      <c r="J230" s="7">
        <f t="shared" si="77"/>
        <v>-12.099456259978954</v>
      </c>
      <c r="K230" s="7">
        <f t="shared" si="78"/>
        <v>11.680612572726288</v>
      </c>
      <c r="L230" s="7">
        <f t="shared" si="79"/>
        <v>0.41884368725266546</v>
      </c>
      <c r="M230" s="7">
        <f t="shared" si="80"/>
        <v>963.34048068113054</v>
      </c>
      <c r="O230" s="7">
        <f t="shared" si="81"/>
        <v>1.22265625</v>
      </c>
      <c r="P230" s="7">
        <f t="shared" si="82"/>
        <v>963.34048068113054</v>
      </c>
      <c r="Q230" s="7">
        <f t="shared" si="83"/>
        <v>-423.2</v>
      </c>
      <c r="S230" s="7">
        <f t="shared" si="84"/>
        <v>748.54626638867478</v>
      </c>
      <c r="T230" s="7">
        <f t="shared" si="85"/>
        <v>937.14475358523009</v>
      </c>
      <c r="U230" s="7">
        <f t="shared" si="86"/>
        <v>937.14475358523009</v>
      </c>
      <c r="V230" s="7">
        <f t="shared" si="87"/>
        <v>931.87654028421105</v>
      </c>
      <c r="W230" s="7">
        <f t="shared" si="88"/>
        <v>-930.65388403421105</v>
      </c>
      <c r="X230" s="7">
        <f t="shared" si="89"/>
        <v>866116.65186796279</v>
      </c>
      <c r="AH230" s="7">
        <f t="shared" si="90"/>
        <v>-3.2019767019948278</v>
      </c>
      <c r="AK230" s="7">
        <f t="shared" si="91"/>
        <v>921.31523178807947</v>
      </c>
      <c r="AL230" s="7">
        <f t="shared" si="92"/>
        <v>1024.8042497312351</v>
      </c>
      <c r="AM230" s="7">
        <f t="shared" si="93"/>
        <v>944167.76487854181</v>
      </c>
      <c r="AN230" s="7">
        <f t="shared" si="94"/>
        <v>848821.75632472255</v>
      </c>
      <c r="AO230" s="7">
        <f t="shared" si="95"/>
        <v>1050223.7502671997</v>
      </c>
    </row>
    <row r="231" spans="2:41" x14ac:dyDescent="0.25">
      <c r="B231" s="7">
        <f t="shared" si="73"/>
        <v>0.86328125</v>
      </c>
      <c r="C231" s="7">
        <v>-435</v>
      </c>
      <c r="E231" s="7">
        <f t="shared" si="74"/>
        <v>-403</v>
      </c>
      <c r="G231" s="7">
        <f t="shared" si="72"/>
        <v>-11.685048598670157</v>
      </c>
      <c r="H231" s="7">
        <f t="shared" si="75"/>
        <v>-0.41574204907421652</v>
      </c>
      <c r="I231" s="7">
        <f t="shared" si="76"/>
        <v>-2.7527517688082481</v>
      </c>
      <c r="J231" s="7">
        <f t="shared" si="77"/>
        <v>-12.100790647744374</v>
      </c>
      <c r="K231" s="7">
        <f t="shared" si="78"/>
        <v>11.685048598670157</v>
      </c>
      <c r="L231" s="7">
        <f t="shared" si="79"/>
        <v>0.41574204907421652</v>
      </c>
      <c r="M231" s="7">
        <f t="shared" si="80"/>
        <v>956.20671287069797</v>
      </c>
      <c r="O231" s="7">
        <f t="shared" si="81"/>
        <v>1.2265625</v>
      </c>
      <c r="P231" s="7">
        <f t="shared" si="82"/>
        <v>956.20671287069797</v>
      </c>
      <c r="Q231" s="7">
        <f t="shared" si="83"/>
        <v>-403</v>
      </c>
      <c r="S231" s="7">
        <f t="shared" si="84"/>
        <v>744.39654470643484</v>
      </c>
      <c r="T231" s="7">
        <f t="shared" si="85"/>
        <v>927.49822652853322</v>
      </c>
      <c r="U231" s="7">
        <f t="shared" si="86"/>
        <v>927.49822652853322</v>
      </c>
      <c r="V231" s="7">
        <f t="shared" si="87"/>
        <v>922.39214619124698</v>
      </c>
      <c r="W231" s="7">
        <f t="shared" si="88"/>
        <v>-921.16558369124698</v>
      </c>
      <c r="X231" s="7">
        <f t="shared" si="89"/>
        <v>848546.03257723572</v>
      </c>
      <c r="AH231" s="7">
        <f t="shared" si="90"/>
        <v>-3.2888142585390741</v>
      </c>
      <c r="AK231" s="7">
        <f t="shared" si="91"/>
        <v>913.31523178807947</v>
      </c>
      <c r="AL231" s="7">
        <f t="shared" si="92"/>
        <v>1015.3198556382711</v>
      </c>
      <c r="AM231" s="7">
        <f t="shared" si="93"/>
        <v>927307.08929130691</v>
      </c>
      <c r="AN231" s="7">
        <f t="shared" si="94"/>
        <v>834144.71261611336</v>
      </c>
      <c r="AO231" s="7">
        <f t="shared" si="95"/>
        <v>1030874.4092533196</v>
      </c>
    </row>
    <row r="232" spans="2:41" x14ac:dyDescent="0.25">
      <c r="B232" s="7">
        <f t="shared" si="73"/>
        <v>0.8671875</v>
      </c>
      <c r="C232" s="7">
        <v>-426</v>
      </c>
      <c r="E232" s="7">
        <f t="shared" si="74"/>
        <v>-381</v>
      </c>
      <c r="G232" s="7">
        <f t="shared" si="72"/>
        <v>-11.683616754762342</v>
      </c>
      <c r="H232" s="7">
        <f t="shared" si="75"/>
        <v>-0.41245617168802223</v>
      </c>
      <c r="I232" s="7">
        <f t="shared" si="76"/>
        <v>-2.7491795226404907</v>
      </c>
      <c r="J232" s="7">
        <f t="shared" si="77"/>
        <v>-12.096072926450365</v>
      </c>
      <c r="K232" s="7">
        <f t="shared" si="78"/>
        <v>11.683616754762342</v>
      </c>
      <c r="L232" s="7">
        <f t="shared" si="79"/>
        <v>0.41245617168802223</v>
      </c>
      <c r="M232" s="7">
        <f t="shared" si="80"/>
        <v>948.64919488245118</v>
      </c>
      <c r="O232" s="7">
        <f t="shared" si="81"/>
        <v>1.23046875</v>
      </c>
      <c r="P232" s="7">
        <f t="shared" si="82"/>
        <v>948.64919488245118</v>
      </c>
      <c r="Q232" s="7">
        <f t="shared" si="83"/>
        <v>-381</v>
      </c>
      <c r="S232" s="7">
        <f t="shared" si="84"/>
        <v>739.83031273883637</v>
      </c>
      <c r="T232" s="7">
        <f t="shared" si="85"/>
        <v>917.33348276512663</v>
      </c>
      <c r="U232" s="7">
        <f t="shared" si="86"/>
        <v>917.33348276512663</v>
      </c>
      <c r="V232" s="7">
        <f t="shared" si="87"/>
        <v>912.38897061454372</v>
      </c>
      <c r="W232" s="7">
        <f t="shared" si="88"/>
        <v>-911.15850186454372</v>
      </c>
      <c r="X232" s="7">
        <f t="shared" si="89"/>
        <v>830209.81552003976</v>
      </c>
      <c r="AH232" s="7">
        <f t="shared" si="90"/>
        <v>-3.3947217076497211</v>
      </c>
      <c r="AK232" s="7">
        <f t="shared" si="91"/>
        <v>909.71523178807945</v>
      </c>
      <c r="AL232" s="7">
        <f t="shared" si="92"/>
        <v>1005.3166800615678</v>
      </c>
      <c r="AM232" s="7">
        <f t="shared" si="93"/>
        <v>914551.8966226317</v>
      </c>
      <c r="AN232" s="7">
        <f t="shared" si="94"/>
        <v>827581.80294723914</v>
      </c>
      <c r="AO232" s="7">
        <f t="shared" si="95"/>
        <v>1010661.6272100126</v>
      </c>
    </row>
    <row r="233" spans="2:41" x14ac:dyDescent="0.25">
      <c r="B233" s="7">
        <f t="shared" si="73"/>
        <v>0.87109375</v>
      </c>
      <c r="C233" s="7">
        <v>-413</v>
      </c>
      <c r="E233" s="7">
        <f t="shared" si="74"/>
        <v>-359.2</v>
      </c>
      <c r="G233" s="7">
        <f t="shared" si="72"/>
        <v>-11.676271742020221</v>
      </c>
      <c r="H233" s="7">
        <f t="shared" si="75"/>
        <v>-0.4089891357875588</v>
      </c>
      <c r="I233" s="7">
        <f t="shared" si="76"/>
        <v>-2.7442434841916032</v>
      </c>
      <c r="J233" s="7">
        <f t="shared" si="77"/>
        <v>-12.08526087780778</v>
      </c>
      <c r="K233" s="7">
        <f t="shared" si="78"/>
        <v>11.676271742020221</v>
      </c>
      <c r="L233" s="7">
        <f t="shared" si="79"/>
        <v>0.4089891357875588</v>
      </c>
      <c r="M233" s="7">
        <f t="shared" si="80"/>
        <v>940.67501231138522</v>
      </c>
      <c r="O233" s="7">
        <f t="shared" si="81"/>
        <v>1.234375</v>
      </c>
      <c r="P233" s="7">
        <f t="shared" si="82"/>
        <v>940.67501231138522</v>
      </c>
      <c r="Q233" s="7">
        <f t="shared" si="83"/>
        <v>-359.2</v>
      </c>
      <c r="S233" s="7">
        <f t="shared" si="84"/>
        <v>734.85718537938624</v>
      </c>
      <c r="T233" s="7">
        <f t="shared" si="85"/>
        <v>906.67151948329001</v>
      </c>
      <c r="U233" s="7">
        <f t="shared" si="86"/>
        <v>906.67151948329001</v>
      </c>
      <c r="V233" s="7">
        <f t="shared" si="87"/>
        <v>901.88775784273571</v>
      </c>
      <c r="W233" s="7">
        <f t="shared" si="88"/>
        <v>-900.65338284273571</v>
      </c>
      <c r="X233" s="7">
        <f t="shared" si="89"/>
        <v>811176.51602606347</v>
      </c>
      <c r="AH233" s="7">
        <f t="shared" si="90"/>
        <v>-3.5108233792949215</v>
      </c>
      <c r="AK233" s="7">
        <f t="shared" si="91"/>
        <v>909.71523178807945</v>
      </c>
      <c r="AL233" s="7">
        <f t="shared" si="92"/>
        <v>994.81546728975979</v>
      </c>
      <c r="AM233" s="7">
        <f t="shared" si="93"/>
        <v>904998.78341187036</v>
      </c>
      <c r="AN233" s="7">
        <f t="shared" si="94"/>
        <v>827581.80294723914</v>
      </c>
      <c r="AO233" s="7">
        <f t="shared" si="95"/>
        <v>989657.81395894312</v>
      </c>
    </row>
    <row r="234" spans="2:41" x14ac:dyDescent="0.25">
      <c r="B234" s="7">
        <f t="shared" si="73"/>
        <v>0.875</v>
      </c>
      <c r="C234" s="7">
        <v>-388</v>
      </c>
      <c r="E234" s="7">
        <f t="shared" si="74"/>
        <v>-338.4</v>
      </c>
      <c r="G234" s="7">
        <f t="shared" si="72"/>
        <v>-11.662970893193704</v>
      </c>
      <c r="H234" s="7">
        <f t="shared" si="75"/>
        <v>-0.40534408889160595</v>
      </c>
      <c r="I234" s="7">
        <f t="shared" si="76"/>
        <v>-2.7379382675303465</v>
      </c>
      <c r="J234" s="7">
        <f t="shared" si="77"/>
        <v>-12.06831498208531</v>
      </c>
      <c r="K234" s="7">
        <f t="shared" si="78"/>
        <v>11.662970893193704</v>
      </c>
      <c r="L234" s="7">
        <f t="shared" si="79"/>
        <v>0.40534408889160595</v>
      </c>
      <c r="M234" s="7">
        <f t="shared" si="80"/>
        <v>932.29140445069368</v>
      </c>
      <c r="O234" s="7">
        <f t="shared" si="81"/>
        <v>1.23828125</v>
      </c>
      <c r="P234" s="7">
        <f t="shared" si="82"/>
        <v>932.29140445069368</v>
      </c>
      <c r="Q234" s="7">
        <f t="shared" si="83"/>
        <v>-338.4</v>
      </c>
      <c r="S234" s="7">
        <f t="shared" si="84"/>
        <v>729.48703220528876</v>
      </c>
      <c r="T234" s="7">
        <f t="shared" si="85"/>
        <v>895.5335774254487</v>
      </c>
      <c r="U234" s="7">
        <f t="shared" si="86"/>
        <v>895.5335774254487</v>
      </c>
      <c r="V234" s="7">
        <f t="shared" si="87"/>
        <v>890.90950770610414</v>
      </c>
      <c r="W234" s="7">
        <f t="shared" si="88"/>
        <v>-889.67122645610414</v>
      </c>
      <c r="X234" s="7">
        <f t="shared" si="89"/>
        <v>791514.89118390856</v>
      </c>
      <c r="AH234" s="7">
        <f t="shared" si="90"/>
        <v>-3.6327113111882512</v>
      </c>
      <c r="AK234" s="7">
        <f t="shared" si="91"/>
        <v>909.31523178807947</v>
      </c>
      <c r="AL234" s="7">
        <f t="shared" si="92"/>
        <v>983.83721715312822</v>
      </c>
      <c r="AM234" s="7">
        <f t="shared" si="93"/>
        <v>894618.16715733591</v>
      </c>
      <c r="AN234" s="7">
        <f t="shared" si="94"/>
        <v>826854.19076180866</v>
      </c>
      <c r="AO234" s="7">
        <f t="shared" si="95"/>
        <v>967935.66985561163</v>
      </c>
    </row>
    <row r="235" spans="2:41" x14ac:dyDescent="0.25">
      <c r="B235" s="7">
        <f t="shared" si="73"/>
        <v>0.87890625</v>
      </c>
      <c r="C235" s="7">
        <v>-353</v>
      </c>
      <c r="E235" s="7">
        <f t="shared" si="74"/>
        <v>-317.8</v>
      </c>
      <c r="G235" s="7">
        <f t="shared" si="72"/>
        <v>-11.643674214959383</v>
      </c>
      <c r="H235" s="7">
        <f t="shared" si="75"/>
        <v>-0.40152424324662284</v>
      </c>
      <c r="I235" s="7">
        <f t="shared" si="76"/>
        <v>-2.7302590862384992</v>
      </c>
      <c r="J235" s="7">
        <f t="shared" si="77"/>
        <v>-12.045198458206006</v>
      </c>
      <c r="K235" s="7">
        <f t="shared" si="78"/>
        <v>11.643674214959383</v>
      </c>
      <c r="L235" s="7">
        <f t="shared" si="79"/>
        <v>0.40152424324662284</v>
      </c>
      <c r="M235" s="7">
        <f t="shared" si="80"/>
        <v>923.50575946723256</v>
      </c>
      <c r="O235" s="7">
        <f t="shared" si="81"/>
        <v>1.2421875</v>
      </c>
      <c r="P235" s="7">
        <f t="shared" si="82"/>
        <v>923.50575946723256</v>
      </c>
      <c r="Q235" s="7">
        <f t="shared" si="83"/>
        <v>-317.8</v>
      </c>
      <c r="S235" s="7">
        <f t="shared" si="84"/>
        <v>723.72996652501047</v>
      </c>
      <c r="T235" s="7">
        <f t="shared" si="85"/>
        <v>883.9411088811753</v>
      </c>
      <c r="U235" s="7">
        <f t="shared" si="86"/>
        <v>883.9411088811753</v>
      </c>
      <c r="V235" s="7">
        <f t="shared" si="87"/>
        <v>879.47544361287373</v>
      </c>
      <c r="W235" s="7">
        <f t="shared" si="88"/>
        <v>-878.23325611287373</v>
      </c>
      <c r="X235" s="7">
        <f t="shared" si="89"/>
        <v>771293.65214262041</v>
      </c>
      <c r="AH235" s="7">
        <f t="shared" si="90"/>
        <v>-3.7673865437787089</v>
      </c>
      <c r="AK235" s="7">
        <f t="shared" si="91"/>
        <v>902.9152317880795</v>
      </c>
      <c r="AL235" s="7">
        <f t="shared" si="92"/>
        <v>972.40315305989782</v>
      </c>
      <c r="AM235" s="7">
        <f t="shared" si="93"/>
        <v>877997.61833653704</v>
      </c>
      <c r="AN235" s="7">
        <f t="shared" si="94"/>
        <v>815255.91579492134</v>
      </c>
      <c r="AO235" s="7">
        <f t="shared" si="95"/>
        <v>945567.89208083111</v>
      </c>
    </row>
    <row r="236" spans="2:41" x14ac:dyDescent="0.25">
      <c r="B236" s="7">
        <f t="shared" si="73"/>
        <v>0.8828125</v>
      </c>
      <c r="C236" s="7">
        <v>-325</v>
      </c>
      <c r="E236" s="7">
        <f t="shared" si="74"/>
        <v>-300.8</v>
      </c>
      <c r="G236" s="7">
        <f t="shared" si="72"/>
        <v>-11.618344429094895</v>
      </c>
      <c r="H236" s="7">
        <f t="shared" si="75"/>
        <v>-0.39753287371300594</v>
      </c>
      <c r="I236" s="7">
        <f t="shared" si="76"/>
        <v>-2.7212017595319851</v>
      </c>
      <c r="J236" s="7">
        <f t="shared" si="77"/>
        <v>-12.015877302807901</v>
      </c>
      <c r="K236" s="7">
        <f t="shared" si="78"/>
        <v>11.618344429094895</v>
      </c>
      <c r="L236" s="7">
        <f t="shared" si="79"/>
        <v>0.39753287371300594</v>
      </c>
      <c r="M236" s="7">
        <f t="shared" si="80"/>
        <v>914.32560953991367</v>
      </c>
      <c r="O236" s="7">
        <f t="shared" si="81"/>
        <v>1.24609375</v>
      </c>
      <c r="P236" s="7">
        <f t="shared" si="82"/>
        <v>914.32560953991367</v>
      </c>
      <c r="Q236" s="7">
        <f t="shared" si="83"/>
        <v>-300.8</v>
      </c>
      <c r="S236" s="7">
        <f t="shared" si="84"/>
        <v>717.59633429146288</v>
      </c>
      <c r="T236" s="7">
        <f t="shared" si="85"/>
        <v>871.91574573934338</v>
      </c>
      <c r="U236" s="7">
        <f t="shared" si="86"/>
        <v>871.91574573934338</v>
      </c>
      <c r="V236" s="7">
        <f t="shared" si="87"/>
        <v>867.60698061868743</v>
      </c>
      <c r="W236" s="7">
        <f t="shared" si="88"/>
        <v>-866.36088686868743</v>
      </c>
      <c r="X236" s="7">
        <f t="shared" si="89"/>
        <v>750581.18629589863</v>
      </c>
      <c r="AH236" s="7">
        <f t="shared" si="90"/>
        <v>-3.8843317174823384</v>
      </c>
      <c r="AK236" s="7">
        <f t="shared" si="91"/>
        <v>890.11523178807943</v>
      </c>
      <c r="AL236" s="7">
        <f t="shared" si="92"/>
        <v>960.53469006571152</v>
      </c>
      <c r="AM236" s="7">
        <f t="shared" si="93"/>
        <v>854986.55828833184</v>
      </c>
      <c r="AN236" s="7">
        <f t="shared" si="94"/>
        <v>792305.12586114637</v>
      </c>
      <c r="AO236" s="7">
        <f t="shared" si="95"/>
        <v>922626.89081963245</v>
      </c>
    </row>
    <row r="237" spans="2:41" x14ac:dyDescent="0.25">
      <c r="B237" s="7">
        <f t="shared" si="73"/>
        <v>0.88671875</v>
      </c>
      <c r="C237" s="7">
        <v>-317</v>
      </c>
      <c r="E237" s="7">
        <f t="shared" si="74"/>
        <v>-285.8</v>
      </c>
      <c r="G237" s="7">
        <f t="shared" si="72"/>
        <v>-11.586947012604693</v>
      </c>
      <c r="H237" s="7">
        <f t="shared" si="75"/>
        <v>-0.39337331563641326</v>
      </c>
      <c r="I237" s="7">
        <f t="shared" si="76"/>
        <v>-2.7107627181573521</v>
      </c>
      <c r="J237" s="7">
        <f t="shared" si="77"/>
        <v>-11.980320328241106</v>
      </c>
      <c r="K237" s="7">
        <f t="shared" si="78"/>
        <v>11.586947012604693</v>
      </c>
      <c r="L237" s="7">
        <f t="shared" si="79"/>
        <v>0.39337331563641326</v>
      </c>
      <c r="M237" s="7">
        <f t="shared" si="80"/>
        <v>904.75862596375055</v>
      </c>
      <c r="O237" s="7">
        <f t="shared" si="81"/>
        <v>1.25</v>
      </c>
      <c r="P237" s="7">
        <f t="shared" si="82"/>
        <v>904.75862596375055</v>
      </c>
      <c r="Q237" s="7">
        <f t="shared" si="83"/>
        <v>-285.8</v>
      </c>
      <c r="S237" s="7">
        <f t="shared" si="84"/>
        <v>711.09670289198971</v>
      </c>
      <c r="T237" s="7">
        <f t="shared" si="85"/>
        <v>859.47926765059538</v>
      </c>
      <c r="U237" s="7">
        <f t="shared" si="86"/>
        <v>859.47926765059538</v>
      </c>
      <c r="V237" s="7">
        <f t="shared" si="87"/>
        <v>855.3256935810391</v>
      </c>
      <c r="W237" s="7">
        <f t="shared" si="88"/>
        <v>-854.0756935810391</v>
      </c>
      <c r="X237" s="7">
        <f t="shared" si="89"/>
        <v>729445.29036593297</v>
      </c>
      <c r="AH237" s="7">
        <f t="shared" si="90"/>
        <v>-3.9927421049021659</v>
      </c>
      <c r="AK237" s="7">
        <f t="shared" si="91"/>
        <v>873.51523178807952</v>
      </c>
      <c r="AL237" s="7">
        <f t="shared" si="92"/>
        <v>948.25340302806319</v>
      </c>
      <c r="AM237" s="7">
        <f t="shared" si="93"/>
        <v>828313.79113989382</v>
      </c>
      <c r="AN237" s="7">
        <f t="shared" si="94"/>
        <v>763028.86016578227</v>
      </c>
      <c r="AO237" s="7">
        <f t="shared" si="95"/>
        <v>899184.51635430241</v>
      </c>
    </row>
    <row r="238" spans="2:41" x14ac:dyDescent="0.25">
      <c r="B238" s="7">
        <f t="shared" si="73"/>
        <v>0.890625</v>
      </c>
      <c r="C238" s="7">
        <v>-309</v>
      </c>
      <c r="E238" s="7">
        <f t="shared" si="74"/>
        <v>-269</v>
      </c>
      <c r="G238" s="7">
        <f t="shared" si="72"/>
        <v>-11.549450236768712</v>
      </c>
      <c r="H238" s="7">
        <f t="shared" si="75"/>
        <v>-0.38904896270533651</v>
      </c>
      <c r="I238" s="7">
        <f t="shared" si="76"/>
        <v>-2.6989390100590787</v>
      </c>
      <c r="J238" s="7">
        <f t="shared" si="77"/>
        <v>-11.938499199474048</v>
      </c>
      <c r="K238" s="7">
        <f t="shared" si="78"/>
        <v>11.549450236768712</v>
      </c>
      <c r="L238" s="7">
        <f t="shared" si="79"/>
        <v>0.38904896270533651</v>
      </c>
      <c r="M238" s="7">
        <f t="shared" si="80"/>
        <v>894.81261422227396</v>
      </c>
      <c r="O238" s="7">
        <f t="shared" si="81"/>
        <v>1.25390625</v>
      </c>
      <c r="P238" s="7">
        <f t="shared" si="82"/>
        <v>894.81261422227396</v>
      </c>
      <c r="Q238" s="7">
        <f t="shared" si="83"/>
        <v>-269</v>
      </c>
      <c r="S238" s="7">
        <f t="shared" si="84"/>
        <v>704.24184982636802</v>
      </c>
      <c r="T238" s="7">
        <f t="shared" si="85"/>
        <v>846.6535703507011</v>
      </c>
      <c r="U238" s="7">
        <f t="shared" si="86"/>
        <v>846.6535703507011</v>
      </c>
      <c r="V238" s="7">
        <f t="shared" si="87"/>
        <v>842.65328544989609</v>
      </c>
      <c r="W238" s="7">
        <f t="shared" si="88"/>
        <v>-841.39937919989609</v>
      </c>
      <c r="X238" s="7">
        <f t="shared" si="89"/>
        <v>707952.91531797056</v>
      </c>
      <c r="AH238" s="7">
        <f t="shared" si="90"/>
        <v>-4.1325400946092783</v>
      </c>
      <c r="AK238" s="7">
        <f t="shared" si="91"/>
        <v>854.51523178807952</v>
      </c>
      <c r="AL238" s="7">
        <f t="shared" si="92"/>
        <v>935.58099489692017</v>
      </c>
      <c r="AM238" s="7">
        <f t="shared" si="93"/>
        <v>799468.21071086382</v>
      </c>
      <c r="AN238" s="7">
        <f t="shared" si="94"/>
        <v>730196.28135783528</v>
      </c>
      <c r="AO238" s="7">
        <f t="shared" si="95"/>
        <v>875311.79801231099</v>
      </c>
    </row>
    <row r="239" spans="2:41" x14ac:dyDescent="0.25">
      <c r="B239" s="7">
        <f t="shared" si="73"/>
        <v>0.89453125</v>
      </c>
      <c r="C239" s="7">
        <v>-285</v>
      </c>
      <c r="E239" s="7">
        <f t="shared" si="74"/>
        <v>-251</v>
      </c>
      <c r="G239" s="7">
        <f t="shared" si="72"/>
        <v>-11.505825205085804</v>
      </c>
      <c r="H239" s="7">
        <f t="shared" si="75"/>
        <v>-0.38456326479610509</v>
      </c>
      <c r="I239" s="7">
        <f t="shared" si="76"/>
        <v>-2.6857283058132659</v>
      </c>
      <c r="J239" s="7">
        <f t="shared" si="77"/>
        <v>-11.890388469881909</v>
      </c>
      <c r="K239" s="7">
        <f t="shared" si="78"/>
        <v>11.505825205085804</v>
      </c>
      <c r="L239" s="7">
        <f t="shared" si="79"/>
        <v>0.38456326479610509</v>
      </c>
      <c r="M239" s="7">
        <f t="shared" si="80"/>
        <v>884.49550903104171</v>
      </c>
      <c r="O239" s="7">
        <f t="shared" si="81"/>
        <v>1.2578125</v>
      </c>
      <c r="P239" s="7">
        <f t="shared" si="82"/>
        <v>884.49550903104171</v>
      </c>
      <c r="Q239" s="7">
        <f t="shared" si="83"/>
        <v>-251</v>
      </c>
      <c r="S239" s="7">
        <f t="shared" si="84"/>
        <v>697.04275128406186</v>
      </c>
      <c r="T239" s="7">
        <f t="shared" si="85"/>
        <v>833.46063419470488</v>
      </c>
      <c r="U239" s="7">
        <f t="shared" si="86"/>
        <v>833.46063419470488</v>
      </c>
      <c r="V239" s="7">
        <f t="shared" si="87"/>
        <v>829.61155574511474</v>
      </c>
      <c r="W239" s="7">
        <f t="shared" si="88"/>
        <v>-828.35374324511474</v>
      </c>
      <c r="X239" s="7">
        <f t="shared" si="89"/>
        <v>686169.92394819343</v>
      </c>
      <c r="AH239" s="7">
        <f t="shared" si="90"/>
        <v>-4.3052253216936851</v>
      </c>
      <c r="AK239" s="7">
        <f t="shared" si="91"/>
        <v>832.71523178807945</v>
      </c>
      <c r="AL239" s="7">
        <f t="shared" si="92"/>
        <v>922.53926519213883</v>
      </c>
      <c r="AM239" s="7">
        <f t="shared" si="93"/>
        <v>768212.49804807641</v>
      </c>
      <c r="AN239" s="7">
        <f t="shared" si="94"/>
        <v>693414.65725187492</v>
      </c>
      <c r="AO239" s="7">
        <f t="shared" si="95"/>
        <v>851078.69582125149</v>
      </c>
    </row>
    <row r="240" spans="2:41" x14ac:dyDescent="0.25">
      <c r="B240" s="7">
        <f t="shared" si="73"/>
        <v>0.8984375</v>
      </c>
      <c r="C240" s="7">
        <v>-268</v>
      </c>
      <c r="E240" s="7">
        <f t="shared" si="74"/>
        <v>-234.8</v>
      </c>
      <c r="G240" s="7">
        <f t="shared" si="72"/>
        <v>-11.456045890084091</v>
      </c>
      <c r="H240" s="7">
        <f t="shared" si="75"/>
        <v>-0.37991972580649735</v>
      </c>
      <c r="I240" s="7">
        <f t="shared" si="76"/>
        <v>-2.6711289038233157</v>
      </c>
      <c r="J240" s="7">
        <f t="shared" si="77"/>
        <v>-11.835965615890588</v>
      </c>
      <c r="K240" s="7">
        <f t="shared" si="78"/>
        <v>11.456045890084091</v>
      </c>
      <c r="L240" s="7">
        <f t="shared" si="79"/>
        <v>0.37991972580649735</v>
      </c>
      <c r="M240" s="7">
        <f t="shared" si="80"/>
        <v>873.81536935494387</v>
      </c>
      <c r="O240" s="7">
        <f t="shared" si="81"/>
        <v>1.26171875</v>
      </c>
      <c r="P240" s="7">
        <f t="shared" si="82"/>
        <v>873.81536935494387</v>
      </c>
      <c r="Q240" s="7">
        <f t="shared" si="83"/>
        <v>-234.8</v>
      </c>
      <c r="S240" s="7">
        <f t="shared" si="84"/>
        <v>689.51057063195412</v>
      </c>
      <c r="T240" s="7">
        <f t="shared" si="85"/>
        <v>819.92249295098088</v>
      </c>
      <c r="U240" s="7">
        <f t="shared" si="86"/>
        <v>819.92249295098088</v>
      </c>
      <c r="V240" s="7">
        <f t="shared" si="87"/>
        <v>816.22236927050653</v>
      </c>
      <c r="W240" s="7">
        <f t="shared" si="88"/>
        <v>-814.96065052050653</v>
      </c>
      <c r="X240" s="7">
        <f t="shared" si="89"/>
        <v>664160.86189680721</v>
      </c>
      <c r="AH240" s="7">
        <f t="shared" si="90"/>
        <v>-4.476245184286654</v>
      </c>
      <c r="AK240" s="7">
        <f t="shared" si="91"/>
        <v>811.31523178807947</v>
      </c>
      <c r="AL240" s="7">
        <f t="shared" si="92"/>
        <v>909.15007871753062</v>
      </c>
      <c r="AM240" s="7">
        <f t="shared" si="93"/>
        <v>737607.30684486404</v>
      </c>
      <c r="AN240" s="7">
        <f t="shared" si="94"/>
        <v>658232.40533134516</v>
      </c>
      <c r="AO240" s="7">
        <f t="shared" si="95"/>
        <v>826553.86563209211</v>
      </c>
    </row>
    <row r="241" spans="2:41" x14ac:dyDescent="0.25">
      <c r="B241" s="7">
        <f t="shared" si="73"/>
        <v>0.90234375</v>
      </c>
      <c r="C241" s="7">
        <v>-250</v>
      </c>
      <c r="E241" s="7">
        <f t="shared" si="74"/>
        <v>-217.2</v>
      </c>
      <c r="G241" s="7">
        <f t="shared" si="72"/>
        <v>-11.400089168970709</v>
      </c>
      <c r="H241" s="7">
        <f t="shared" si="75"/>
        <v>-0.37512190147913421</v>
      </c>
      <c r="I241" s="7">
        <f t="shared" si="76"/>
        <v>-2.6551397352732757</v>
      </c>
      <c r="J241" s="7">
        <f t="shared" si="77"/>
        <v>-11.775211070449844</v>
      </c>
      <c r="K241" s="7">
        <f t="shared" si="78"/>
        <v>11.400089168970709</v>
      </c>
      <c r="L241" s="7">
        <f t="shared" si="79"/>
        <v>0.37512190147913421</v>
      </c>
      <c r="M241" s="7">
        <f t="shared" si="80"/>
        <v>862.78037340200865</v>
      </c>
      <c r="O241" s="7">
        <f t="shared" si="81"/>
        <v>1.265625</v>
      </c>
      <c r="P241" s="7">
        <f t="shared" si="82"/>
        <v>862.78037340200865</v>
      </c>
      <c r="Q241" s="7">
        <f t="shared" si="83"/>
        <v>-217.2</v>
      </c>
      <c r="S241" s="7">
        <f t="shared" si="84"/>
        <v>681.65664682378758</v>
      </c>
      <c r="T241" s="7">
        <f t="shared" si="85"/>
        <v>806.06120290346144</v>
      </c>
      <c r="U241" s="7">
        <f t="shared" si="86"/>
        <v>806.06120290346144</v>
      </c>
      <c r="V241" s="7">
        <f t="shared" si="87"/>
        <v>802.50762511360267</v>
      </c>
      <c r="W241" s="7">
        <f t="shared" si="88"/>
        <v>-801.24200011360267</v>
      </c>
      <c r="X241" s="7">
        <f t="shared" si="89"/>
        <v>641988.74274604651</v>
      </c>
      <c r="AH241" s="7">
        <f t="shared" si="90"/>
        <v>-4.6947864876316885</v>
      </c>
      <c r="AK241" s="7">
        <f t="shared" si="91"/>
        <v>795.51523178807952</v>
      </c>
      <c r="AL241" s="7">
        <f t="shared" si="92"/>
        <v>895.43533456062676</v>
      </c>
      <c r="AM241" s="7">
        <f t="shared" si="93"/>
        <v>712332.4477242335</v>
      </c>
      <c r="AN241" s="7">
        <f t="shared" si="94"/>
        <v>632844.4840068419</v>
      </c>
      <c r="AO241" s="7">
        <f t="shared" si="95"/>
        <v>801804.43837970158</v>
      </c>
    </row>
    <row r="242" spans="2:41" x14ac:dyDescent="0.25">
      <c r="B242" s="7">
        <f t="shared" si="73"/>
        <v>0.90625</v>
      </c>
      <c r="C242" s="7">
        <v>-233</v>
      </c>
      <c r="E242" s="7">
        <f t="shared" si="74"/>
        <v>-197.4</v>
      </c>
      <c r="G242" s="7">
        <f t="shared" si="72"/>
        <v>-11.337934858093883</v>
      </c>
      <c r="H242" s="7">
        <f t="shared" si="75"/>
        <v>-0.37017339721582682</v>
      </c>
      <c r="I242" s="7">
        <f t="shared" si="76"/>
        <v>-2.6377603688346034</v>
      </c>
      <c r="J242" s="7">
        <f t="shared" si="77"/>
        <v>-11.70810825530971</v>
      </c>
      <c r="K242" s="7">
        <f t="shared" si="78"/>
        <v>11.337934858093883</v>
      </c>
      <c r="L242" s="7">
        <f t="shared" si="79"/>
        <v>0.37017339721582682</v>
      </c>
      <c r="M242" s="7">
        <f t="shared" si="80"/>
        <v>851.39881359640162</v>
      </c>
      <c r="O242" s="7">
        <f t="shared" si="81"/>
        <v>1.26953125</v>
      </c>
      <c r="P242" s="7">
        <f t="shared" si="82"/>
        <v>851.39881359640162</v>
      </c>
      <c r="Q242" s="7">
        <f t="shared" si="83"/>
        <v>-197.4</v>
      </c>
      <c r="S242" s="7">
        <f t="shared" si="84"/>
        <v>673.49248274253443</v>
      </c>
      <c r="T242" s="7">
        <f t="shared" si="85"/>
        <v>791.89881230936498</v>
      </c>
      <c r="U242" s="7">
        <f t="shared" si="86"/>
        <v>791.89881230936498</v>
      </c>
      <c r="V242" s="7">
        <f t="shared" si="87"/>
        <v>788.48922597925718</v>
      </c>
      <c r="W242" s="7">
        <f t="shared" si="88"/>
        <v>-787.21969472925718</v>
      </c>
      <c r="X242" s="7">
        <f t="shared" si="89"/>
        <v>619714.8477696249</v>
      </c>
      <c r="AH242" s="7">
        <f t="shared" si="90"/>
        <v>-4.9943729786183235</v>
      </c>
      <c r="AK242" s="7">
        <f t="shared" si="91"/>
        <v>785.51523178807952</v>
      </c>
      <c r="AL242" s="7">
        <f t="shared" si="92"/>
        <v>881.41693542628127</v>
      </c>
      <c r="AM242" s="7">
        <f t="shared" si="93"/>
        <v>692366.42833331402</v>
      </c>
      <c r="AN242" s="7">
        <f t="shared" si="94"/>
        <v>617034.17937108024</v>
      </c>
      <c r="AO242" s="7">
        <f t="shared" si="95"/>
        <v>776895.81405625725</v>
      </c>
    </row>
    <row r="243" spans="2:41" x14ac:dyDescent="0.25">
      <c r="B243" s="7">
        <f t="shared" si="73"/>
        <v>0.91015625</v>
      </c>
      <c r="C243" s="7">
        <v>-219</v>
      </c>
      <c r="E243" s="7">
        <f t="shared" si="74"/>
        <v>-177.4</v>
      </c>
      <c r="G243" s="7">
        <f t="shared" si="72"/>
        <v>-11.269565746190622</v>
      </c>
      <c r="H243" s="7">
        <f t="shared" si="75"/>
        <v>-0.36507786588404173</v>
      </c>
      <c r="I243" s="7">
        <f t="shared" si="76"/>
        <v>-2.618991015122166</v>
      </c>
      <c r="J243" s="7">
        <f t="shared" si="77"/>
        <v>-11.634643612074663</v>
      </c>
      <c r="K243" s="7">
        <f t="shared" si="78"/>
        <v>11.269565746190622</v>
      </c>
      <c r="L243" s="7">
        <f t="shared" si="79"/>
        <v>0.36507786588404173</v>
      </c>
      <c r="M243" s="7">
        <f t="shared" si="80"/>
        <v>839.67909153329595</v>
      </c>
      <c r="O243" s="7">
        <f t="shared" si="81"/>
        <v>1.2734375</v>
      </c>
      <c r="P243" s="7">
        <f t="shared" si="82"/>
        <v>839.67909153329595</v>
      </c>
      <c r="Q243" s="7">
        <f t="shared" si="83"/>
        <v>-177.4</v>
      </c>
      <c r="S243" s="7">
        <f t="shared" si="84"/>
        <v>665.02973348687567</v>
      </c>
      <c r="T243" s="7">
        <f t="shared" si="85"/>
        <v>777.45733125870697</v>
      </c>
      <c r="U243" s="7">
        <f t="shared" si="86"/>
        <v>777.45733125870697</v>
      </c>
      <c r="V243" s="7">
        <f t="shared" si="87"/>
        <v>774.18904790422084</v>
      </c>
      <c r="W243" s="7">
        <f t="shared" si="88"/>
        <v>-772.91561040422084</v>
      </c>
      <c r="X243" s="7">
        <f t="shared" si="89"/>
        <v>597398.54080652934</v>
      </c>
      <c r="AH243" s="7">
        <f t="shared" si="90"/>
        <v>-5.3640870795051905</v>
      </c>
      <c r="AK243" s="7">
        <f t="shared" si="91"/>
        <v>775.51523178807952</v>
      </c>
      <c r="AL243" s="7">
        <f t="shared" si="92"/>
        <v>867.11675735124493</v>
      </c>
      <c r="AM243" s="7">
        <f t="shared" si="93"/>
        <v>672462.25306457863</v>
      </c>
      <c r="AN243" s="7">
        <f t="shared" si="94"/>
        <v>601423.87473531871</v>
      </c>
      <c r="AO243" s="7">
        <f t="shared" si="95"/>
        <v>751891.47087933775</v>
      </c>
    </row>
    <row r="244" spans="2:41" x14ac:dyDescent="0.25">
      <c r="B244" s="7">
        <f t="shared" si="73"/>
        <v>0.9140625</v>
      </c>
      <c r="C244" s="7">
        <v>-204</v>
      </c>
      <c r="E244" s="7">
        <f t="shared" si="74"/>
        <v>-157.80000000000001</v>
      </c>
      <c r="G244" s="7">
        <f t="shared" si="72"/>
        <v>-11.194967626393639</v>
      </c>
      <c r="H244" s="7">
        <f t="shared" si="75"/>
        <v>-0.35983900561664706</v>
      </c>
      <c r="I244" s="7">
        <f t="shared" si="76"/>
        <v>-2.598832530895375</v>
      </c>
      <c r="J244" s="7">
        <f t="shared" si="77"/>
        <v>-11.554806632010287</v>
      </c>
      <c r="K244" s="7">
        <f t="shared" si="78"/>
        <v>11.194967626393639</v>
      </c>
      <c r="L244" s="7">
        <f t="shared" si="79"/>
        <v>0.35983900561664706</v>
      </c>
      <c r="M244" s="7">
        <f t="shared" si="80"/>
        <v>827.62971291828819</v>
      </c>
      <c r="O244" s="7">
        <f t="shared" si="81"/>
        <v>1.27734375</v>
      </c>
      <c r="P244" s="7">
        <f t="shared" si="82"/>
        <v>827.62971291828819</v>
      </c>
      <c r="Q244" s="7">
        <f t="shared" si="83"/>
        <v>-157.80000000000001</v>
      </c>
      <c r="S244" s="7">
        <f t="shared" si="84"/>
        <v>656.28019461294195</v>
      </c>
      <c r="T244" s="7">
        <f t="shared" si="85"/>
        <v>762.75870198077939</v>
      </c>
      <c r="U244" s="7">
        <f t="shared" si="86"/>
        <v>762.75870198077939</v>
      </c>
      <c r="V244" s="7">
        <f t="shared" si="87"/>
        <v>759.62891039874694</v>
      </c>
      <c r="W244" s="7">
        <f t="shared" si="88"/>
        <v>-758.35156664874694</v>
      </c>
      <c r="X244" s="7">
        <f t="shared" si="89"/>
        <v>575097.09863860882</v>
      </c>
      <c r="AH244" s="7">
        <f t="shared" si="90"/>
        <v>-5.8138714220452901</v>
      </c>
      <c r="AK244" s="7">
        <f t="shared" si="91"/>
        <v>764.31523178807947</v>
      </c>
      <c r="AL244" s="7">
        <f t="shared" si="92"/>
        <v>852.55661984577102</v>
      </c>
      <c r="AM244" s="7">
        <f t="shared" si="93"/>
        <v>651622.01050988201</v>
      </c>
      <c r="AN244" s="7">
        <f t="shared" si="94"/>
        <v>584177.77354326565</v>
      </c>
      <c r="AO244" s="7">
        <f t="shared" si="95"/>
        <v>726852.79004284658</v>
      </c>
    </row>
    <row r="245" spans="2:41" x14ac:dyDescent="0.25">
      <c r="B245" s="7">
        <f t="shared" si="73"/>
        <v>0.91796875</v>
      </c>
      <c r="C245" s="7">
        <v>-180</v>
      </c>
      <c r="E245" s="7">
        <f t="shared" si="74"/>
        <v>-142</v>
      </c>
      <c r="G245" s="7">
        <f t="shared" si="72"/>
        <v>-11.114129326971687</v>
      </c>
      <c r="H245" s="7">
        <f t="shared" si="75"/>
        <v>-0.35446055760609296</v>
      </c>
      <c r="I245" s="7">
        <f t="shared" si="76"/>
        <v>-2.5772864230004306</v>
      </c>
      <c r="J245" s="7">
        <f t="shared" si="77"/>
        <v>-11.46858988457778</v>
      </c>
      <c r="K245" s="7">
        <f t="shared" si="78"/>
        <v>11.114129326971687</v>
      </c>
      <c r="L245" s="7">
        <f t="shared" si="79"/>
        <v>0.35446055760609296</v>
      </c>
      <c r="M245" s="7">
        <f t="shared" si="80"/>
        <v>815.25928249401386</v>
      </c>
      <c r="O245" s="7">
        <f t="shared" si="81"/>
        <v>1.28125</v>
      </c>
      <c r="P245" s="7">
        <f t="shared" si="82"/>
        <v>815.25928249401386</v>
      </c>
      <c r="Q245" s="7">
        <f t="shared" si="83"/>
        <v>-142</v>
      </c>
      <c r="S245" s="7">
        <f t="shared" si="84"/>
        <v>647.25579034243071</v>
      </c>
      <c r="T245" s="7">
        <f t="shared" si="85"/>
        <v>747.82476964160423</v>
      </c>
      <c r="U245" s="7">
        <f t="shared" si="86"/>
        <v>747.82476964160423</v>
      </c>
      <c r="V245" s="7">
        <f t="shared" si="87"/>
        <v>744.83054706014161</v>
      </c>
      <c r="W245" s="7">
        <f t="shared" si="88"/>
        <v>-743.54929706014161</v>
      </c>
      <c r="X245" s="7">
        <f t="shared" si="89"/>
        <v>552865.55715863069</v>
      </c>
      <c r="AH245" s="7">
        <f t="shared" si="90"/>
        <v>-6.2452855426770535</v>
      </c>
      <c r="AK245" s="7">
        <f t="shared" si="91"/>
        <v>751.11523178807943</v>
      </c>
      <c r="AL245" s="7">
        <f t="shared" si="92"/>
        <v>837.7582565071657</v>
      </c>
      <c r="AM245" s="7">
        <f t="shared" si="93"/>
        <v>629252.98701875703</v>
      </c>
      <c r="AN245" s="7">
        <f t="shared" si="94"/>
        <v>564174.09142406029</v>
      </c>
      <c r="AO245" s="7">
        <f t="shared" si="95"/>
        <v>701838.89634592598</v>
      </c>
    </row>
    <row r="246" spans="2:41" x14ac:dyDescent="0.25">
      <c r="B246" s="7">
        <f t="shared" si="73"/>
        <v>0.921875</v>
      </c>
      <c r="C246" s="7">
        <v>-151</v>
      </c>
      <c r="E246" s="7">
        <f t="shared" si="74"/>
        <v>-135.6</v>
      </c>
      <c r="G246" s="7">
        <f t="shared" si="72"/>
        <v>-11.027042740777775</v>
      </c>
      <c r="H246" s="7">
        <f t="shared" si="75"/>
        <v>-0.34894630389417547</v>
      </c>
      <c r="I246" s="7">
        <f t="shared" si="76"/>
        <v>-2.5543548520497303</v>
      </c>
      <c r="J246" s="7">
        <f t="shared" si="77"/>
        <v>-11.37598904467195</v>
      </c>
      <c r="K246" s="7">
        <f t="shared" si="78"/>
        <v>11.027042740777775</v>
      </c>
      <c r="L246" s="7">
        <f t="shared" si="79"/>
        <v>0.34894630389417547</v>
      </c>
      <c r="M246" s="7">
        <f t="shared" si="80"/>
        <v>802.57649895660359</v>
      </c>
      <c r="O246" s="7">
        <f t="shared" si="81"/>
        <v>1.28515625</v>
      </c>
      <c r="P246" s="7">
        <f t="shared" si="82"/>
        <v>802.57649895660359</v>
      </c>
      <c r="Q246" s="7">
        <f t="shared" si="83"/>
        <v>-135.6</v>
      </c>
      <c r="S246" s="7">
        <f t="shared" si="84"/>
        <v>637.96856174813729</v>
      </c>
      <c r="T246" s="7">
        <f t="shared" si="85"/>
        <v>732.67725367507694</v>
      </c>
      <c r="U246" s="7">
        <f t="shared" si="86"/>
        <v>732.67725367507694</v>
      </c>
      <c r="V246" s="7">
        <f t="shared" si="87"/>
        <v>729.81557670190091</v>
      </c>
      <c r="W246" s="7">
        <f t="shared" si="88"/>
        <v>-728.53042045190091</v>
      </c>
      <c r="X246" s="7">
        <f t="shared" si="89"/>
        <v>530756.57352382352</v>
      </c>
      <c r="AH246" s="7">
        <f t="shared" si="90"/>
        <v>-6.3821207721379132</v>
      </c>
      <c r="AK246" s="7">
        <f t="shared" si="91"/>
        <v>733.51523178807952</v>
      </c>
      <c r="AL246" s="7">
        <f t="shared" si="92"/>
        <v>822.74328614892499</v>
      </c>
      <c r="AM246" s="7">
        <f t="shared" si="93"/>
        <v>603494.73224161495</v>
      </c>
      <c r="AN246" s="7">
        <f t="shared" si="94"/>
        <v>538044.59526512004</v>
      </c>
      <c r="AO246" s="7">
        <f t="shared" si="95"/>
        <v>676906.51490313187</v>
      </c>
    </row>
    <row r="247" spans="2:41" x14ac:dyDescent="0.25">
      <c r="B247" s="7">
        <f t="shared" si="73"/>
        <v>0.92578125</v>
      </c>
      <c r="C247" s="7">
        <v>-133</v>
      </c>
      <c r="E247" s="7">
        <f t="shared" si="74"/>
        <v>-135</v>
      </c>
      <c r="G247" s="7">
        <f t="shared" si="72"/>
        <v>-10.9337028533803</v>
      </c>
      <c r="H247" s="7">
        <f t="shared" si="75"/>
        <v>-0.34330006515852646</v>
      </c>
      <c r="I247" s="7">
        <f t="shared" si="76"/>
        <v>-2.5300406358345864</v>
      </c>
      <c r="J247" s="7">
        <f t="shared" si="77"/>
        <v>-11.277002918538827</v>
      </c>
      <c r="K247" s="7">
        <f t="shared" si="78"/>
        <v>10.9337028533803</v>
      </c>
      <c r="L247" s="7">
        <f t="shared" si="79"/>
        <v>0.34330006515852646</v>
      </c>
      <c r="M247" s="7">
        <f t="shared" si="80"/>
        <v>789.59014986461091</v>
      </c>
      <c r="O247" s="7">
        <f t="shared" si="81"/>
        <v>1.2890625</v>
      </c>
      <c r="P247" s="7">
        <f t="shared" si="82"/>
        <v>789.59014986461091</v>
      </c>
      <c r="Q247" s="7">
        <f t="shared" si="83"/>
        <v>-135</v>
      </c>
      <c r="S247" s="7">
        <f t="shared" si="84"/>
        <v>628.43065492789822</v>
      </c>
      <c r="T247" s="7">
        <f t="shared" si="85"/>
        <v>717.33771968921849</v>
      </c>
      <c r="U247" s="7">
        <f t="shared" si="86"/>
        <v>717.33771968921849</v>
      </c>
      <c r="V247" s="7">
        <f t="shared" si="87"/>
        <v>714.60547504080898</v>
      </c>
      <c r="W247" s="7">
        <f t="shared" si="88"/>
        <v>-713.31641254080898</v>
      </c>
      <c r="X247" s="7">
        <f t="shared" si="89"/>
        <v>508820.3044000896</v>
      </c>
      <c r="AH247" s="7">
        <f t="shared" si="90"/>
        <v>-6.2933738891911775</v>
      </c>
      <c r="AK247" s="7">
        <f t="shared" si="91"/>
        <v>711.9152317880795</v>
      </c>
      <c r="AL247" s="7">
        <f t="shared" si="92"/>
        <v>807.53318448783307</v>
      </c>
      <c r="AM247" s="7">
        <f t="shared" si="93"/>
        <v>574895.17421122163</v>
      </c>
      <c r="AN247" s="7">
        <f t="shared" si="94"/>
        <v>506823.29725187493</v>
      </c>
      <c r="AO247" s="7">
        <f t="shared" si="95"/>
        <v>652109.8440490606</v>
      </c>
    </row>
    <row r="248" spans="2:41" x14ac:dyDescent="0.25">
      <c r="B248" s="7">
        <f t="shared" si="73"/>
        <v>0.9296875</v>
      </c>
      <c r="C248" s="7">
        <v>-121</v>
      </c>
      <c r="E248" s="7">
        <f t="shared" si="74"/>
        <v>-133.19999999999999</v>
      </c>
      <c r="G248" s="7">
        <f t="shared" si="72"/>
        <v>-10.834107769852546</v>
      </c>
      <c r="H248" s="7">
        <f t="shared" si="75"/>
        <v>-0.33752569849696507</v>
      </c>
      <c r="I248" s="7">
        <f t="shared" si="76"/>
        <v>-2.5043472524674741</v>
      </c>
      <c r="J248" s="7">
        <f t="shared" si="77"/>
        <v>-11.17163346834951</v>
      </c>
      <c r="K248" s="7">
        <f t="shared" si="78"/>
        <v>10.834107769852546</v>
      </c>
      <c r="L248" s="7">
        <f t="shared" si="79"/>
        <v>0.33752569849696507</v>
      </c>
      <c r="M248" s="7">
        <f t="shared" si="80"/>
        <v>776.30910654301965</v>
      </c>
      <c r="O248" s="7">
        <f t="shared" si="81"/>
        <v>1.29296875</v>
      </c>
      <c r="P248" s="7">
        <f t="shared" si="82"/>
        <v>776.30910654301965</v>
      </c>
      <c r="Q248" s="7">
        <f t="shared" si="83"/>
        <v>-133.19999999999999</v>
      </c>
      <c r="S248" s="7">
        <f t="shared" si="84"/>
        <v>618.65430917784806</v>
      </c>
      <c r="T248" s="7">
        <f t="shared" si="85"/>
        <v>701.82755198751522</v>
      </c>
      <c r="U248" s="7">
        <f t="shared" si="86"/>
        <v>701.82755198751522</v>
      </c>
      <c r="V248" s="7">
        <f t="shared" si="87"/>
        <v>699.22154698294037</v>
      </c>
      <c r="W248" s="7">
        <f t="shared" si="88"/>
        <v>-697.92857823294037</v>
      </c>
      <c r="X248" s="7">
        <f t="shared" si="89"/>
        <v>487104.30031425355</v>
      </c>
      <c r="AH248" s="7">
        <f t="shared" si="90"/>
        <v>-6.2494110133854379</v>
      </c>
      <c r="AK248" s="7">
        <f t="shared" si="91"/>
        <v>693.31523178807947</v>
      </c>
      <c r="AL248" s="7">
        <f t="shared" si="92"/>
        <v>792.14925642996445</v>
      </c>
      <c r="AM248" s="7">
        <f t="shared" si="93"/>
        <v>549209.14533249557</v>
      </c>
      <c r="AN248" s="7">
        <f t="shared" si="94"/>
        <v>480686.01062935835</v>
      </c>
      <c r="AO248" s="7">
        <f t="shared" si="95"/>
        <v>627500.44446254557</v>
      </c>
    </row>
    <row r="249" spans="2:41" x14ac:dyDescent="0.25">
      <c r="B249" s="7">
        <f t="shared" si="73"/>
        <v>0.93359375</v>
      </c>
      <c r="C249" s="7">
        <v>-125</v>
      </c>
      <c r="E249" s="7">
        <f t="shared" si="74"/>
        <v>-131.6</v>
      </c>
      <c r="G249" s="7">
        <f t="shared" si="72"/>
        <v>-10.728258740196468</v>
      </c>
      <c r="H249" s="7">
        <f t="shared" si="75"/>
        <v>-0.3316270952108355</v>
      </c>
      <c r="I249" s="7">
        <f t="shared" si="76"/>
        <v>-2.4772788432501289</v>
      </c>
      <c r="J249" s="7">
        <f t="shared" si="77"/>
        <v>-11.059885835407304</v>
      </c>
      <c r="K249" s="7">
        <f t="shared" si="78"/>
        <v>10.728258740196468</v>
      </c>
      <c r="L249" s="7">
        <f t="shared" si="79"/>
        <v>0.3316270952108355</v>
      </c>
      <c r="M249" s="7">
        <f t="shared" si="80"/>
        <v>762.74231898492167</v>
      </c>
      <c r="O249" s="7">
        <f t="shared" si="81"/>
        <v>1.296875</v>
      </c>
      <c r="P249" s="7">
        <f t="shared" si="82"/>
        <v>762.74231898492167</v>
      </c>
      <c r="Q249" s="7">
        <f t="shared" si="83"/>
        <v>-131.6</v>
      </c>
      <c r="S249" s="7">
        <f t="shared" si="84"/>
        <v>608.6518451758177</v>
      </c>
      <c r="T249" s="7">
        <f t="shared" si="85"/>
        <v>686.16792674387546</v>
      </c>
      <c r="U249" s="7">
        <f t="shared" si="86"/>
        <v>686.16792674387546</v>
      </c>
      <c r="V249" s="7">
        <f t="shared" si="87"/>
        <v>683.68489954808592</v>
      </c>
      <c r="W249" s="7">
        <f t="shared" si="88"/>
        <v>-682.38802454808592</v>
      </c>
      <c r="X249" s="7">
        <f t="shared" si="89"/>
        <v>465653.41604663909</v>
      </c>
      <c r="AH249" s="7">
        <f t="shared" si="90"/>
        <v>-6.1951740087240577</v>
      </c>
      <c r="AK249" s="7">
        <f t="shared" si="91"/>
        <v>678.31523178807947</v>
      </c>
      <c r="AL249" s="7">
        <f t="shared" si="92"/>
        <v>776.61260899511001</v>
      </c>
      <c r="AM249" s="7">
        <f t="shared" si="93"/>
        <v>526788.16188006313</v>
      </c>
      <c r="AN249" s="7">
        <f t="shared" si="94"/>
        <v>460111.55367571599</v>
      </c>
      <c r="AO249" s="7">
        <f t="shared" si="95"/>
        <v>603127.14445019164</v>
      </c>
    </row>
    <row r="250" spans="2:41" x14ac:dyDescent="0.25">
      <c r="B250" s="7">
        <f t="shared" si="73"/>
        <v>0.9375</v>
      </c>
      <c r="C250" s="7">
        <v>-148</v>
      </c>
      <c r="E250" s="7">
        <f t="shared" si="74"/>
        <v>-127.6</v>
      </c>
      <c r="G250" s="7">
        <f t="shared" si="72"/>
        <v>-10.616160183377245</v>
      </c>
      <c r="H250" s="7">
        <f t="shared" si="75"/>
        <v>-0.32560817858845342</v>
      </c>
      <c r="I250" s="7">
        <f t="shared" si="76"/>
        <v>-2.4488402152639024</v>
      </c>
      <c r="J250" s="7">
        <f t="shared" si="77"/>
        <v>-10.941768361965698</v>
      </c>
      <c r="K250" s="7">
        <f t="shared" si="78"/>
        <v>10.616160183377245</v>
      </c>
      <c r="L250" s="7">
        <f t="shared" si="79"/>
        <v>0.32560817858845342</v>
      </c>
      <c r="M250" s="7">
        <f t="shared" si="80"/>
        <v>748.89881075344283</v>
      </c>
      <c r="O250" s="7">
        <f t="shared" si="81"/>
        <v>1.30078125</v>
      </c>
      <c r="P250" s="7">
        <f t="shared" si="82"/>
        <v>748.89881075344283</v>
      </c>
      <c r="Q250" s="7">
        <f t="shared" si="83"/>
        <v>-127.6</v>
      </c>
      <c r="S250" s="7">
        <f t="shared" si="84"/>
        <v>598.43565318561105</v>
      </c>
      <c r="T250" s="7">
        <f t="shared" si="85"/>
        <v>670.37978586819611</v>
      </c>
      <c r="U250" s="7">
        <f t="shared" si="86"/>
        <v>670.37978586819611</v>
      </c>
      <c r="V250" s="7">
        <f t="shared" si="87"/>
        <v>668.01641547059478</v>
      </c>
      <c r="W250" s="7">
        <f t="shared" si="88"/>
        <v>-666.71563422059478</v>
      </c>
      <c r="X250" s="7">
        <f t="shared" si="89"/>
        <v>444509.73691416992</v>
      </c>
      <c r="AH250" s="7">
        <f t="shared" si="90"/>
        <v>-6.235238365757013</v>
      </c>
      <c r="AK250" s="7">
        <f t="shared" si="91"/>
        <v>662.9152317880795</v>
      </c>
      <c r="AL250" s="7">
        <f t="shared" si="92"/>
        <v>760.94412491761886</v>
      </c>
      <c r="AM250" s="7">
        <f t="shared" si="93"/>
        <v>504441.45094754064</v>
      </c>
      <c r="AN250" s="7">
        <f t="shared" si="94"/>
        <v>439456.60453664314</v>
      </c>
      <c r="AO250" s="7">
        <f t="shared" si="95"/>
        <v>579035.96124664077</v>
      </c>
    </row>
    <row r="251" spans="2:41" x14ac:dyDescent="0.25">
      <c r="B251" s="7">
        <f t="shared" si="73"/>
        <v>0.94140625</v>
      </c>
      <c r="C251" s="7">
        <v>-148</v>
      </c>
      <c r="E251" s="7">
        <f t="shared" si="74"/>
        <v>-114.8</v>
      </c>
      <c r="G251" s="7">
        <f t="shared" si="72"/>
        <v>-10.497819709945542</v>
      </c>
      <c r="H251" s="7">
        <f t="shared" si="75"/>
        <v>-0.31947290168976816</v>
      </c>
      <c r="I251" s="7">
        <f t="shared" si="76"/>
        <v>-2.4190368436788763</v>
      </c>
      <c r="J251" s="7">
        <f t="shared" si="77"/>
        <v>-10.81729261163531</v>
      </c>
      <c r="K251" s="7">
        <f t="shared" si="78"/>
        <v>10.497819709945542</v>
      </c>
      <c r="L251" s="7">
        <f t="shared" si="79"/>
        <v>0.31947290168976816</v>
      </c>
      <c r="M251" s="7">
        <f t="shared" si="80"/>
        <v>734.78767388646679</v>
      </c>
      <c r="O251" s="7">
        <f t="shared" si="81"/>
        <v>1.3046875</v>
      </c>
      <c r="P251" s="7">
        <f t="shared" si="82"/>
        <v>734.78767388646679</v>
      </c>
      <c r="Q251" s="7">
        <f t="shared" si="83"/>
        <v>-114.8</v>
      </c>
      <c r="S251" s="7">
        <f t="shared" si="84"/>
        <v>588.01818129278479</v>
      </c>
      <c r="T251" s="7">
        <f t="shared" si="85"/>
        <v>654.48381159793053</v>
      </c>
      <c r="U251" s="7">
        <f t="shared" si="86"/>
        <v>654.48381159793053</v>
      </c>
      <c r="V251" s="7">
        <f t="shared" si="87"/>
        <v>652.23672751303013</v>
      </c>
      <c r="W251" s="7">
        <f t="shared" si="88"/>
        <v>-650.93204001303013</v>
      </c>
      <c r="X251" s="7">
        <f t="shared" si="89"/>
        <v>423712.52071552508</v>
      </c>
      <c r="AH251" s="7">
        <f t="shared" si="90"/>
        <v>-6.6815045950612379</v>
      </c>
      <c r="AK251" s="7">
        <f t="shared" si="91"/>
        <v>647.31523178807947</v>
      </c>
      <c r="AL251" s="7">
        <f t="shared" si="92"/>
        <v>745.16443696005422</v>
      </c>
      <c r="AM251" s="7">
        <f t="shared" si="93"/>
        <v>482356.29023103125</v>
      </c>
      <c r="AN251" s="7">
        <f t="shared" si="94"/>
        <v>419017.00930485508</v>
      </c>
      <c r="AO251" s="7">
        <f t="shared" si="95"/>
        <v>555270.03810999461</v>
      </c>
    </row>
    <row r="252" spans="2:41" x14ac:dyDescent="0.25">
      <c r="B252" s="7">
        <f t="shared" si="73"/>
        <v>0.9453125</v>
      </c>
      <c r="C252" s="7">
        <v>-124</v>
      </c>
      <c r="E252" s="7">
        <f t="shared" si="74"/>
        <v>-95.2</v>
      </c>
      <c r="G252" s="7">
        <f t="shared" si="72"/>
        <v>-10.373248143224979</v>
      </c>
      <c r="H252" s="7">
        <f t="shared" si="75"/>
        <v>-0.31322524513334343</v>
      </c>
      <c r="I252" s="7">
        <f t="shared" si="76"/>
        <v>-2.3878748737783395</v>
      </c>
      <c r="J252" s="7">
        <f t="shared" si="77"/>
        <v>-10.686473388358323</v>
      </c>
      <c r="K252" s="7">
        <f t="shared" si="78"/>
        <v>10.373248143224979</v>
      </c>
      <c r="L252" s="7">
        <f t="shared" si="79"/>
        <v>0.31322524513334343</v>
      </c>
      <c r="M252" s="7">
        <f t="shared" si="80"/>
        <v>720.41806380668993</v>
      </c>
      <c r="O252" s="7">
        <f t="shared" si="81"/>
        <v>1.30859375</v>
      </c>
      <c r="P252" s="7">
        <f t="shared" si="82"/>
        <v>720.41806380668993</v>
      </c>
      <c r="Q252" s="7">
        <f t="shared" si="83"/>
        <v>-95.2</v>
      </c>
      <c r="S252" s="7">
        <f t="shared" si="84"/>
        <v>577.41192368244788</v>
      </c>
      <c r="T252" s="7">
        <f t="shared" si="85"/>
        <v>638.50040184940826</v>
      </c>
      <c r="U252" s="7">
        <f t="shared" si="86"/>
        <v>638.50040184940826</v>
      </c>
      <c r="V252" s="7">
        <f t="shared" si="87"/>
        <v>636.3661935274115</v>
      </c>
      <c r="W252" s="7">
        <f t="shared" si="88"/>
        <v>-635.0575997774115</v>
      </c>
      <c r="X252" s="7">
        <f t="shared" si="89"/>
        <v>403298.15503504698</v>
      </c>
      <c r="AH252" s="7">
        <f t="shared" si="90"/>
        <v>-7.6845188395736503</v>
      </c>
      <c r="AK252" s="7">
        <f t="shared" si="91"/>
        <v>638.11523178807943</v>
      </c>
      <c r="AL252" s="7">
        <f t="shared" si="92"/>
        <v>729.29390297443558</v>
      </c>
      <c r="AM252" s="7">
        <f t="shared" si="93"/>
        <v>465373.54793816508</v>
      </c>
      <c r="AN252" s="7">
        <f t="shared" si="94"/>
        <v>407191.04903995432</v>
      </c>
      <c r="AO252" s="7">
        <f t="shared" si="95"/>
        <v>531869.59691568546</v>
      </c>
    </row>
    <row r="253" spans="2:41" x14ac:dyDescent="0.25">
      <c r="B253" s="7">
        <f t="shared" si="73"/>
        <v>0.94921875</v>
      </c>
      <c r="C253" s="7">
        <v>-113</v>
      </c>
      <c r="E253" s="7">
        <f t="shared" si="74"/>
        <v>-74.599999999999994</v>
      </c>
      <c r="G253" s="7">
        <f t="shared" si="72"/>
        <v>-10.242459539042862</v>
      </c>
      <c r="H253" s="7">
        <f t="shared" si="75"/>
        <v>-0.30686921488674651</v>
      </c>
      <c r="I253" s="7">
        <f t="shared" si="76"/>
        <v>-2.3553611226953186</v>
      </c>
      <c r="J253" s="7">
        <f t="shared" si="77"/>
        <v>-10.549328753929609</v>
      </c>
      <c r="K253" s="7">
        <f t="shared" si="78"/>
        <v>10.242459539042862</v>
      </c>
      <c r="L253" s="7">
        <f t="shared" si="79"/>
        <v>0.30686921488674651</v>
      </c>
      <c r="M253" s="7">
        <f t="shared" si="80"/>
        <v>705.79919423951696</v>
      </c>
      <c r="O253" s="7">
        <f t="shared" si="81"/>
        <v>1.3125</v>
      </c>
      <c r="P253" s="7">
        <f t="shared" si="82"/>
        <v>705.79919423951696</v>
      </c>
      <c r="Q253" s="7">
        <f t="shared" si="83"/>
        <v>-74.599999999999994</v>
      </c>
      <c r="S253" s="7">
        <f t="shared" si="84"/>
        <v>566.62940896948669</v>
      </c>
      <c r="T253" s="7">
        <f t="shared" si="85"/>
        <v>622.44964636095801</v>
      </c>
      <c r="U253" s="7">
        <f t="shared" si="86"/>
        <v>622.44964636095801</v>
      </c>
      <c r="V253" s="7">
        <f t="shared" si="87"/>
        <v>620.42487229711617</v>
      </c>
      <c r="W253" s="7">
        <f t="shared" si="88"/>
        <v>-619.11237229711617</v>
      </c>
      <c r="X253" s="7">
        <f t="shared" si="89"/>
        <v>383300.12953136297</v>
      </c>
      <c r="AH253" s="7">
        <f t="shared" si="90"/>
        <v>-9.3166872962079932</v>
      </c>
      <c r="AK253" s="7">
        <f t="shared" si="91"/>
        <v>634.11523178807943</v>
      </c>
      <c r="AL253" s="7">
        <f t="shared" si="92"/>
        <v>713.35258174414025</v>
      </c>
      <c r="AM253" s="7">
        <f t="shared" si="93"/>
        <v>452347.73771931039</v>
      </c>
      <c r="AN253" s="7">
        <f t="shared" si="94"/>
        <v>402102.1271856497</v>
      </c>
      <c r="AO253" s="7">
        <f t="shared" si="95"/>
        <v>508871.90588103031</v>
      </c>
    </row>
    <row r="254" spans="2:41" x14ac:dyDescent="0.25">
      <c r="B254" s="7">
        <f t="shared" si="73"/>
        <v>0.953125</v>
      </c>
      <c r="C254" s="7">
        <v>-105</v>
      </c>
      <c r="E254" s="7">
        <f t="shared" si="74"/>
        <v>-52</v>
      </c>
      <c r="G254" s="7">
        <f t="shared" si="72"/>
        <v>-10.105471203982763</v>
      </c>
      <c r="H254" s="7">
        <f t="shared" si="75"/>
        <v>-0.30040884006142848</v>
      </c>
      <c r="I254" s="7">
        <f t="shared" si="76"/>
        <v>-2.3215030808579811</v>
      </c>
      <c r="J254" s="7">
        <f t="shared" si="77"/>
        <v>-10.405880044044192</v>
      </c>
      <c r="K254" s="7">
        <f t="shared" si="78"/>
        <v>10.105471203982763</v>
      </c>
      <c r="L254" s="7">
        <f t="shared" si="79"/>
        <v>0.30040884006142848</v>
      </c>
      <c r="M254" s="7">
        <f t="shared" si="80"/>
        <v>690.94033214128547</v>
      </c>
      <c r="O254" s="7">
        <f t="shared" si="81"/>
        <v>1.31640625</v>
      </c>
      <c r="P254" s="7">
        <f t="shared" si="82"/>
        <v>690.94033214128547</v>
      </c>
      <c r="Q254" s="7">
        <f t="shared" si="83"/>
        <v>-52</v>
      </c>
      <c r="S254" s="7">
        <f t="shared" si="84"/>
        <v>555.68318859147371</v>
      </c>
      <c r="T254" s="7">
        <f t="shared" si="85"/>
        <v>606.35130365812904</v>
      </c>
      <c r="U254" s="7">
        <f t="shared" si="86"/>
        <v>606.35130365812904</v>
      </c>
      <c r="V254" s="7">
        <f t="shared" si="87"/>
        <v>604.43250019075901</v>
      </c>
      <c r="W254" s="7">
        <f t="shared" si="88"/>
        <v>-603.11609394075901</v>
      </c>
      <c r="X254" s="7">
        <f t="shared" si="89"/>
        <v>363749.02277035842</v>
      </c>
      <c r="AH254" s="7">
        <f t="shared" si="90"/>
        <v>-12.623701926745365</v>
      </c>
      <c r="AK254" s="7">
        <f t="shared" si="91"/>
        <v>630.71523178807945</v>
      </c>
      <c r="AL254" s="7">
        <f t="shared" si="92"/>
        <v>697.3602096377831</v>
      </c>
      <c r="AM254" s="7">
        <f t="shared" si="93"/>
        <v>439835.70626147807</v>
      </c>
      <c r="AN254" s="7">
        <f t="shared" si="94"/>
        <v>397801.70360949077</v>
      </c>
      <c r="AO254" s="7">
        <f t="shared" si="95"/>
        <v>486311.26198605279</v>
      </c>
    </row>
    <row r="255" spans="2:41" x14ac:dyDescent="0.25">
      <c r="B255" s="7">
        <f t="shared" si="73"/>
        <v>0.95703125</v>
      </c>
      <c r="C255" s="7">
        <v>-84</v>
      </c>
      <c r="E255" s="7">
        <f t="shared" si="74"/>
        <v>-25.8</v>
      </c>
      <c r="G255" s="7">
        <f t="shared" si="72"/>
        <v>-9.9623037121381621</v>
      </c>
      <c r="H255" s="7">
        <f t="shared" si="75"/>
        <v>-0.29384817071316333</v>
      </c>
      <c r="I255" s="7">
        <f t="shared" si="76"/>
        <v>-2.2863089131407959</v>
      </c>
      <c r="J255" s="7">
        <f t="shared" si="77"/>
        <v>-10.256151882851325</v>
      </c>
      <c r="K255" s="7">
        <f t="shared" si="78"/>
        <v>9.9623037121381621</v>
      </c>
      <c r="L255" s="7">
        <f t="shared" si="79"/>
        <v>0.29384817071316333</v>
      </c>
      <c r="M255" s="7">
        <f t="shared" si="80"/>
        <v>675.8507926402757</v>
      </c>
      <c r="O255" s="7">
        <f t="shared" si="81"/>
        <v>1.3203125</v>
      </c>
      <c r="P255" s="7">
        <f t="shared" si="82"/>
        <v>675.8507926402757</v>
      </c>
      <c r="Q255" s="7">
        <f t="shared" si="83"/>
        <v>-25.8</v>
      </c>
      <c r="S255" s="7">
        <f t="shared" si="84"/>
        <v>544.58582527439557</v>
      </c>
      <c r="T255" s="7">
        <f t="shared" si="85"/>
        <v>590.2247788695156</v>
      </c>
      <c r="U255" s="7">
        <f t="shared" si="86"/>
        <v>590.2247788695156</v>
      </c>
      <c r="V255" s="7">
        <f t="shared" si="87"/>
        <v>588.40846865758499</v>
      </c>
      <c r="W255" s="7">
        <f t="shared" si="88"/>
        <v>-587.08815615758499</v>
      </c>
      <c r="X255" s="7">
        <f t="shared" si="89"/>
        <v>344672.5031005129</v>
      </c>
      <c r="AH255" s="7">
        <f t="shared" si="90"/>
        <v>-23.806529792929648</v>
      </c>
      <c r="AK255" s="7">
        <f t="shared" si="91"/>
        <v>626.11523178807943</v>
      </c>
      <c r="AL255" s="7">
        <f t="shared" si="92"/>
        <v>681.33617810460908</v>
      </c>
      <c r="AM255" s="7">
        <f t="shared" si="93"/>
        <v>426594.95907957148</v>
      </c>
      <c r="AN255" s="7">
        <f t="shared" si="94"/>
        <v>392020.28347704042</v>
      </c>
      <c r="AO255" s="7">
        <f t="shared" si="95"/>
        <v>464218.98759419558</v>
      </c>
    </row>
    <row r="256" spans="2:41" x14ac:dyDescent="0.25">
      <c r="B256" s="7">
        <f t="shared" si="73"/>
        <v>0.9609375</v>
      </c>
      <c r="C256" s="7">
        <v>-50</v>
      </c>
      <c r="E256" s="7">
        <f t="shared" si="74"/>
        <v>9.4</v>
      </c>
      <c r="G256" s="7">
        <f t="shared" si="72"/>
        <v>-9.8129809203469147</v>
      </c>
      <c r="H256" s="7">
        <f t="shared" si="75"/>
        <v>-0.28719127564910768</v>
      </c>
      <c r="I256" s="7">
        <f t="shared" si="76"/>
        <v>-2.2497874597184904</v>
      </c>
      <c r="J256" s="7">
        <f t="shared" si="77"/>
        <v>-10.100172195996022</v>
      </c>
      <c r="K256" s="7">
        <f t="shared" si="78"/>
        <v>9.8129809203469147</v>
      </c>
      <c r="L256" s="7">
        <f t="shared" si="79"/>
        <v>0.28719127564910768</v>
      </c>
      <c r="M256" s="7">
        <f t="shared" si="80"/>
        <v>660.53993399294768</v>
      </c>
      <c r="O256" s="7">
        <f t="shared" si="81"/>
        <v>1.32421875</v>
      </c>
      <c r="P256" s="7">
        <f t="shared" si="82"/>
        <v>660.53993399294768</v>
      </c>
      <c r="Q256" s="7">
        <f t="shared" si="83"/>
        <v>9.4</v>
      </c>
      <c r="S256" s="7">
        <f t="shared" si="84"/>
        <v>533.34988158118779</v>
      </c>
      <c r="T256" s="7">
        <f t="shared" si="85"/>
        <v>574.08910241986541</v>
      </c>
      <c r="U256" s="7">
        <f t="shared" si="86"/>
        <v>574.08910241986541</v>
      </c>
      <c r="V256" s="7">
        <f t="shared" si="87"/>
        <v>572.37180259207219</v>
      </c>
      <c r="W256" s="7">
        <f t="shared" si="88"/>
        <v>-571.04758384207219</v>
      </c>
      <c r="X256" s="7">
        <f t="shared" si="89"/>
        <v>326095.34301186848</v>
      </c>
      <c r="AH256" s="7">
        <f t="shared" si="90"/>
        <v>59.890617297028953</v>
      </c>
      <c r="AK256" s="7">
        <f t="shared" si="91"/>
        <v>621.51523178807952</v>
      </c>
      <c r="AL256" s="7">
        <f t="shared" si="92"/>
        <v>665.29951203909627</v>
      </c>
      <c r="AM256" s="7">
        <f t="shared" si="93"/>
        <v>413493.7804334751</v>
      </c>
      <c r="AN256" s="7">
        <f t="shared" si="94"/>
        <v>386281.18334459019</v>
      </c>
      <c r="AO256" s="7">
        <f t="shared" si="95"/>
        <v>442623.44071945961</v>
      </c>
    </row>
    <row r="257" spans="2:41" x14ac:dyDescent="0.25">
      <c r="B257" s="7">
        <f t="shared" si="73"/>
        <v>0.96484375</v>
      </c>
      <c r="C257" s="7">
        <v>-21</v>
      </c>
      <c r="E257" s="7">
        <f t="shared" si="74"/>
        <v>48.6</v>
      </c>
      <c r="G257" s="7">
        <f t="shared" si="72"/>
        <v>-9.6575299818869276</v>
      </c>
      <c r="H257" s="7">
        <f t="shared" si="75"/>
        <v>-0.28044224024252745</v>
      </c>
      <c r="I257" s="7">
        <f t="shared" si="76"/>
        <v>-2.2119482366199126</v>
      </c>
      <c r="J257" s="7">
        <f t="shared" si="77"/>
        <v>-9.9379722221294546</v>
      </c>
      <c r="K257" s="7">
        <f t="shared" si="78"/>
        <v>9.6575299818869276</v>
      </c>
      <c r="L257" s="7">
        <f t="shared" si="79"/>
        <v>0.28044224024252745</v>
      </c>
      <c r="M257" s="7">
        <f t="shared" si="80"/>
        <v>645.01715255781312</v>
      </c>
      <c r="O257" s="7">
        <f t="shared" si="81"/>
        <v>1.328125</v>
      </c>
      <c r="P257" s="7">
        <f t="shared" si="82"/>
        <v>645.01715255781312</v>
      </c>
      <c r="Q257" s="7">
        <f t="shared" si="83"/>
        <v>48.6</v>
      </c>
      <c r="S257" s="7">
        <f t="shared" si="84"/>
        <v>521.98790855290076</v>
      </c>
      <c r="T257" s="7">
        <f t="shared" si="85"/>
        <v>557.96290962526416</v>
      </c>
      <c r="U257" s="7">
        <f t="shared" si="86"/>
        <v>557.96290962526416</v>
      </c>
      <c r="V257" s="7">
        <f t="shared" si="87"/>
        <v>556.34113959356057</v>
      </c>
      <c r="W257" s="7">
        <f t="shared" si="88"/>
        <v>-555.01301459356057</v>
      </c>
      <c r="X257" s="7">
        <f t="shared" si="89"/>
        <v>308039.4463682319</v>
      </c>
      <c r="AH257" s="7">
        <f t="shared" si="90"/>
        <v>10.447348551307829</v>
      </c>
      <c r="AK257" s="7">
        <f t="shared" si="91"/>
        <v>615.31523178807947</v>
      </c>
      <c r="AL257" s="7">
        <f t="shared" si="92"/>
        <v>649.26884904058466</v>
      </c>
      <c r="AM257" s="7">
        <f t="shared" si="93"/>
        <v>399505.01234018692</v>
      </c>
      <c r="AN257" s="7">
        <f t="shared" si="94"/>
        <v>378612.83447041799</v>
      </c>
      <c r="AO257" s="7">
        <f t="shared" si="95"/>
        <v>421550.03833448549</v>
      </c>
    </row>
    <row r="258" spans="2:41" x14ac:dyDescent="0.25">
      <c r="B258" s="7">
        <f t="shared" si="73"/>
        <v>0.96875</v>
      </c>
      <c r="C258" s="7">
        <v>0</v>
      </c>
      <c r="E258" s="7">
        <f t="shared" si="74"/>
        <v>85</v>
      </c>
      <c r="G258" s="7">
        <f t="shared" si="72"/>
        <v>-9.4959813586140811</v>
      </c>
      <c r="H258" s="7">
        <f t="shared" si="75"/>
        <v>-0.27360516425622683</v>
      </c>
      <c r="I258" s="7">
        <f t="shared" si="76"/>
        <v>-2.1728014359790429</v>
      </c>
      <c r="J258" s="7">
        <f t="shared" si="77"/>
        <v>-9.7695865228703074</v>
      </c>
      <c r="K258" s="7">
        <f t="shared" si="78"/>
        <v>9.4959813586140811</v>
      </c>
      <c r="L258" s="7">
        <f t="shared" si="79"/>
        <v>0.27360516425622683</v>
      </c>
      <c r="M258" s="7">
        <f t="shared" si="80"/>
        <v>629.29187778932169</v>
      </c>
      <c r="O258" s="7">
        <f t="shared" si="81"/>
        <v>1.33203125</v>
      </c>
      <c r="P258" s="7">
        <f t="shared" si="82"/>
        <v>629.29187778932169</v>
      </c>
      <c r="Q258" s="7">
        <f t="shared" si="83"/>
        <v>85</v>
      </c>
      <c r="S258" s="7">
        <f t="shared" si="84"/>
        <v>510.5124344521733</v>
      </c>
      <c r="T258" s="7">
        <f t="shared" si="85"/>
        <v>541.86442121330833</v>
      </c>
      <c r="U258" s="7">
        <f t="shared" si="86"/>
        <v>541.86442121330833</v>
      </c>
      <c r="V258" s="7">
        <f t="shared" si="87"/>
        <v>540.334710144822</v>
      </c>
      <c r="W258" s="7">
        <f t="shared" si="88"/>
        <v>-539.002678894822</v>
      </c>
      <c r="X258" s="7">
        <f t="shared" si="89"/>
        <v>290523.88785579457</v>
      </c>
      <c r="AH258" s="7">
        <f t="shared" si="90"/>
        <v>5.3568789428802592</v>
      </c>
      <c r="AK258" s="7">
        <f t="shared" si="91"/>
        <v>608.71523178807945</v>
      </c>
      <c r="AL258" s="7">
        <f t="shared" si="92"/>
        <v>633.26241959184608</v>
      </c>
      <c r="AM258" s="7">
        <f t="shared" si="93"/>
        <v>385476.48052453063</v>
      </c>
      <c r="AN258" s="7">
        <f t="shared" si="94"/>
        <v>370534.2334108153</v>
      </c>
      <c r="AO258" s="7">
        <f t="shared" si="95"/>
        <v>401021.29206731933</v>
      </c>
    </row>
    <row r="259" spans="2:41" x14ac:dyDescent="0.25">
      <c r="B259" s="7">
        <f t="shared" si="73"/>
        <v>0.97265625</v>
      </c>
      <c r="C259" s="7">
        <v>26</v>
      </c>
      <c r="E259" s="7">
        <f t="shared" si="74"/>
        <v>117.6</v>
      </c>
      <c r="G259" s="7">
        <f t="shared" si="72"/>
        <v>-9.3283688315240223</v>
      </c>
      <c r="H259" s="7">
        <f t="shared" si="75"/>
        <v>-0.2666841596757033</v>
      </c>
      <c r="I259" s="7">
        <f t="shared" si="76"/>
        <v>-2.1323579259805077</v>
      </c>
      <c r="J259" s="7">
        <f t="shared" si="77"/>
        <v>-9.5950529911997258</v>
      </c>
      <c r="K259" s="7">
        <f t="shared" si="78"/>
        <v>9.3283688315240223</v>
      </c>
      <c r="L259" s="7">
        <f t="shared" si="79"/>
        <v>0.2666841596757033</v>
      </c>
      <c r="M259" s="7">
        <f t="shared" si="80"/>
        <v>613.37356725411757</v>
      </c>
      <c r="O259" s="7">
        <f t="shared" si="81"/>
        <v>1.3359375</v>
      </c>
      <c r="P259" s="7">
        <f t="shared" si="82"/>
        <v>613.37356725411757</v>
      </c>
      <c r="Q259" s="7">
        <f t="shared" si="83"/>
        <v>117.6</v>
      </c>
      <c r="S259" s="7">
        <f t="shared" si="84"/>
        <v>498.9359536185089</v>
      </c>
      <c r="T259" s="7">
        <f t="shared" si="85"/>
        <v>525.8114247892305</v>
      </c>
      <c r="U259" s="7">
        <f t="shared" si="86"/>
        <v>525.8114247892305</v>
      </c>
      <c r="V259" s="7">
        <f t="shared" si="87"/>
        <v>524.37031873154081</v>
      </c>
      <c r="W259" s="7">
        <f t="shared" si="88"/>
        <v>-523.03438123154081</v>
      </c>
      <c r="X259" s="7">
        <f t="shared" si="89"/>
        <v>273564.96395026078</v>
      </c>
      <c r="AH259" s="7">
        <f t="shared" si="90"/>
        <v>3.4589312817307891</v>
      </c>
      <c r="AK259" s="7">
        <f t="shared" si="91"/>
        <v>601.71523178807945</v>
      </c>
      <c r="AL259" s="7">
        <f t="shared" si="92"/>
        <v>617.29802817856489</v>
      </c>
      <c r="AM259" s="7">
        <f t="shared" si="93"/>
        <v>371437.62610778958</v>
      </c>
      <c r="AN259" s="7">
        <f t="shared" si="94"/>
        <v>362061.2201657822</v>
      </c>
      <c r="AO259" s="7">
        <f t="shared" si="95"/>
        <v>381056.85559314431</v>
      </c>
    </row>
    <row r="260" spans="2:41" x14ac:dyDescent="0.25">
      <c r="B260" s="7">
        <f t="shared" si="73"/>
        <v>0.9765625</v>
      </c>
      <c r="C260" s="7">
        <v>92</v>
      </c>
      <c r="E260" s="7">
        <f t="shared" si="74"/>
        <v>145</v>
      </c>
      <c r="G260" s="7">
        <f t="shared" si="72"/>
        <v>-9.154729509720152</v>
      </c>
      <c r="H260" s="7">
        <f t="shared" si="75"/>
        <v>-0.25968334855303971</v>
      </c>
      <c r="I260" s="7">
        <f t="shared" si="76"/>
        <v>-2.0906292504970705</v>
      </c>
      <c r="J260" s="7">
        <f t="shared" si="77"/>
        <v>-9.4144128582731916</v>
      </c>
      <c r="K260" s="7">
        <f t="shared" si="78"/>
        <v>9.154729509720152</v>
      </c>
      <c r="L260" s="7">
        <f t="shared" si="79"/>
        <v>0.25968334855303971</v>
      </c>
      <c r="M260" s="7">
        <f t="shared" si="80"/>
        <v>597.27170167199131</v>
      </c>
      <c r="O260" s="7">
        <f t="shared" si="81"/>
        <v>1.33984375</v>
      </c>
      <c r="P260" s="7">
        <f t="shared" si="82"/>
        <v>597.27170167199131</v>
      </c>
      <c r="Q260" s="7">
        <f t="shared" si="83"/>
        <v>145</v>
      </c>
      <c r="S260" s="7">
        <f t="shared" si="84"/>
        <v>487.27091544467913</v>
      </c>
      <c r="T260" s="7">
        <f t="shared" si="85"/>
        <v>509.82125726699559</v>
      </c>
      <c r="U260" s="7">
        <f t="shared" si="86"/>
        <v>509.82125726699559</v>
      </c>
      <c r="V260" s="7">
        <f t="shared" si="87"/>
        <v>508.4653259227058</v>
      </c>
      <c r="W260" s="7">
        <f t="shared" si="88"/>
        <v>-507.1254821727058</v>
      </c>
      <c r="X260" s="7">
        <f t="shared" si="89"/>
        <v>257176.25466889935</v>
      </c>
      <c r="AH260" s="7">
        <f t="shared" si="90"/>
        <v>2.5066574201565919</v>
      </c>
      <c r="AK260" s="7">
        <f t="shared" si="91"/>
        <v>593.11523178807943</v>
      </c>
      <c r="AL260" s="7">
        <f t="shared" si="92"/>
        <v>601.39303536972989</v>
      </c>
      <c r="AM260" s="7">
        <f t="shared" si="93"/>
        <v>356695.36956905399</v>
      </c>
      <c r="AN260" s="7">
        <f t="shared" si="94"/>
        <v>351785.67817902716</v>
      </c>
      <c r="AO260" s="7">
        <f t="shared" si="95"/>
        <v>361673.5829912172</v>
      </c>
    </row>
    <row r="261" spans="2:41" x14ac:dyDescent="0.25">
      <c r="B261" s="7">
        <f t="shared" si="73"/>
        <v>0.98046875</v>
      </c>
      <c r="C261" s="7">
        <v>146</v>
      </c>
      <c r="E261" s="7">
        <f t="shared" si="74"/>
        <v>162.4</v>
      </c>
      <c r="G261" s="7">
        <f t="shared" si="72"/>
        <v>-8.9751038377707548</v>
      </c>
      <c r="H261" s="7">
        <f t="shared" si="75"/>
        <v>-0.25260686086252843</v>
      </c>
      <c r="I261" s="7">
        <f t="shared" si="76"/>
        <v>-2.0476276284166794</v>
      </c>
      <c r="J261" s="7">
        <f t="shared" si="77"/>
        <v>-9.2277106986332829</v>
      </c>
      <c r="K261" s="7">
        <f t="shared" si="78"/>
        <v>8.9751038377707548</v>
      </c>
      <c r="L261" s="7">
        <f t="shared" si="79"/>
        <v>0.25260686086252843</v>
      </c>
      <c r="M261" s="7">
        <f t="shared" si="80"/>
        <v>580.9957799838154</v>
      </c>
      <c r="O261" s="7">
        <f t="shared" si="81"/>
        <v>1.34375</v>
      </c>
      <c r="P261" s="7">
        <f t="shared" si="82"/>
        <v>580.9957799838154</v>
      </c>
      <c r="Q261" s="7">
        <f t="shared" si="83"/>
        <v>162.4</v>
      </c>
      <c r="S261" s="7">
        <f t="shared" si="84"/>
        <v>475.52971348339742</v>
      </c>
      <c r="T261" s="7">
        <f t="shared" si="85"/>
        <v>493.91078828242183</v>
      </c>
      <c r="U261" s="7">
        <f t="shared" si="86"/>
        <v>493.91078828242183</v>
      </c>
      <c r="V261" s="7">
        <f t="shared" si="87"/>
        <v>492.63663142994011</v>
      </c>
      <c r="W261" s="7">
        <f t="shared" si="88"/>
        <v>-491.29288142994011</v>
      </c>
      <c r="X261" s="7">
        <f t="shared" si="89"/>
        <v>241368.69534373318</v>
      </c>
      <c r="AH261" s="7">
        <f t="shared" si="90"/>
        <v>2.0334767945193355</v>
      </c>
      <c r="AK261" s="7">
        <f t="shared" si="91"/>
        <v>580.51523178807952</v>
      </c>
      <c r="AL261" s="7">
        <f t="shared" si="92"/>
        <v>585.56434087696425</v>
      </c>
      <c r="AM261" s="7">
        <f t="shared" si="93"/>
        <v>339929.0190710249</v>
      </c>
      <c r="AN261" s="7">
        <f t="shared" si="94"/>
        <v>336997.93433796772</v>
      </c>
      <c r="AO261" s="7">
        <f t="shared" si="95"/>
        <v>342885.59730667359</v>
      </c>
    </row>
    <row r="262" spans="2:41" x14ac:dyDescent="0.25">
      <c r="B262" s="7">
        <f t="shared" si="73"/>
        <v>0.984375</v>
      </c>
      <c r="C262" s="7">
        <v>161</v>
      </c>
      <c r="E262" s="7">
        <f t="shared" si="74"/>
        <v>177.2</v>
      </c>
      <c r="G262" s="7">
        <f t="shared" si="72"/>
        <v>-8.7895356014389439</v>
      </c>
      <c r="H262" s="7">
        <f t="shared" si="75"/>
        <v>-0.24545883236901384</v>
      </c>
      <c r="I262" s="7">
        <f t="shared" si="76"/>
        <v>-2.0033659526568024</v>
      </c>
      <c r="J262" s="7">
        <f t="shared" si="77"/>
        <v>-9.0349944338079577</v>
      </c>
      <c r="K262" s="7">
        <f t="shared" si="78"/>
        <v>8.7895356014389439</v>
      </c>
      <c r="L262" s="7">
        <f t="shared" si="79"/>
        <v>0.24545883236901384</v>
      </c>
      <c r="M262" s="7">
        <f t="shared" si="80"/>
        <v>564.55531444873179</v>
      </c>
      <c r="O262" s="7">
        <f t="shared" si="81"/>
        <v>1.34765625</v>
      </c>
      <c r="P262" s="7">
        <f t="shared" si="82"/>
        <v>564.55531444873179</v>
      </c>
      <c r="Q262" s="7">
        <f t="shared" si="83"/>
        <v>177.2</v>
      </c>
      <c r="S262" s="7">
        <f t="shared" si="84"/>
        <v>463.72467469320861</v>
      </c>
      <c r="T262" s="7">
        <f t="shared" si="85"/>
        <v>478.09640460337317</v>
      </c>
      <c r="U262" s="7">
        <f t="shared" si="86"/>
        <v>478.09640460337317</v>
      </c>
      <c r="V262" s="7">
        <f t="shared" si="87"/>
        <v>476.90065816177082</v>
      </c>
      <c r="W262" s="7">
        <f t="shared" si="88"/>
        <v>-475.55300191177082</v>
      </c>
      <c r="X262" s="7">
        <f t="shared" si="89"/>
        <v>226150.65762729669</v>
      </c>
      <c r="AH262" s="7">
        <f t="shared" si="90"/>
        <v>1.6913129693102193</v>
      </c>
      <c r="AK262" s="7">
        <f t="shared" si="91"/>
        <v>563.71523178807945</v>
      </c>
      <c r="AL262" s="7">
        <f t="shared" si="92"/>
        <v>569.82836760879491</v>
      </c>
      <c r="AM262" s="7">
        <f t="shared" si="93"/>
        <v>321220.93032601476</v>
      </c>
      <c r="AN262" s="7">
        <f t="shared" si="94"/>
        <v>317774.86254988814</v>
      </c>
      <c r="AO262" s="7">
        <f t="shared" si="95"/>
        <v>324704.36853170389</v>
      </c>
    </row>
    <row r="263" spans="2:41" x14ac:dyDescent="0.25">
      <c r="B263" s="7">
        <f t="shared" si="73"/>
        <v>0.98828125</v>
      </c>
      <c r="C263" s="7">
        <v>163</v>
      </c>
      <c r="E263" s="7">
        <f t="shared" si="74"/>
        <v>197</v>
      </c>
      <c r="G263" s="7">
        <f t="shared" si="72"/>
        <v>-8.5980719317697503</v>
      </c>
      <c r="H263" s="7">
        <f t="shared" si="75"/>
        <v>-0.2382434025099204</v>
      </c>
      <c r="I263" s="7">
        <f t="shared" si="76"/>
        <v>-1.9578577888638706</v>
      </c>
      <c r="J263" s="7">
        <f t="shared" si="77"/>
        <v>-8.8363153342796714</v>
      </c>
      <c r="K263" s="7">
        <f t="shared" si="78"/>
        <v>8.5980719317697503</v>
      </c>
      <c r="L263" s="7">
        <f t="shared" si="79"/>
        <v>0.2382434025099204</v>
      </c>
      <c r="M263" s="7">
        <f t="shared" si="80"/>
        <v>547.95982577281688</v>
      </c>
      <c r="O263" s="7">
        <f t="shared" si="81"/>
        <v>1.3515625</v>
      </c>
      <c r="P263" s="7">
        <f t="shared" si="82"/>
        <v>547.95982577281688</v>
      </c>
      <c r="Q263" s="7">
        <f t="shared" si="83"/>
        <v>197</v>
      </c>
      <c r="S263" s="7">
        <f t="shared" si="84"/>
        <v>451.86804883234288</v>
      </c>
      <c r="T263" s="7">
        <f t="shared" si="85"/>
        <v>462.39399555008544</v>
      </c>
      <c r="U263" s="7">
        <f t="shared" si="86"/>
        <v>462.39399555008544</v>
      </c>
      <c r="V263" s="7">
        <f t="shared" si="87"/>
        <v>461.27333728683533</v>
      </c>
      <c r="W263" s="7">
        <f t="shared" si="88"/>
        <v>-459.92177478683533</v>
      </c>
      <c r="X263" s="7">
        <f t="shared" si="89"/>
        <v>211528.03892307248</v>
      </c>
      <c r="AH263" s="7">
        <f t="shared" si="90"/>
        <v>1.3414890217605855</v>
      </c>
      <c r="AK263" s="7">
        <f t="shared" si="91"/>
        <v>544.51523178807952</v>
      </c>
      <c r="AL263" s="7">
        <f t="shared" si="92"/>
        <v>554.20104673385947</v>
      </c>
      <c r="AM263" s="7">
        <f t="shared" si="93"/>
        <v>301770.91141948377</v>
      </c>
      <c r="AN263" s="7">
        <f t="shared" si="94"/>
        <v>296496.83764922596</v>
      </c>
      <c r="AO263" s="7">
        <f t="shared" si="95"/>
        <v>307138.80020090548</v>
      </c>
    </row>
    <row r="264" spans="2:41" x14ac:dyDescent="0.25">
      <c r="B264" s="7">
        <f t="shared" si="73"/>
        <v>0.9921875</v>
      </c>
      <c r="C264" s="7">
        <v>163</v>
      </c>
      <c r="E264" s="7">
        <f t="shared" si="74"/>
        <v>217.2</v>
      </c>
      <c r="G264" s="7">
        <f t="shared" si="72"/>
        <v>-8.4007633075194086</v>
      </c>
      <c r="H264" s="7">
        <f t="shared" si="75"/>
        <v>-0.230964712291922</v>
      </c>
      <c r="I264" s="7">
        <f t="shared" si="76"/>
        <v>-1.9111173737958036</v>
      </c>
      <c r="J264" s="7">
        <f t="shared" si="77"/>
        <v>-8.6317280198113302</v>
      </c>
      <c r="K264" s="7">
        <f t="shared" si="78"/>
        <v>8.4007633075194086</v>
      </c>
      <c r="L264" s="7">
        <f t="shared" si="79"/>
        <v>0.230964712291922</v>
      </c>
      <c r="M264" s="7">
        <f t="shared" si="80"/>
        <v>531.21883827142062</v>
      </c>
      <c r="O264" s="7">
        <f t="shared" si="81"/>
        <v>1.35546875</v>
      </c>
      <c r="P264" s="7">
        <f t="shared" si="82"/>
        <v>531.21883827142062</v>
      </c>
      <c r="Q264" s="7">
        <f t="shared" si="83"/>
        <v>217.2</v>
      </c>
      <c r="S264" s="7">
        <f t="shared" si="84"/>
        <v>439.97199800909016</v>
      </c>
      <c r="T264" s="7">
        <f t="shared" si="85"/>
        <v>446.81893943668246</v>
      </c>
      <c r="U264" s="7">
        <f t="shared" si="86"/>
        <v>446.81893943668246</v>
      </c>
      <c r="V264" s="7">
        <f t="shared" si="87"/>
        <v>445.77009431799456</v>
      </c>
      <c r="W264" s="7">
        <f t="shared" si="88"/>
        <v>-444.41462556799456</v>
      </c>
      <c r="X264" s="7">
        <f t="shared" si="89"/>
        <v>197504.35941874082</v>
      </c>
      <c r="AH264" s="7">
        <f t="shared" si="90"/>
        <v>1.0523485005432531</v>
      </c>
      <c r="AK264" s="7">
        <f t="shared" si="91"/>
        <v>529.9152317880795</v>
      </c>
      <c r="AL264" s="7">
        <f t="shared" si="92"/>
        <v>538.69780376501865</v>
      </c>
      <c r="AM264" s="7">
        <f t="shared" si="93"/>
        <v>285464.17154586921</v>
      </c>
      <c r="AN264" s="7">
        <f t="shared" si="94"/>
        <v>280810.15288101404</v>
      </c>
      <c r="AO264" s="7">
        <f t="shared" si="95"/>
        <v>290195.32378125453</v>
      </c>
    </row>
    <row r="265" spans="2:41" x14ac:dyDescent="0.25">
      <c r="B265" s="7">
        <f t="shared" si="73"/>
        <v>0.99609375</v>
      </c>
      <c r="C265" s="7">
        <v>179</v>
      </c>
      <c r="E265" s="7">
        <f t="shared" si="74"/>
        <v>236.2</v>
      </c>
      <c r="G265" s="7">
        <f t="shared" si="72"/>
        <v>-8.197663555912607</v>
      </c>
      <c r="H265" s="7">
        <f t="shared" si="75"/>
        <v>-0.22362690220319384</v>
      </c>
      <c r="I265" s="7">
        <f t="shared" si="76"/>
        <v>-1.8631596133857153</v>
      </c>
      <c r="J265" s="7">
        <f t="shared" si="77"/>
        <v>-8.4212904581158003</v>
      </c>
      <c r="K265" s="7">
        <f t="shared" si="78"/>
        <v>8.197663555912607</v>
      </c>
      <c r="L265" s="7">
        <f t="shared" si="79"/>
        <v>0.22362690220319384</v>
      </c>
      <c r="M265" s="7">
        <f t="shared" si="80"/>
        <v>514.34187506734588</v>
      </c>
      <c r="O265" s="7">
        <f t="shared" si="81"/>
        <v>1.359375</v>
      </c>
      <c r="P265" s="7">
        <f t="shared" si="82"/>
        <v>514.34187506734588</v>
      </c>
      <c r="Q265" s="7">
        <f t="shared" si="83"/>
        <v>236.2</v>
      </c>
      <c r="S265" s="7">
        <f t="shared" si="84"/>
        <v>428.04858639702297</v>
      </c>
      <c r="T265" s="7">
        <f t="shared" si="85"/>
        <v>431.38609104291879</v>
      </c>
      <c r="U265" s="7">
        <f t="shared" si="86"/>
        <v>431.38609104291879</v>
      </c>
      <c r="V265" s="7">
        <f t="shared" si="87"/>
        <v>430.40583622728076</v>
      </c>
      <c r="W265" s="7">
        <f t="shared" si="88"/>
        <v>-429.04646122728076</v>
      </c>
      <c r="X265" s="7">
        <f t="shared" si="89"/>
        <v>184080.86589165253</v>
      </c>
      <c r="AH265" s="7">
        <f t="shared" si="90"/>
        <v>0.82220929816799648</v>
      </c>
      <c r="AK265" s="7">
        <f t="shared" si="91"/>
        <v>524.31523178807947</v>
      </c>
      <c r="AL265" s="7">
        <f t="shared" si="92"/>
        <v>523.3335456743049</v>
      </c>
      <c r="AM265" s="7">
        <f t="shared" si="93"/>
        <v>274391.74930270063</v>
      </c>
      <c r="AN265" s="7">
        <f t="shared" si="94"/>
        <v>274906.4622849875</v>
      </c>
      <c r="AO265" s="7">
        <f t="shared" si="95"/>
        <v>273878.00002803979</v>
      </c>
    </row>
    <row r="266" spans="2:41" x14ac:dyDescent="0.25">
      <c r="B266" s="7">
        <f t="shared" si="73"/>
        <v>1</v>
      </c>
      <c r="C266" s="7">
        <v>220</v>
      </c>
      <c r="E266" s="7">
        <f t="shared" si="74"/>
        <v>257</v>
      </c>
      <c r="G266" s="7">
        <f t="shared" ref="G266:G329" si="96">$I$5*(EXP(B266))*(SIN((2*PI()*$K$6*B266)+($G$6*PI()/180)))</f>
        <v>-7.988829851714228</v>
      </c>
      <c r="H266" s="7">
        <f t="shared" si="75"/>
        <v>-0.21623411014217034</v>
      </c>
      <c r="I266" s="7">
        <f t="shared" si="76"/>
        <v>-1.8140000804850158</v>
      </c>
      <c r="J266" s="7">
        <f t="shared" si="77"/>
        <v>-8.2050639618563981</v>
      </c>
      <c r="K266" s="7">
        <f t="shared" si="78"/>
        <v>7.988829851714228</v>
      </c>
      <c r="L266" s="7">
        <f t="shared" si="79"/>
        <v>0.21623411014217034</v>
      </c>
      <c r="M266" s="7">
        <f t="shared" si="80"/>
        <v>497.33845332699178</v>
      </c>
      <c r="O266" s="7">
        <f t="shared" si="81"/>
        <v>1.36328125</v>
      </c>
      <c r="P266" s="7">
        <f t="shared" si="82"/>
        <v>497.33845332699178</v>
      </c>
      <c r="Q266" s="7">
        <f t="shared" si="83"/>
        <v>257</v>
      </c>
      <c r="S266" s="7">
        <f t="shared" si="84"/>
        <v>416.10977012318966</v>
      </c>
      <c r="T266" s="7">
        <f t="shared" si="85"/>
        <v>416.10977012318966</v>
      </c>
      <c r="U266" s="7">
        <f t="shared" si="86"/>
        <v>416.10977012318966</v>
      </c>
      <c r="V266" s="7">
        <f t="shared" si="87"/>
        <v>415.19493959958601</v>
      </c>
      <c r="W266" s="7">
        <f t="shared" si="88"/>
        <v>-413.83165834958601</v>
      </c>
      <c r="X266" s="7">
        <f t="shared" si="89"/>
        <v>171256.64145236847</v>
      </c>
      <c r="AH266" s="7">
        <f t="shared" si="90"/>
        <v>0.61554451206064598</v>
      </c>
      <c r="AK266" s="7">
        <f t="shared" si="91"/>
        <v>527.31523178807947</v>
      </c>
      <c r="AL266" s="7">
        <f t="shared" si="92"/>
        <v>508.12264904661015</v>
      </c>
      <c r="AM266" s="7">
        <f t="shared" si="93"/>
        <v>267940.81245878618</v>
      </c>
      <c r="AN266" s="7">
        <f t="shared" si="94"/>
        <v>278061.35367571597</v>
      </c>
      <c r="AO266" s="7">
        <f t="shared" si="95"/>
        <v>258188.62647414455</v>
      </c>
    </row>
    <row r="267" spans="2:41" x14ac:dyDescent="0.25">
      <c r="B267" s="7">
        <f t="shared" ref="B267:B330" si="97">B266+$E$6</f>
        <v>1.00390625</v>
      </c>
      <c r="C267" s="7">
        <v>260</v>
      </c>
      <c r="E267" s="7">
        <f t="shared" ref="E267:E330" si="98">(C267+C268+C269+C270+C271)/5</f>
        <v>283.39999999999998</v>
      </c>
      <c r="G267" s="7">
        <f t="shared" si="96"/>
        <v>-7.7743227146027722</v>
      </c>
      <c r="H267" s="7">
        <f t="shared" ref="H267:H330" si="99">((EXP(-B267))*(SIN((2*PI()*$K$6*B267))+($G$6*PI()/180)))</f>
        <v>-0.20879046936372</v>
      </c>
      <c r="I267" s="7">
        <f t="shared" ref="I267:I330" si="100">(((EXP(-B267))*(SIN((2*PI()*$K$6*B267)+($G$6*PI()/180))))+((EXP(B267))*(SIN((2*PI()*$K$7*B267)+($G$6*PI()/180)))))</f>
        <v>-1.7636550122842745</v>
      </c>
      <c r="J267" s="7">
        <f t="shared" ref="J267:J330" si="101">G267+H267</f>
        <v>-7.9831131839664922</v>
      </c>
      <c r="K267" s="7">
        <f t="shared" ref="K267:K330" si="102">-G267</f>
        <v>7.7743227146027722</v>
      </c>
      <c r="L267" s="7">
        <f t="shared" ref="L267:L330" si="103">-H267</f>
        <v>0.20879046936372</v>
      </c>
      <c r="M267" s="7">
        <f t="shared" ref="M267:M330" si="104">L267*$S$6</f>
        <v>480.21807953655599</v>
      </c>
      <c r="O267" s="7">
        <f t="shared" ref="O267:O330" si="105">B267+$B$103</f>
        <v>1.3671875</v>
      </c>
      <c r="P267" s="7">
        <f t="shared" ref="P267:P330" si="106">(-(((EXP(-B267))*(SIN((2*PI()*$K$6*B267)+($G$6*PI()/180))))))*$S$6</f>
        <v>480.21807953655599</v>
      </c>
      <c r="Q267" s="7">
        <f t="shared" ref="Q267:Q330" si="107">E267</f>
        <v>283.39999999999998</v>
      </c>
      <c r="S267" s="7">
        <f t="shared" ref="S267:S330" si="108">(-(((EXP(-B267))*(SIN((2*PI()*$K$6*B267/$I$6)+($G$6*PI()/180)))*(SIN((2*PI()*$K$7*B267/$I$7)+($G$6*PI()/180))))))*$S$6</f>
        <v>404.16738733718512</v>
      </c>
      <c r="T267" s="7">
        <f t="shared" ref="T267:T330" si="109">(-(((EXP(-POWER(B267,$T$6)))*(SIN((2*PI()*$K$6*B267/$I$6)+($G$6*PI()/180)))*(SIN((2*PI()*$K$7*B267/$I$7)+($G$6*PI()/180))))))*$S$6</f>
        <v>401.00375095784949</v>
      </c>
      <c r="U267" s="7">
        <f t="shared" ref="U267:U330" si="110">(-((EXP(-POWER(B267,$T$6)))*(SIN((2*PI()*$K$6*B267/$I$6)+($G$6*PI()/180)))*(SIN((2*PI()*$K$7*B267/$I$7)+($G$7*PI()/180)))))*$S$6</f>
        <v>401.00375095784949</v>
      </c>
      <c r="V267" s="7">
        <f t="shared" ref="V267:V330" si="111">(-((EXP(-POWER(B267,$T$6)))*(SIN((2*PI()*$K$6*B267/$I$6)+($G$6*PI()/180)))*(SIN((2*PI()*$K$7*B267/$I$7)+($G$7*PI()/180)))*(SIN((2*PI()*$K$8*B267/$I$8)+($G$8*PI()/180)))))*$S$6</f>
        <v>400.15123983097209</v>
      </c>
      <c r="W267" s="7">
        <f t="shared" ref="W267:W330" si="112">(B360-V267)</f>
        <v>-398.78405233097209</v>
      </c>
      <c r="X267" s="7">
        <f t="shared" ref="X267:X330" si="113">POWER(W267,2)</f>
        <v>159028.7203935115</v>
      </c>
      <c r="AH267" s="7">
        <f t="shared" ref="AH267:AH330" si="114">(V267-E267)/E267</f>
        <v>0.41196626616433352</v>
      </c>
      <c r="AK267" s="7">
        <f t="shared" ref="AK267:AK330" si="115">E360-$AK$4</f>
        <v>535.31523178807947</v>
      </c>
      <c r="AL267" s="7">
        <f t="shared" ref="AL267:AL330" si="116">V267-$AL$4</f>
        <v>493.07894927799623</v>
      </c>
      <c r="AM267" s="7">
        <f t="shared" ref="AM267:AM330" si="117">AK267*AL267</f>
        <v>263952.67202257324</v>
      </c>
      <c r="AN267" s="7">
        <f t="shared" ref="AN267:AN330" si="118">POWER(AK267,2)</f>
        <v>286562.39738432528</v>
      </c>
      <c r="AO267" s="7">
        <f t="shared" ref="AO267:AO330" si="119">POWER(AL267,2)</f>
        <v>243126.85022109278</v>
      </c>
    </row>
    <row r="268" spans="2:41" x14ac:dyDescent="0.25">
      <c r="B268" s="7">
        <f t="shared" si="97"/>
        <v>1.0078125</v>
      </c>
      <c r="C268" s="7">
        <v>264</v>
      </c>
      <c r="E268" s="7">
        <f t="shared" si="98"/>
        <v>314</v>
      </c>
      <c r="G268" s="7">
        <f t="shared" si="96"/>
        <v>-7.5542060048335591</v>
      </c>
      <c r="H268" s="7">
        <f t="shared" si="99"/>
        <v>-0.20130010644363092</v>
      </c>
      <c r="I268" s="7">
        <f t="shared" si="100"/>
        <v>-1.7121413074103426</v>
      </c>
      <c r="J268" s="7">
        <f t="shared" si="101"/>
        <v>-7.7555061112771897</v>
      </c>
      <c r="K268" s="7">
        <f t="shared" si="102"/>
        <v>7.5542060048335591</v>
      </c>
      <c r="L268" s="7">
        <f t="shared" si="103"/>
        <v>0.20130010644363092</v>
      </c>
      <c r="M268" s="7">
        <f t="shared" si="104"/>
        <v>462.99024482035111</v>
      </c>
      <c r="O268" s="7">
        <f t="shared" si="105"/>
        <v>1.37109375</v>
      </c>
      <c r="P268" s="7">
        <f t="shared" si="106"/>
        <v>462.99024482035111</v>
      </c>
      <c r="Q268" s="7">
        <f t="shared" si="107"/>
        <v>314</v>
      </c>
      <c r="S268" s="7">
        <f t="shared" si="108"/>
        <v>392.23314846875485</v>
      </c>
      <c r="T268" s="7">
        <f t="shared" si="109"/>
        <v>386.08125294987531</v>
      </c>
      <c r="U268" s="7">
        <f t="shared" si="110"/>
        <v>386.08125294987531</v>
      </c>
      <c r="V268" s="7">
        <f t="shared" si="111"/>
        <v>385.28802137544824</v>
      </c>
      <c r="W268" s="7">
        <f t="shared" si="112"/>
        <v>-383.91692762544824</v>
      </c>
      <c r="X268" s="7">
        <f t="shared" si="113"/>
        <v>147392.20731736367</v>
      </c>
      <c r="AH268" s="7">
        <f t="shared" si="114"/>
        <v>0.22703191520843388</v>
      </c>
      <c r="AK268" s="7">
        <f t="shared" si="115"/>
        <v>546.31523178807947</v>
      </c>
      <c r="AL268" s="7">
        <f t="shared" si="116"/>
        <v>478.21573082247232</v>
      </c>
      <c r="AM268" s="7">
        <f t="shared" si="117"/>
        <v>261256.53782898479</v>
      </c>
      <c r="AN268" s="7">
        <f t="shared" si="118"/>
        <v>298460.33248366299</v>
      </c>
      <c r="AO268" s="7">
        <f t="shared" si="119"/>
        <v>228690.2852060713</v>
      </c>
    </row>
    <row r="269" spans="2:41" x14ac:dyDescent="0.25">
      <c r="B269" s="7">
        <f t="shared" si="97"/>
        <v>1.01171875</v>
      </c>
      <c r="C269" s="7">
        <v>258</v>
      </c>
      <c r="E269" s="7">
        <f t="shared" si="98"/>
        <v>350</v>
      </c>
      <c r="G269" s="7">
        <f t="shared" si="96"/>
        <v>-7.3285469171803888</v>
      </c>
      <c r="H269" s="7">
        <f t="shared" si="99"/>
        <v>-0.19376713926228356</v>
      </c>
      <c r="I269" s="7">
        <f t="shared" si="100"/>
        <v>-1.6594765226983612</v>
      </c>
      <c r="J269" s="7">
        <f t="shared" si="101"/>
        <v>-7.5223140564426725</v>
      </c>
      <c r="K269" s="7">
        <f t="shared" si="102"/>
        <v>7.3285469171803888</v>
      </c>
      <c r="L269" s="7">
        <f t="shared" si="103"/>
        <v>0.19376713926228356</v>
      </c>
      <c r="M269" s="7">
        <f t="shared" si="104"/>
        <v>445.6644203032522</v>
      </c>
      <c r="O269" s="7">
        <f t="shared" si="105"/>
        <v>1.375</v>
      </c>
      <c r="P269" s="7">
        <f t="shared" si="106"/>
        <v>445.6644203032522</v>
      </c>
      <c r="Q269" s="7">
        <f t="shared" si="107"/>
        <v>350</v>
      </c>
      <c r="S269" s="7">
        <f t="shared" si="108"/>
        <v>380.31862668138547</v>
      </c>
      <c r="T269" s="7">
        <f t="shared" si="109"/>
        <v>371.35493226795859</v>
      </c>
      <c r="U269" s="7">
        <f t="shared" si="110"/>
        <v>371.35493226795859</v>
      </c>
      <c r="V269" s="7">
        <f t="shared" si="111"/>
        <v>370.61800904208167</v>
      </c>
      <c r="W269" s="7">
        <f t="shared" si="112"/>
        <v>-369.24300904208167</v>
      </c>
      <c r="X269" s="7">
        <f t="shared" si="113"/>
        <v>136340.39972645079</v>
      </c>
      <c r="AH269" s="7">
        <f t="shared" si="114"/>
        <v>5.890859726309048E-2</v>
      </c>
      <c r="AK269" s="7">
        <f t="shared" si="115"/>
        <v>554.9152317880795</v>
      </c>
      <c r="AL269" s="7">
        <f t="shared" si="116"/>
        <v>463.54571848910575</v>
      </c>
      <c r="AM269" s="7">
        <f t="shared" si="117"/>
        <v>257228.57981975397</v>
      </c>
      <c r="AN269" s="7">
        <f t="shared" si="118"/>
        <v>307930.91447041801</v>
      </c>
      <c r="AO269" s="7">
        <f t="shared" si="119"/>
        <v>214874.63312958129</v>
      </c>
    </row>
    <row r="270" spans="2:41" x14ac:dyDescent="0.25">
      <c r="B270" s="7">
        <f t="shared" si="97"/>
        <v>1.015625</v>
      </c>
      <c r="C270" s="7">
        <v>283</v>
      </c>
      <c r="E270" s="7">
        <f t="shared" si="98"/>
        <v>390.4</v>
      </c>
      <c r="G270" s="7">
        <f t="shared" si="96"/>
        <v>-7.0974159731452984</v>
      </c>
      <c r="H270" s="7">
        <f t="shared" si="99"/>
        <v>-0.18619567500837431</v>
      </c>
      <c r="I270" s="7">
        <f t="shared" si="100"/>
        <v>-1.6056788696374338</v>
      </c>
      <c r="J270" s="7">
        <f t="shared" si="101"/>
        <v>-7.2836116481536726</v>
      </c>
      <c r="K270" s="7">
        <f t="shared" si="102"/>
        <v>7.0974159731452984</v>
      </c>
      <c r="L270" s="7">
        <f t="shared" si="103"/>
        <v>0.18619567500837431</v>
      </c>
      <c r="M270" s="7">
        <f t="shared" si="104"/>
        <v>428.25005251926092</v>
      </c>
      <c r="O270" s="7">
        <f t="shared" si="105"/>
        <v>1.37890625</v>
      </c>
      <c r="P270" s="7">
        <f t="shared" si="106"/>
        <v>428.25005251926092</v>
      </c>
      <c r="Q270" s="7">
        <f t="shared" si="107"/>
        <v>390.4</v>
      </c>
      <c r="S270" s="7">
        <f t="shared" si="108"/>
        <v>368.43524852907012</v>
      </c>
      <c r="T270" s="7">
        <f t="shared" si="109"/>
        <v>356.83687453512698</v>
      </c>
      <c r="U270" s="7">
        <f t="shared" si="110"/>
        <v>356.83687453512698</v>
      </c>
      <c r="V270" s="7">
        <f t="shared" si="111"/>
        <v>356.15336034229119</v>
      </c>
      <c r="W270" s="7">
        <f t="shared" si="112"/>
        <v>-354.77445409229119</v>
      </c>
      <c r="X270" s="7">
        <f t="shared" si="113"/>
        <v>125864.91327648323</v>
      </c>
      <c r="AH270" s="7">
        <f t="shared" si="114"/>
        <v>-8.7721925352737665E-2</v>
      </c>
      <c r="AK270" s="7">
        <f t="shared" si="115"/>
        <v>559.9152317880795</v>
      </c>
      <c r="AL270" s="7">
        <f t="shared" si="116"/>
        <v>449.08106978931528</v>
      </c>
      <c r="AM270" s="7">
        <f t="shared" si="117"/>
        <v>251447.33128272317</v>
      </c>
      <c r="AN270" s="7">
        <f t="shared" si="118"/>
        <v>313505.06678829878</v>
      </c>
      <c r="AO270" s="7">
        <f t="shared" si="119"/>
        <v>201673.80724311585</v>
      </c>
    </row>
    <row r="271" spans="2:41" x14ac:dyDescent="0.25">
      <c r="B271" s="7">
        <f t="shared" si="97"/>
        <v>1.01953125</v>
      </c>
      <c r="C271" s="7">
        <v>352</v>
      </c>
      <c r="E271" s="7">
        <f t="shared" si="98"/>
        <v>430.8</v>
      </c>
      <c r="G271" s="7">
        <f t="shared" si="96"/>
        <v>-6.8608870114267155</v>
      </c>
      <c r="H271" s="7">
        <f t="shared" si="99"/>
        <v>-0.17858980820353174</v>
      </c>
      <c r="I271" s="7">
        <f t="shared" si="100"/>
        <v>-1.5507672104888748</v>
      </c>
      <c r="J271" s="7">
        <f t="shared" si="101"/>
        <v>-7.0394768196302469</v>
      </c>
      <c r="K271" s="7">
        <f t="shared" si="102"/>
        <v>6.8608870114267155</v>
      </c>
      <c r="L271" s="7">
        <f t="shared" si="103"/>
        <v>0.17858980820353174</v>
      </c>
      <c r="M271" s="7">
        <f t="shared" si="104"/>
        <v>410.75655886812297</v>
      </c>
      <c r="O271" s="7">
        <f t="shared" si="105"/>
        <v>1.3828125</v>
      </c>
      <c r="P271" s="7">
        <f t="shared" si="106"/>
        <v>410.75655886812297</v>
      </c>
      <c r="Q271" s="7">
        <f t="shared" si="107"/>
        <v>430.8</v>
      </c>
      <c r="S271" s="7">
        <f t="shared" si="108"/>
        <v>356.59428482321107</v>
      </c>
      <c r="T271" s="7">
        <f t="shared" si="109"/>
        <v>342.53858856008014</v>
      </c>
      <c r="U271" s="7">
        <f t="shared" si="110"/>
        <v>342.53858856008014</v>
      </c>
      <c r="V271" s="7">
        <f t="shared" si="111"/>
        <v>341.90565888522474</v>
      </c>
      <c r="W271" s="7">
        <f t="shared" si="112"/>
        <v>-340.52284638522474</v>
      </c>
      <c r="X271" s="7">
        <f t="shared" si="113"/>
        <v>115955.80891029537</v>
      </c>
      <c r="AH271" s="7">
        <f t="shared" si="114"/>
        <v>-0.2063471242218553</v>
      </c>
      <c r="AK271" s="7">
        <f t="shared" si="115"/>
        <v>567.9152317880795</v>
      </c>
      <c r="AL271" s="7">
        <f t="shared" si="116"/>
        <v>434.83336833224882</v>
      </c>
      <c r="AM271" s="7">
        <f t="shared" si="117"/>
        <v>246948.49316560043</v>
      </c>
      <c r="AN271" s="7">
        <f t="shared" si="118"/>
        <v>322527.71049690805</v>
      </c>
      <c r="AO271" s="7">
        <f t="shared" si="119"/>
        <v>189080.05821516918</v>
      </c>
    </row>
    <row r="272" spans="2:41" x14ac:dyDescent="0.25">
      <c r="B272" s="7">
        <f t="shared" si="97"/>
        <v>1.0234375</v>
      </c>
      <c r="C272" s="7">
        <v>413</v>
      </c>
      <c r="E272" s="7">
        <f t="shared" si="98"/>
        <v>466</v>
      </c>
      <c r="G272" s="7">
        <f t="shared" si="96"/>
        <v>-6.6190371766371872</v>
      </c>
      <c r="H272" s="7">
        <f t="shared" si="99"/>
        <v>-0.17095361874865525</v>
      </c>
      <c r="I272" s="7">
        <f t="shared" si="100"/>
        <v>-1.4947610540760929</v>
      </c>
      <c r="J272" s="7">
        <f t="shared" si="101"/>
        <v>-6.789990795385842</v>
      </c>
      <c r="K272" s="7">
        <f t="shared" si="102"/>
        <v>6.6190371766371872</v>
      </c>
      <c r="L272" s="7">
        <f t="shared" si="103"/>
        <v>0.17095361874865525</v>
      </c>
      <c r="M272" s="7">
        <f t="shared" si="104"/>
        <v>393.1933231219071</v>
      </c>
      <c r="O272" s="7">
        <f t="shared" si="105"/>
        <v>1.38671875</v>
      </c>
      <c r="P272" s="7">
        <f t="shared" si="106"/>
        <v>393.1933231219071</v>
      </c>
      <c r="Q272" s="7">
        <f t="shared" si="107"/>
        <v>466</v>
      </c>
      <c r="S272" s="7">
        <f t="shared" si="108"/>
        <v>344.80684171637216</v>
      </c>
      <c r="T272" s="7">
        <f t="shared" si="109"/>
        <v>328.47100110651093</v>
      </c>
      <c r="U272" s="7">
        <f t="shared" si="110"/>
        <v>328.47100110651093</v>
      </c>
      <c r="V272" s="7">
        <f t="shared" si="111"/>
        <v>327.88590881717744</v>
      </c>
      <c r="W272" s="7">
        <f t="shared" si="112"/>
        <v>-326.49919006717744</v>
      </c>
      <c r="X272" s="7">
        <f t="shared" si="113"/>
        <v>106601.72111452286</v>
      </c>
      <c r="AH272" s="7">
        <f t="shared" si="114"/>
        <v>-0.2963821699202201</v>
      </c>
      <c r="AK272" s="7">
        <f t="shared" si="115"/>
        <v>586.31523178807947</v>
      </c>
      <c r="AL272" s="7">
        <f t="shared" si="116"/>
        <v>420.81361826420152</v>
      </c>
      <c r="AM272" s="7">
        <f t="shared" si="117"/>
        <v>246729.4341321557</v>
      </c>
      <c r="AN272" s="7">
        <f t="shared" si="118"/>
        <v>343765.55102670938</v>
      </c>
      <c r="AO272" s="7">
        <f t="shared" si="119"/>
        <v>177084.10131660913</v>
      </c>
    </row>
    <row r="273" spans="2:41" x14ac:dyDescent="0.25">
      <c r="B273" s="7">
        <f t="shared" si="97"/>
        <v>1.02734375</v>
      </c>
      <c r="C273" s="7">
        <v>444</v>
      </c>
      <c r="E273" s="7">
        <f t="shared" si="98"/>
        <v>497.4</v>
      </c>
      <c r="G273" s="7">
        <f t="shared" si="96"/>
        <v>-6.3719469062626564</v>
      </c>
      <c r="H273" s="7">
        <f t="shared" si="99"/>
        <v>-0.16329116999278481</v>
      </c>
      <c r="I273" s="7">
        <f t="shared" si="100"/>
        <v>-1.4376805512453161</v>
      </c>
      <c r="J273" s="7">
        <f t="shared" si="101"/>
        <v>-6.5352380762554407</v>
      </c>
      <c r="K273" s="7">
        <f t="shared" si="102"/>
        <v>6.3719469062626564</v>
      </c>
      <c r="L273" s="7">
        <f t="shared" si="103"/>
        <v>0.16329116999278481</v>
      </c>
      <c r="M273" s="7">
        <f t="shared" si="104"/>
        <v>375.56969098340505</v>
      </c>
      <c r="O273" s="7">
        <f t="shared" si="105"/>
        <v>1.390625</v>
      </c>
      <c r="P273" s="7">
        <f t="shared" si="106"/>
        <v>375.56969098340505</v>
      </c>
      <c r="Q273" s="7">
        <f t="shared" si="107"/>
        <v>497.4</v>
      </c>
      <c r="S273" s="7">
        <f t="shared" si="108"/>
        <v>333.0838520093331</v>
      </c>
      <c r="T273" s="7">
        <f t="shared" si="109"/>
        <v>314.64445269379587</v>
      </c>
      <c r="U273" s="7">
        <f t="shared" si="110"/>
        <v>314.64445269379587</v>
      </c>
      <c r="V273" s="7">
        <f t="shared" si="111"/>
        <v>314.10453029907774</v>
      </c>
      <c r="W273" s="7">
        <f t="shared" si="112"/>
        <v>-312.71390529907774</v>
      </c>
      <c r="X273" s="7">
        <f t="shared" si="113"/>
        <v>97789.986567400556</v>
      </c>
      <c r="AH273" s="7">
        <f t="shared" si="114"/>
        <v>-0.36850717672079264</v>
      </c>
      <c r="AK273" s="7">
        <f t="shared" si="115"/>
        <v>610.71523178807945</v>
      </c>
      <c r="AL273" s="7">
        <f t="shared" si="116"/>
        <v>407.03223974610182</v>
      </c>
      <c r="AM273" s="7">
        <f t="shared" si="117"/>
        <v>248580.7886417617</v>
      </c>
      <c r="AN273" s="7">
        <f t="shared" si="118"/>
        <v>372973.09433796763</v>
      </c>
      <c r="AO273" s="7">
        <f t="shared" si="119"/>
        <v>165675.2441927281</v>
      </c>
    </row>
    <row r="274" spans="2:41" x14ac:dyDescent="0.25">
      <c r="B274" s="7">
        <f t="shared" si="97"/>
        <v>1.03125</v>
      </c>
      <c r="C274" s="7">
        <v>460</v>
      </c>
      <c r="E274" s="7">
        <f t="shared" si="98"/>
        <v>526.20000000000005</v>
      </c>
      <c r="G274" s="7">
        <f t="shared" si="96"/>
        <v>-6.119699915856061</v>
      </c>
      <c r="H274" s="7">
        <f t="shared" si="99"/>
        <v>-0.15560650682529534</v>
      </c>
      <c r="I274" s="7">
        <f t="shared" si="100"/>
        <v>-1.3795464899965078</v>
      </c>
      <c r="J274" s="7">
        <f t="shared" si="101"/>
        <v>-6.2753064226813562</v>
      </c>
      <c r="K274" s="7">
        <f t="shared" si="102"/>
        <v>6.119699915856061</v>
      </c>
      <c r="L274" s="7">
        <f t="shared" si="103"/>
        <v>0.15560650682529534</v>
      </c>
      <c r="M274" s="7">
        <f t="shared" si="104"/>
        <v>357.89496569817925</v>
      </c>
      <c r="O274" s="7">
        <f t="shared" si="105"/>
        <v>1.39453125</v>
      </c>
      <c r="P274" s="7">
        <f t="shared" si="106"/>
        <v>357.89496569817925</v>
      </c>
      <c r="Q274" s="7">
        <f t="shared" si="107"/>
        <v>526.20000000000005</v>
      </c>
      <c r="S274" s="7">
        <f t="shared" si="108"/>
        <v>321.43606668765193</v>
      </c>
      <c r="T274" s="7">
        <f t="shared" si="109"/>
        <v>301.06869442060395</v>
      </c>
      <c r="U274" s="7">
        <f t="shared" si="110"/>
        <v>301.06869442060395</v>
      </c>
      <c r="V274" s="7">
        <f t="shared" si="111"/>
        <v>300.57135601420867</v>
      </c>
      <c r="W274" s="7">
        <f t="shared" si="112"/>
        <v>-299.17682476420867</v>
      </c>
      <c r="X274" s="7">
        <f t="shared" si="113"/>
        <v>89506.772475994032</v>
      </c>
      <c r="AH274" s="7">
        <f t="shared" si="114"/>
        <v>-0.42878875709956549</v>
      </c>
      <c r="AK274" s="7">
        <f t="shared" si="115"/>
        <v>633.9152317880795</v>
      </c>
      <c r="AL274" s="7">
        <f t="shared" si="116"/>
        <v>393.49906546123282</v>
      </c>
      <c r="AM274" s="7">
        <f t="shared" si="117"/>
        <v>249445.05129025006</v>
      </c>
      <c r="AN274" s="7">
        <f t="shared" si="118"/>
        <v>401848.52109293453</v>
      </c>
      <c r="AO274" s="7">
        <f t="shared" si="119"/>
        <v>154841.51451886358</v>
      </c>
    </row>
    <row r="275" spans="2:41" x14ac:dyDescent="0.25">
      <c r="B275" s="7">
        <f t="shared" si="97"/>
        <v>1.03515625</v>
      </c>
      <c r="C275" s="7">
        <v>485</v>
      </c>
      <c r="E275" s="7">
        <f t="shared" si="98"/>
        <v>553.79999999999995</v>
      </c>
      <c r="G275" s="7">
        <f t="shared" si="96"/>
        <v>-5.8623831824589141</v>
      </c>
      <c r="H275" s="7">
        <f t="shared" si="99"/>
        <v>-0.14790365379218967</v>
      </c>
      <c r="I275" s="7">
        <f t="shared" si="100"/>
        <v>-1.3203802902839723</v>
      </c>
      <c r="J275" s="7">
        <f t="shared" si="101"/>
        <v>-6.0102868362511037</v>
      </c>
      <c r="K275" s="7">
        <f t="shared" si="102"/>
        <v>5.8623831824589141</v>
      </c>
      <c r="L275" s="7">
        <f t="shared" si="103"/>
        <v>0.14790365379218967</v>
      </c>
      <c r="M275" s="7">
        <f t="shared" si="104"/>
        <v>340.17840372203625</v>
      </c>
      <c r="O275" s="7">
        <f t="shared" si="105"/>
        <v>1.3984375</v>
      </c>
      <c r="P275" s="7">
        <f t="shared" si="106"/>
        <v>340.17840372203625</v>
      </c>
      <c r="Q275" s="7">
        <f t="shared" si="107"/>
        <v>553.79999999999995</v>
      </c>
      <c r="S275" s="7">
        <f t="shared" si="108"/>
        <v>309.87404669368499</v>
      </c>
      <c r="T275" s="7">
        <f t="shared" si="109"/>
        <v>287.75288580116626</v>
      </c>
      <c r="U275" s="7">
        <f t="shared" si="110"/>
        <v>287.75288580116626</v>
      </c>
      <c r="V275" s="7">
        <f t="shared" si="111"/>
        <v>287.29562869647822</v>
      </c>
      <c r="W275" s="7">
        <f t="shared" si="112"/>
        <v>-285.89719119647822</v>
      </c>
      <c r="X275" s="7">
        <f t="shared" si="113"/>
        <v>81737.203934035628</v>
      </c>
      <c r="AH275" s="7">
        <f t="shared" si="114"/>
        <v>-0.48122855056612812</v>
      </c>
      <c r="AK275" s="7">
        <f t="shared" si="115"/>
        <v>649.31523178807947</v>
      </c>
      <c r="AL275" s="7">
        <f t="shared" si="116"/>
        <v>380.22333814350236</v>
      </c>
      <c r="AM275" s="7">
        <f t="shared" si="117"/>
        <v>246884.80493788555</v>
      </c>
      <c r="AN275" s="7">
        <f t="shared" si="118"/>
        <v>421610.27023200737</v>
      </c>
      <c r="AO275" s="7">
        <f t="shared" si="119"/>
        <v>144569.78686898813</v>
      </c>
    </row>
    <row r="276" spans="2:41" x14ac:dyDescent="0.25">
      <c r="B276" s="7">
        <f t="shared" si="97"/>
        <v>1.0390625</v>
      </c>
      <c r="C276" s="7">
        <v>528</v>
      </c>
      <c r="E276" s="7">
        <f t="shared" si="98"/>
        <v>581</v>
      </c>
      <c r="G276" s="7">
        <f t="shared" si="96"/>
        <v>-5.6000869262453241</v>
      </c>
      <c r="H276" s="7">
        <f t="shared" si="99"/>
        <v>-0.14018661323724729</v>
      </c>
      <c r="I276" s="7">
        <f t="shared" si="100"/>
        <v>-1.260203998486312</v>
      </c>
      <c r="J276" s="7">
        <f t="shared" si="101"/>
        <v>-5.7402735394825717</v>
      </c>
      <c r="K276" s="7">
        <f t="shared" si="102"/>
        <v>5.6000869262453241</v>
      </c>
      <c r="L276" s="7">
        <f t="shared" si="103"/>
        <v>0.14018661323724729</v>
      </c>
      <c r="M276" s="7">
        <f t="shared" si="104"/>
        <v>322.42921044566879</v>
      </c>
      <c r="O276" s="7">
        <f t="shared" si="105"/>
        <v>1.40234375</v>
      </c>
      <c r="P276" s="7">
        <f t="shared" si="106"/>
        <v>322.42921044566879</v>
      </c>
      <c r="Q276" s="7">
        <f t="shared" si="107"/>
        <v>581</v>
      </c>
      <c r="S276" s="7">
        <f t="shared" si="108"/>
        <v>298.40815493973673</v>
      </c>
      <c r="T276" s="7">
        <f t="shared" si="109"/>
        <v>274.70559360217004</v>
      </c>
      <c r="U276" s="7">
        <f t="shared" si="110"/>
        <v>274.70559360217004</v>
      </c>
      <c r="V276" s="7">
        <f t="shared" si="111"/>
        <v>274.28599966774391</v>
      </c>
      <c r="W276" s="7">
        <f t="shared" si="112"/>
        <v>-272.88365591774391</v>
      </c>
      <c r="X276" s="7">
        <f t="shared" si="113"/>
        <v>74465.489667033646</v>
      </c>
      <c r="AH276" s="7">
        <f t="shared" si="114"/>
        <v>-0.52790705737049237</v>
      </c>
      <c r="AK276" s="7">
        <f t="shared" si="115"/>
        <v>650.71523178807945</v>
      </c>
      <c r="AL276" s="7">
        <f t="shared" si="116"/>
        <v>367.21370911476799</v>
      </c>
      <c r="AM276" s="7">
        <f t="shared" si="117"/>
        <v>238951.55384237663</v>
      </c>
      <c r="AN276" s="7">
        <f t="shared" si="118"/>
        <v>423430.31288101396</v>
      </c>
      <c r="AO276" s="7">
        <f t="shared" si="119"/>
        <v>134845.90816182544</v>
      </c>
    </row>
    <row r="277" spans="2:41" x14ac:dyDescent="0.25">
      <c r="B277" s="7">
        <f t="shared" si="97"/>
        <v>1.04296875</v>
      </c>
      <c r="C277" s="7">
        <v>570</v>
      </c>
      <c r="E277" s="7">
        <f t="shared" si="98"/>
        <v>609</v>
      </c>
      <c r="G277" s="7">
        <f t="shared" si="96"/>
        <v>-5.3329045903837855</v>
      </c>
      <c r="H277" s="7">
        <f t="shared" si="99"/>
        <v>-0.13245936346876677</v>
      </c>
      <c r="I277" s="7">
        <f t="shared" si="100"/>
        <v>-1.1990402815455239</v>
      </c>
      <c r="J277" s="7">
        <f t="shared" si="101"/>
        <v>-5.4653639538525525</v>
      </c>
      <c r="K277" s="7">
        <f t="shared" si="102"/>
        <v>5.3329045903837855</v>
      </c>
      <c r="L277" s="7">
        <f t="shared" si="103"/>
        <v>0.13245936346876677</v>
      </c>
      <c r="M277" s="7">
        <f t="shared" si="104"/>
        <v>304.65653597816356</v>
      </c>
      <c r="O277" s="7">
        <f t="shared" si="105"/>
        <v>1.40625</v>
      </c>
      <c r="P277" s="7">
        <f t="shared" si="106"/>
        <v>304.65653597816356</v>
      </c>
      <c r="Q277" s="7">
        <f t="shared" si="107"/>
        <v>609</v>
      </c>
      <c r="S277" s="7">
        <f t="shared" si="108"/>
        <v>287.04854856775938</v>
      </c>
      <c r="T277" s="7">
        <f t="shared" si="109"/>
        <v>261.93479166653287</v>
      </c>
      <c r="U277" s="7">
        <f t="shared" si="110"/>
        <v>261.93479166653287</v>
      </c>
      <c r="V277" s="7">
        <f t="shared" si="111"/>
        <v>261.55052837094615</v>
      </c>
      <c r="W277" s="7">
        <f t="shared" si="112"/>
        <v>-260.14427837094615</v>
      </c>
      <c r="X277" s="7">
        <f t="shared" si="113"/>
        <v>67675.045569140319</v>
      </c>
      <c r="AH277" s="7">
        <f t="shared" si="114"/>
        <v>-0.57052458395575345</v>
      </c>
      <c r="AK277" s="7">
        <f t="shared" si="115"/>
        <v>638.71523178807945</v>
      </c>
      <c r="AL277" s="7">
        <f t="shared" si="116"/>
        <v>354.47823781797024</v>
      </c>
      <c r="AM277" s="7">
        <f t="shared" si="117"/>
        <v>226410.6498317348</v>
      </c>
      <c r="AN277" s="7">
        <f t="shared" si="118"/>
        <v>407957.14731810003</v>
      </c>
      <c r="AO277" s="7">
        <f t="shared" si="119"/>
        <v>125654.82108653347</v>
      </c>
    </row>
    <row r="278" spans="2:41" x14ac:dyDescent="0.25">
      <c r="B278" s="7">
        <f t="shared" si="97"/>
        <v>1.046875</v>
      </c>
      <c r="C278" s="7">
        <v>588</v>
      </c>
      <c r="E278" s="7">
        <f t="shared" si="98"/>
        <v>643.6</v>
      </c>
      <c r="G278" s="7">
        <f t="shared" si="96"/>
        <v>-5.0609328191129412</v>
      </c>
      <c r="H278" s="7">
        <f t="shared" si="99"/>
        <v>-0.12472585695262152</v>
      </c>
      <c r="I278" s="7">
        <f t="shared" si="100"/>
        <v>-1.1369124207752097</v>
      </c>
      <c r="J278" s="7">
        <f t="shared" si="101"/>
        <v>-5.1856586760655627</v>
      </c>
      <c r="K278" s="7">
        <f t="shared" si="102"/>
        <v>5.0609328191129412</v>
      </c>
      <c r="L278" s="7">
        <f t="shared" si="103"/>
        <v>0.12472585695262152</v>
      </c>
      <c r="M278" s="7">
        <f t="shared" si="104"/>
        <v>286.86947099102952</v>
      </c>
      <c r="O278" s="7">
        <f t="shared" si="105"/>
        <v>1.41015625</v>
      </c>
      <c r="P278" s="7">
        <f t="shared" si="106"/>
        <v>286.86947099102952</v>
      </c>
      <c r="Q278" s="7">
        <f t="shared" si="107"/>
        <v>643.6</v>
      </c>
      <c r="S278" s="7">
        <f t="shared" si="108"/>
        <v>275.80517146075584</v>
      </c>
      <c r="T278" s="7">
        <f t="shared" si="109"/>
        <v>249.44786170863605</v>
      </c>
      <c r="U278" s="7">
        <f t="shared" si="110"/>
        <v>249.44786170863605</v>
      </c>
      <c r="V278" s="7">
        <f t="shared" si="111"/>
        <v>249.09668288409293</v>
      </c>
      <c r="W278" s="7">
        <f t="shared" si="112"/>
        <v>-247.68652663409293</v>
      </c>
      <c r="X278" s="7">
        <f t="shared" si="113"/>
        <v>61348.615476061226</v>
      </c>
      <c r="AH278" s="7">
        <f t="shared" si="114"/>
        <v>-0.61296351323167664</v>
      </c>
      <c r="AK278" s="7">
        <f t="shared" si="115"/>
        <v>623.71523178807945</v>
      </c>
      <c r="AL278" s="7">
        <f t="shared" si="116"/>
        <v>342.02439233111704</v>
      </c>
      <c r="AM278" s="7">
        <f t="shared" si="117"/>
        <v>213325.82313997968</v>
      </c>
      <c r="AN278" s="7">
        <f t="shared" si="118"/>
        <v>389020.69036445767</v>
      </c>
      <c r="AO278" s="7">
        <f t="shared" si="119"/>
        <v>116980.68494946987</v>
      </c>
    </row>
    <row r="279" spans="2:41" x14ac:dyDescent="0.25">
      <c r="B279" s="7">
        <f t="shared" si="97"/>
        <v>1.05078125</v>
      </c>
      <c r="C279" s="7">
        <v>598</v>
      </c>
      <c r="E279" s="7">
        <f t="shared" si="98"/>
        <v>683.4</v>
      </c>
      <c r="G279" s="7">
        <f t="shared" si="96"/>
        <v>-4.7842714340283914</v>
      </c>
      <c r="H279" s="7">
        <f t="shared" si="99"/>
        <v>-0.11699001853233043</v>
      </c>
      <c r="I279" s="7">
        <f t="shared" si="100"/>
        <v>-1.0738443053380087</v>
      </c>
      <c r="J279" s="7">
        <f t="shared" si="101"/>
        <v>-4.9012614525607221</v>
      </c>
      <c r="K279" s="7">
        <f t="shared" si="102"/>
        <v>4.7842714340283914</v>
      </c>
      <c r="L279" s="7">
        <f t="shared" si="103"/>
        <v>0.11699001853233043</v>
      </c>
      <c r="M279" s="7">
        <f t="shared" si="104"/>
        <v>269.07704262435999</v>
      </c>
      <c r="O279" s="7">
        <f t="shared" si="105"/>
        <v>1.4140625</v>
      </c>
      <c r="P279" s="7">
        <f t="shared" si="106"/>
        <v>269.07704262435999</v>
      </c>
      <c r="Q279" s="7">
        <f t="shared" si="107"/>
        <v>683.4</v>
      </c>
      <c r="S279" s="7">
        <f t="shared" si="108"/>
        <v>264.6877470107479</v>
      </c>
      <c r="T279" s="7">
        <f t="shared" si="109"/>
        <v>237.25159506395971</v>
      </c>
      <c r="U279" s="7">
        <f t="shared" si="110"/>
        <v>237.25159506395971</v>
      </c>
      <c r="V279" s="7">
        <f t="shared" si="111"/>
        <v>236.93134139846208</v>
      </c>
      <c r="W279" s="7">
        <f t="shared" si="112"/>
        <v>-235.51727889846208</v>
      </c>
      <c r="X279" s="7">
        <f t="shared" si="113"/>
        <v>55468.388659735974</v>
      </c>
      <c r="AH279" s="7">
        <f t="shared" si="114"/>
        <v>-0.65330503160892284</v>
      </c>
      <c r="AK279" s="7">
        <f t="shared" si="115"/>
        <v>611.11523178807943</v>
      </c>
      <c r="AL279" s="7">
        <f t="shared" si="116"/>
        <v>329.85905084548619</v>
      </c>
      <c r="AM279" s="7">
        <f t="shared" si="117"/>
        <v>201581.89031483518</v>
      </c>
      <c r="AN279" s="7">
        <f t="shared" si="118"/>
        <v>373461.82652339805</v>
      </c>
      <c r="AO279" s="7">
        <f t="shared" si="119"/>
        <v>108806.99342468505</v>
      </c>
    </row>
    <row r="280" spans="2:41" x14ac:dyDescent="0.25">
      <c r="B280" s="7">
        <f t="shared" si="97"/>
        <v>1.0546875</v>
      </c>
      <c r="C280" s="7">
        <v>621</v>
      </c>
      <c r="E280" s="7">
        <f t="shared" si="98"/>
        <v>717.6</v>
      </c>
      <c r="G280" s="7">
        <f t="shared" si="96"/>
        <v>-4.5030234085784677</v>
      </c>
      <c r="H280" s="7">
        <f t="shared" si="99"/>
        <v>-0.10925574367682413</v>
      </c>
      <c r="I280" s="7">
        <f t="shared" si="100"/>
        <v>-1.0098604253925176</v>
      </c>
      <c r="J280" s="7">
        <f t="shared" si="101"/>
        <v>-4.6122791522552919</v>
      </c>
      <c r="K280" s="7">
        <f t="shared" si="102"/>
        <v>4.5030234085784677</v>
      </c>
      <c r="L280" s="7">
        <f t="shared" si="103"/>
        <v>0.10925574367682413</v>
      </c>
      <c r="M280" s="7">
        <f t="shared" si="104"/>
        <v>251.28821045669548</v>
      </c>
      <c r="O280" s="7">
        <f t="shared" si="105"/>
        <v>1.41796875</v>
      </c>
      <c r="P280" s="7">
        <f t="shared" si="106"/>
        <v>251.28821045669548</v>
      </c>
      <c r="Q280" s="7">
        <f t="shared" si="107"/>
        <v>717.6</v>
      </c>
      <c r="S280" s="7">
        <f t="shared" si="108"/>
        <v>253.70577114792832</v>
      </c>
      <c r="T280" s="7">
        <f t="shared" si="109"/>
        <v>225.35219537451667</v>
      </c>
      <c r="U280" s="7">
        <f t="shared" si="110"/>
        <v>225.35219537451667</v>
      </c>
      <c r="V280" s="7">
        <f t="shared" si="111"/>
        <v>225.06079464280225</v>
      </c>
      <c r="W280" s="7">
        <f t="shared" si="112"/>
        <v>-223.64282589280225</v>
      </c>
      <c r="X280" s="7">
        <f t="shared" si="113"/>
        <v>50016.11357331826</v>
      </c>
      <c r="AH280" s="7">
        <f t="shared" si="114"/>
        <v>-0.68637013009642944</v>
      </c>
      <c r="AK280" s="7">
        <f t="shared" si="115"/>
        <v>597.9152317880795</v>
      </c>
      <c r="AL280" s="7">
        <f t="shared" si="116"/>
        <v>317.98850408982639</v>
      </c>
      <c r="AM280" s="7">
        <f t="shared" si="117"/>
        <v>190130.17012881322</v>
      </c>
      <c r="AN280" s="7">
        <f t="shared" si="118"/>
        <v>357502.62440419284</v>
      </c>
      <c r="AO280" s="7">
        <f t="shared" si="119"/>
        <v>101116.68873328554</v>
      </c>
    </row>
    <row r="281" spans="2:41" x14ac:dyDescent="0.25">
      <c r="B281" s="7">
        <f t="shared" si="97"/>
        <v>1.05859375</v>
      </c>
      <c r="C281" s="7">
        <v>668</v>
      </c>
      <c r="E281" s="7">
        <f t="shared" si="98"/>
        <v>741.2</v>
      </c>
      <c r="G281" s="7">
        <f t="shared" si="96"/>
        <v>-4.2172948407678419</v>
      </c>
      <c r="H281" s="7">
        <f t="shared" si="99"/>
        <v>-0.10152689675657071</v>
      </c>
      <c r="I281" s="7">
        <f t="shared" si="100"/>
        <v>-0.94498586491013903</v>
      </c>
      <c r="J281" s="7">
        <f t="shared" si="101"/>
        <v>-4.3188217375244129</v>
      </c>
      <c r="K281" s="7">
        <f t="shared" si="102"/>
        <v>4.2172948407678419</v>
      </c>
      <c r="L281" s="7">
        <f t="shared" si="103"/>
        <v>0.10152689675657071</v>
      </c>
      <c r="M281" s="7">
        <f t="shared" si="104"/>
        <v>233.51186254011265</v>
      </c>
      <c r="O281" s="7">
        <f t="shared" si="105"/>
        <v>1.421875</v>
      </c>
      <c r="P281" s="7">
        <f t="shared" si="106"/>
        <v>233.51186254011265</v>
      </c>
      <c r="Q281" s="7">
        <f t="shared" si="107"/>
        <v>741.2</v>
      </c>
      <c r="S281" s="7">
        <f t="shared" si="108"/>
        <v>242.86850563531044</v>
      </c>
      <c r="T281" s="7">
        <f t="shared" si="109"/>
        <v>213.75528218994404</v>
      </c>
      <c r="U281" s="7">
        <f t="shared" si="110"/>
        <v>213.75528218994404</v>
      </c>
      <c r="V281" s="7">
        <f t="shared" si="111"/>
        <v>213.49074923373826</v>
      </c>
      <c r="W281" s="7">
        <f t="shared" si="112"/>
        <v>-212.06887423373826</v>
      </c>
      <c r="X281" s="7">
        <f t="shared" si="113"/>
        <v>44973.207418765094</v>
      </c>
      <c r="AH281" s="7">
        <f t="shared" si="114"/>
        <v>-0.71196606957131914</v>
      </c>
      <c r="AK281" s="7">
        <f t="shared" si="115"/>
        <v>583.11523178807943</v>
      </c>
      <c r="AL281" s="7">
        <f t="shared" si="116"/>
        <v>306.41845868076234</v>
      </c>
      <c r="AM281" s="7">
        <f t="shared" si="117"/>
        <v>178677.27055777877</v>
      </c>
      <c r="AN281" s="7">
        <f t="shared" si="118"/>
        <v>340023.37354326562</v>
      </c>
      <c r="AO281" s="7">
        <f t="shared" si="119"/>
        <v>93892.27182029406</v>
      </c>
    </row>
    <row r="282" spans="2:41" x14ac:dyDescent="0.25">
      <c r="B282" s="7">
        <f t="shared" si="97"/>
        <v>1.0625</v>
      </c>
      <c r="C282" s="7">
        <v>743</v>
      </c>
      <c r="E282" s="7">
        <f t="shared" si="98"/>
        <v>758.8</v>
      </c>
      <c r="G282" s="7">
        <f t="shared" si="96"/>
        <v>-3.9271949240686856</v>
      </c>
      <c r="H282" s="7">
        <f t="shared" si="99"/>
        <v>-9.3807309348703544E-2</v>
      </c>
      <c r="I282" s="7">
        <f t="shared" si="100"/>
        <v>-0.87924629416244071</v>
      </c>
      <c r="J282" s="7">
        <f t="shared" si="101"/>
        <v>-4.0210022334173896</v>
      </c>
      <c r="K282" s="7">
        <f t="shared" si="102"/>
        <v>3.9271949240686856</v>
      </c>
      <c r="L282" s="7">
        <f t="shared" si="103"/>
        <v>9.3807309348703544E-2</v>
      </c>
      <c r="M282" s="7">
        <f t="shared" si="104"/>
        <v>215.75681150201814</v>
      </c>
      <c r="O282" s="7">
        <f t="shared" si="105"/>
        <v>1.42578125</v>
      </c>
      <c r="P282" s="7">
        <f t="shared" si="106"/>
        <v>215.75681150201814</v>
      </c>
      <c r="Q282" s="7">
        <f t="shared" si="107"/>
        <v>758.8</v>
      </c>
      <c r="S282" s="7">
        <f t="shared" si="108"/>
        <v>232.18497163292969</v>
      </c>
      <c r="T282" s="7">
        <f t="shared" si="109"/>
        <v>202.4658954626758</v>
      </c>
      <c r="U282" s="7">
        <f t="shared" si="110"/>
        <v>202.4658954626758</v>
      </c>
      <c r="V282" s="7">
        <f t="shared" si="111"/>
        <v>202.22633193111014</v>
      </c>
      <c r="W282" s="7">
        <f t="shared" si="112"/>
        <v>-200.80055068111014</v>
      </c>
      <c r="X282" s="7">
        <f t="shared" si="113"/>
        <v>40320.861153837082</v>
      </c>
      <c r="AH282" s="7">
        <f t="shared" si="114"/>
        <v>-0.733491918909976</v>
      </c>
      <c r="AK282" s="7">
        <f t="shared" si="115"/>
        <v>571.9152317880795</v>
      </c>
      <c r="AL282" s="7">
        <f t="shared" si="116"/>
        <v>295.15404137813425</v>
      </c>
      <c r="AM282" s="7">
        <f t="shared" si="117"/>
        <v>168803.09198796406</v>
      </c>
      <c r="AN282" s="7">
        <f t="shared" si="118"/>
        <v>327087.03235121269</v>
      </c>
      <c r="AO282" s="7">
        <f t="shared" si="119"/>
        <v>87115.908141845386</v>
      </c>
    </row>
    <row r="283" spans="2:41" x14ac:dyDescent="0.25">
      <c r="B283" s="7">
        <f t="shared" si="97"/>
        <v>1.06640625</v>
      </c>
      <c r="C283" s="7">
        <v>787</v>
      </c>
      <c r="E283" s="7">
        <f t="shared" si="98"/>
        <v>771.8</v>
      </c>
      <c r="G283" s="7">
        <f t="shared" si="96"/>
        <v>-3.6328359165400159</v>
      </c>
      <c r="H283" s="7">
        <f t="shared" si="99"/>
        <v>-8.6100778571775297E-2</v>
      </c>
      <c r="I283" s="7">
        <f t="shared" si="100"/>
        <v>-0.81266796187977852</v>
      </c>
      <c r="J283" s="7">
        <f t="shared" si="101"/>
        <v>-3.718936695111791</v>
      </c>
      <c r="K283" s="7">
        <f t="shared" si="102"/>
        <v>3.6328359165400159</v>
      </c>
      <c r="L283" s="7">
        <f t="shared" si="103"/>
        <v>8.6100778571775297E-2</v>
      </c>
      <c r="M283" s="7">
        <f t="shared" si="104"/>
        <v>198.03179071508319</v>
      </c>
      <c r="O283" s="7">
        <f t="shared" si="105"/>
        <v>1.4296875</v>
      </c>
      <c r="P283" s="7">
        <f t="shared" si="106"/>
        <v>198.03179071508319</v>
      </c>
      <c r="Q283" s="7">
        <f t="shared" si="107"/>
        <v>771.8</v>
      </c>
      <c r="S283" s="7">
        <f t="shared" si="108"/>
        <v>221.66394353537075</v>
      </c>
      <c r="T283" s="7">
        <f t="shared" si="109"/>
        <v>191.48850091422452</v>
      </c>
      <c r="U283" s="7">
        <f t="shared" si="110"/>
        <v>191.48850091422452</v>
      </c>
      <c r="V283" s="7">
        <f t="shared" si="111"/>
        <v>191.27209477554254</v>
      </c>
      <c r="W283" s="7">
        <f t="shared" si="112"/>
        <v>-189.84240727554254</v>
      </c>
      <c r="X283" s="7">
        <f t="shared" si="113"/>
        <v>36040.139600172966</v>
      </c>
      <c r="AH283" s="7">
        <f t="shared" si="114"/>
        <v>-0.75217401557975827</v>
      </c>
      <c r="AK283" s="7">
        <f t="shared" si="115"/>
        <v>564.71523178807945</v>
      </c>
      <c r="AL283" s="7">
        <f t="shared" si="116"/>
        <v>284.19980422256663</v>
      </c>
      <c r="AM283" s="7">
        <f t="shared" si="117"/>
        <v>160491.95831567352</v>
      </c>
      <c r="AN283" s="7">
        <f t="shared" si="118"/>
        <v>318903.29301346431</v>
      </c>
      <c r="AO283" s="7">
        <f t="shared" si="119"/>
        <v>80769.528720145201</v>
      </c>
    </row>
    <row r="284" spans="2:41" x14ac:dyDescent="0.25">
      <c r="B284" s="7">
        <f t="shared" si="97"/>
        <v>1.0703125</v>
      </c>
      <c r="C284" s="7">
        <v>769</v>
      </c>
      <c r="E284" s="7">
        <f t="shared" si="98"/>
        <v>782.2</v>
      </c>
      <c r="G284" s="7">
        <f t="shared" si="96"/>
        <v>-3.3343331081567729</v>
      </c>
      <c r="H284" s="7">
        <f t="shared" si="99"/>
        <v>-7.8411065450742251E-2</v>
      </c>
      <c r="I284" s="7">
        <f t="shared" si="100"/>
        <v>-0.74527768708209685</v>
      </c>
      <c r="J284" s="7">
        <f t="shared" si="101"/>
        <v>-3.412744173607515</v>
      </c>
      <c r="K284" s="7">
        <f t="shared" si="102"/>
        <v>3.3343331081567729</v>
      </c>
      <c r="L284" s="7">
        <f t="shared" si="103"/>
        <v>7.8411065450742251E-2</v>
      </c>
      <c r="M284" s="7">
        <f t="shared" si="104"/>
        <v>180.34545053670718</v>
      </c>
      <c r="O284" s="7">
        <f t="shared" si="105"/>
        <v>1.43359375</v>
      </c>
      <c r="P284" s="7">
        <f t="shared" si="106"/>
        <v>180.34545053670718</v>
      </c>
      <c r="Q284" s="7">
        <f t="shared" si="107"/>
        <v>782.2</v>
      </c>
      <c r="S284" s="7">
        <f t="shared" si="108"/>
        <v>211.31394308610211</v>
      </c>
      <c r="T284" s="7">
        <f t="shared" si="109"/>
        <v>180.82699624826495</v>
      </c>
      <c r="U284" s="7">
        <f t="shared" si="110"/>
        <v>180.82699624826495</v>
      </c>
      <c r="V284" s="7">
        <f t="shared" si="111"/>
        <v>180.63202108416579</v>
      </c>
      <c r="W284" s="7">
        <f t="shared" si="112"/>
        <v>-179.19842733416579</v>
      </c>
      <c r="X284" s="7">
        <f t="shared" si="113"/>
        <v>32112.076359038296</v>
      </c>
      <c r="AH284" s="7">
        <f t="shared" si="114"/>
        <v>-0.76907182167710841</v>
      </c>
      <c r="AK284" s="7">
        <f t="shared" si="115"/>
        <v>556.11523178807943</v>
      </c>
      <c r="AL284" s="7">
        <f t="shared" si="116"/>
        <v>273.55973053118987</v>
      </c>
      <c r="AM284" s="7">
        <f t="shared" si="117"/>
        <v>152130.73295223722</v>
      </c>
      <c r="AN284" s="7">
        <f t="shared" si="118"/>
        <v>309264.1510267093</v>
      </c>
      <c r="AO284" s="7">
        <f t="shared" si="119"/>
        <v>74834.926168297214</v>
      </c>
    </row>
    <row r="285" spans="2:41" x14ac:dyDescent="0.25">
      <c r="B285" s="7">
        <f t="shared" si="97"/>
        <v>1.07421875</v>
      </c>
      <c r="C285" s="7">
        <v>739</v>
      </c>
      <c r="E285" s="7">
        <f t="shared" si="98"/>
        <v>793.2</v>
      </c>
      <c r="G285" s="7">
        <f t="shared" si="96"/>
        <v>-3.0318047863511004</v>
      </c>
      <c r="H285" s="7">
        <f t="shared" si="99"/>
        <v>-7.0741893312762857E-2</v>
      </c>
      <c r="I285" s="7">
        <f t="shared" si="100"/>
        <v>-0.67710285058298292</v>
      </c>
      <c r="J285" s="7">
        <f t="shared" si="101"/>
        <v>-3.1025466796638632</v>
      </c>
      <c r="K285" s="7">
        <f t="shared" si="102"/>
        <v>3.0318047863511004</v>
      </c>
      <c r="L285" s="7">
        <f t="shared" si="103"/>
        <v>7.0741893312762857E-2</v>
      </c>
      <c r="M285" s="7">
        <f t="shared" si="104"/>
        <v>162.70635461935458</v>
      </c>
      <c r="O285" s="7">
        <f t="shared" si="105"/>
        <v>1.4375</v>
      </c>
      <c r="P285" s="7">
        <f t="shared" si="106"/>
        <v>162.70635461935458</v>
      </c>
      <c r="Q285" s="7">
        <f t="shared" si="107"/>
        <v>793.2</v>
      </c>
      <c r="S285" s="7">
        <f t="shared" si="108"/>
        <v>201.14323377183092</v>
      </c>
      <c r="T285" s="7">
        <f t="shared" si="109"/>
        <v>170.48471818496179</v>
      </c>
      <c r="U285" s="7">
        <f t="shared" si="110"/>
        <v>170.48471818496179</v>
      </c>
      <c r="V285" s="7">
        <f t="shared" si="111"/>
        <v>170.30953227912261</v>
      </c>
      <c r="W285" s="7">
        <f t="shared" si="112"/>
        <v>-168.87203227912261</v>
      </c>
      <c r="X285" s="7">
        <f t="shared" si="113"/>
        <v>28517.763286081026</v>
      </c>
      <c r="AH285" s="7">
        <f t="shared" si="114"/>
        <v>-0.78528803293101046</v>
      </c>
      <c r="AK285" s="7">
        <f t="shared" si="115"/>
        <v>543.31523178807947</v>
      </c>
      <c r="AL285" s="7">
        <f t="shared" si="116"/>
        <v>263.23724172614675</v>
      </c>
      <c r="AM285" s="7">
        <f t="shared" si="117"/>
        <v>143020.80300369611</v>
      </c>
      <c r="AN285" s="7">
        <f t="shared" si="118"/>
        <v>295191.44109293452</v>
      </c>
      <c r="AO285" s="7">
        <f t="shared" si="119"/>
        <v>69293.845431589813</v>
      </c>
    </row>
    <row r="286" spans="2:41" x14ac:dyDescent="0.25">
      <c r="B286" s="7">
        <f t="shared" si="97"/>
        <v>1.078125</v>
      </c>
      <c r="C286" s="7">
        <v>756</v>
      </c>
      <c r="E286" s="7">
        <f t="shared" si="98"/>
        <v>806.2</v>
      </c>
      <c r="G286" s="7">
        <f t="shared" si="96"/>
        <v>-2.7253721997692057</v>
      </c>
      <c r="H286" s="7">
        <f t="shared" si="99"/>
        <v>-6.3096946214375199E-2</v>
      </c>
      <c r="I286" s="7">
        <f t="shared" si="100"/>
        <v>-0.60817138616821642</v>
      </c>
      <c r="J286" s="7">
        <f t="shared" si="101"/>
        <v>-2.7884691459835809</v>
      </c>
      <c r="K286" s="7">
        <f t="shared" si="102"/>
        <v>2.7253721997692057</v>
      </c>
      <c r="L286" s="7">
        <f t="shared" si="103"/>
        <v>6.3096946214375199E-2</v>
      </c>
      <c r="M286" s="7">
        <f t="shared" si="104"/>
        <v>145.12297629306295</v>
      </c>
      <c r="O286" s="7">
        <f t="shared" si="105"/>
        <v>1.44140625</v>
      </c>
      <c r="P286" s="7">
        <f t="shared" si="106"/>
        <v>145.12297629306295</v>
      </c>
      <c r="Q286" s="7">
        <f t="shared" si="107"/>
        <v>806.2</v>
      </c>
      <c r="S286" s="7">
        <f t="shared" si="108"/>
        <v>191.15981549980674</v>
      </c>
      <c r="T286" s="7">
        <f t="shared" si="109"/>
        <v>160.46445028979042</v>
      </c>
      <c r="U286" s="7">
        <f t="shared" si="110"/>
        <v>160.46445028979042</v>
      </c>
      <c r="V286" s="7">
        <f t="shared" si="111"/>
        <v>160.30749552226118</v>
      </c>
      <c r="W286" s="7">
        <f t="shared" si="112"/>
        <v>-158.86608927226118</v>
      </c>
      <c r="X286" s="7">
        <f t="shared" si="113"/>
        <v>25238.434320662058</v>
      </c>
      <c r="AH286" s="7">
        <f t="shared" si="114"/>
        <v>-0.80115666643232297</v>
      </c>
      <c r="AK286" s="7">
        <f t="shared" si="115"/>
        <v>526.9152317880795</v>
      </c>
      <c r="AL286" s="7">
        <f t="shared" si="116"/>
        <v>253.23520496928529</v>
      </c>
      <c r="AM286" s="7">
        <f t="shared" si="117"/>
        <v>133433.48672329279</v>
      </c>
      <c r="AN286" s="7">
        <f t="shared" si="118"/>
        <v>277639.66149028554</v>
      </c>
      <c r="AO286" s="7">
        <f t="shared" si="119"/>
        <v>64128.069035835935</v>
      </c>
    </row>
    <row r="287" spans="2:41" x14ac:dyDescent="0.25">
      <c r="B287" s="7">
        <f t="shared" si="97"/>
        <v>1.08203125</v>
      </c>
      <c r="C287" s="7">
        <v>808</v>
      </c>
      <c r="E287" s="7">
        <f t="shared" si="98"/>
        <v>819</v>
      </c>
      <c r="G287" s="7">
        <f t="shared" si="96"/>
        <v>-2.4151595202481118</v>
      </c>
      <c r="H287" s="7">
        <f t="shared" si="99"/>
        <v>-5.547986740059737E-2</v>
      </c>
      <c r="I287" s="7">
        <f t="shared" si="100"/>
        <v>-0.53851177145021978</v>
      </c>
      <c r="J287" s="7">
        <f t="shared" si="101"/>
        <v>-2.4706393876487089</v>
      </c>
      <c r="K287" s="7">
        <f t="shared" si="102"/>
        <v>2.4151595202481118</v>
      </c>
      <c r="L287" s="7">
        <f t="shared" si="103"/>
        <v>5.547986740059737E-2</v>
      </c>
      <c r="M287" s="7">
        <f t="shared" si="104"/>
        <v>127.60369502137395</v>
      </c>
      <c r="O287" s="7">
        <f t="shared" si="105"/>
        <v>1.4453125</v>
      </c>
      <c r="P287" s="7">
        <f t="shared" si="106"/>
        <v>127.60369502137395</v>
      </c>
      <c r="Q287" s="7">
        <f t="shared" si="107"/>
        <v>819</v>
      </c>
      <c r="S287" s="7">
        <f t="shared" si="108"/>
        <v>181.37141956070946</v>
      </c>
      <c r="T287" s="7">
        <f t="shared" si="109"/>
        <v>150.76843156896746</v>
      </c>
      <c r="U287" s="7">
        <f t="shared" si="110"/>
        <v>150.76843156896746</v>
      </c>
      <c r="V287" s="7">
        <f t="shared" si="111"/>
        <v>150.62823212824799</v>
      </c>
      <c r="W287" s="7">
        <f t="shared" si="112"/>
        <v>-149.18291962824799</v>
      </c>
      <c r="X287" s="7">
        <f t="shared" si="113"/>
        <v>22255.5435088083</v>
      </c>
      <c r="AH287" s="7">
        <f t="shared" si="114"/>
        <v>-0.81608274465415387</v>
      </c>
      <c r="AK287" s="7">
        <f t="shared" si="115"/>
        <v>505.9152317880795</v>
      </c>
      <c r="AL287" s="7">
        <f t="shared" si="116"/>
        <v>243.5559415752721</v>
      </c>
      <c r="AM287" s="7">
        <f t="shared" si="117"/>
        <v>123218.66063541773</v>
      </c>
      <c r="AN287" s="7">
        <f t="shared" si="118"/>
        <v>255950.22175518621</v>
      </c>
      <c r="AO287" s="7">
        <f t="shared" si="119"/>
        <v>59319.49667661736</v>
      </c>
    </row>
    <row r="288" spans="2:41" x14ac:dyDescent="0.25">
      <c r="B288" s="7">
        <f t="shared" si="97"/>
        <v>1.0859375</v>
      </c>
      <c r="C288" s="7">
        <v>839</v>
      </c>
      <c r="E288" s="7">
        <f t="shared" si="98"/>
        <v>831.2</v>
      </c>
      <c r="G288" s="7">
        <f t="shared" si="96"/>
        <v>-2.1012938030175516</v>
      </c>
      <c r="H288" s="7">
        <f t="shared" si="99"/>
        <v>-4.789425779647425E-2</v>
      </c>
      <c r="I288" s="7">
        <f t="shared" si="100"/>
        <v>-0.46815301839998463</v>
      </c>
      <c r="J288" s="7">
        <f t="shared" si="101"/>
        <v>-2.1491880608140259</v>
      </c>
      <c r="K288" s="7">
        <f t="shared" si="102"/>
        <v>2.1012938030175516</v>
      </c>
      <c r="L288" s="7">
        <f t="shared" si="103"/>
        <v>4.789425779647425E-2</v>
      </c>
      <c r="M288" s="7">
        <f t="shared" si="104"/>
        <v>110.15679293189078</v>
      </c>
      <c r="O288" s="7">
        <f t="shared" si="105"/>
        <v>1.44921875</v>
      </c>
      <c r="P288" s="7">
        <f t="shared" si="106"/>
        <v>110.15679293189078</v>
      </c>
      <c r="Q288" s="7">
        <f t="shared" si="107"/>
        <v>831.2</v>
      </c>
      <c r="S288" s="7">
        <f t="shared" si="108"/>
        <v>171.78550387949173</v>
      </c>
      <c r="T288" s="7">
        <f t="shared" si="109"/>
        <v>141.39836580257634</v>
      </c>
      <c r="U288" s="7">
        <f t="shared" si="110"/>
        <v>141.39836580257634</v>
      </c>
      <c r="V288" s="7">
        <f t="shared" si="111"/>
        <v>141.27352672726352</v>
      </c>
      <c r="W288" s="7">
        <f t="shared" si="112"/>
        <v>-139.82430797726352</v>
      </c>
      <c r="X288" s="7">
        <f t="shared" si="113"/>
        <v>19550.837101320638</v>
      </c>
      <c r="AH288" s="7">
        <f t="shared" si="114"/>
        <v>-0.83003666178144431</v>
      </c>
      <c r="AK288" s="7">
        <f t="shared" si="115"/>
        <v>484.11523178807943</v>
      </c>
      <c r="AL288" s="7">
        <f t="shared" si="116"/>
        <v>234.20123617428763</v>
      </c>
      <c r="AM288" s="7">
        <f t="shared" si="117"/>
        <v>113380.38573556999</v>
      </c>
      <c r="AN288" s="7">
        <f t="shared" si="118"/>
        <v>234367.55764922587</v>
      </c>
      <c r="AO288" s="7">
        <f t="shared" si="119"/>
        <v>54850.219025564453</v>
      </c>
    </row>
    <row r="289" spans="2:41" x14ac:dyDescent="0.25">
      <c r="B289" s="7">
        <f t="shared" si="97"/>
        <v>1.08984375</v>
      </c>
      <c r="C289" s="7">
        <v>824</v>
      </c>
      <c r="E289" s="7">
        <f t="shared" si="98"/>
        <v>845.8</v>
      </c>
      <c r="G289" s="7">
        <f t="shared" si="96"/>
        <v>-1.7839049451331881</v>
      </c>
      <c r="H289" s="7">
        <f t="shared" si="99"/>
        <v>-4.0343674531574975E-2</v>
      </c>
      <c r="I289" s="7">
        <f t="shared" si="100"/>
        <v>-0.39712466355821252</v>
      </c>
      <c r="J289" s="7">
        <f t="shared" si="101"/>
        <v>-1.8242486196647631</v>
      </c>
      <c r="K289" s="7">
        <f t="shared" si="102"/>
        <v>1.7839049451331881</v>
      </c>
      <c r="L289" s="7">
        <f t="shared" si="103"/>
        <v>4.0343674531574975E-2</v>
      </c>
      <c r="M289" s="7">
        <f t="shared" si="104"/>
        <v>92.790451422622439</v>
      </c>
      <c r="O289" s="7">
        <f t="shared" si="105"/>
        <v>1.453125</v>
      </c>
      <c r="P289" s="7">
        <f t="shared" si="106"/>
        <v>92.790451422622439</v>
      </c>
      <c r="Q289" s="7">
        <f t="shared" si="107"/>
        <v>845.8</v>
      </c>
      <c r="S289" s="7">
        <f t="shared" si="108"/>
        <v>162.40924855624633</v>
      </c>
      <c r="T289" s="7">
        <f t="shared" si="109"/>
        <v>132.35543158547759</v>
      </c>
      <c r="U289" s="7">
        <f t="shared" si="110"/>
        <v>132.35543158547759</v>
      </c>
      <c r="V289" s="7">
        <f t="shared" si="111"/>
        <v>132.24463714741415</v>
      </c>
      <c r="W289" s="7">
        <f t="shared" si="112"/>
        <v>-130.79151214741415</v>
      </c>
      <c r="X289" s="7">
        <f t="shared" si="113"/>
        <v>17106.419649807183</v>
      </c>
      <c r="AH289" s="7">
        <f t="shared" si="114"/>
        <v>-0.84364549876162909</v>
      </c>
      <c r="AK289" s="7">
        <f t="shared" si="115"/>
        <v>468.11523178807943</v>
      </c>
      <c r="AL289" s="7">
        <f t="shared" si="116"/>
        <v>225.17234659443827</v>
      </c>
      <c r="AM289" s="7">
        <f t="shared" si="117"/>
        <v>105406.60521832123</v>
      </c>
      <c r="AN289" s="7">
        <f t="shared" si="118"/>
        <v>219131.87023200732</v>
      </c>
      <c r="AO289" s="7">
        <f t="shared" si="119"/>
        <v>50702.585670845838</v>
      </c>
    </row>
    <row r="290" spans="2:41" x14ac:dyDescent="0.25">
      <c r="B290" s="7">
        <f t="shared" si="97"/>
        <v>1.09375</v>
      </c>
      <c r="C290" s="7">
        <v>804</v>
      </c>
      <c r="E290" s="7">
        <f t="shared" si="98"/>
        <v>863.6</v>
      </c>
      <c r="G290" s="7">
        <f t="shared" si="96"/>
        <v>-1.4631256421482777</v>
      </c>
      <c r="H290" s="7">
        <f t="shared" si="99"/>
        <v>-3.2831629497923585E-2</v>
      </c>
      <c r="I290" s="7">
        <f t="shared" si="100"/>
        <v>-0.32545675792757911</v>
      </c>
      <c r="J290" s="7">
        <f t="shared" si="101"/>
        <v>-1.4959572716462013</v>
      </c>
      <c r="K290" s="7">
        <f t="shared" si="102"/>
        <v>1.4631256421482777</v>
      </c>
      <c r="L290" s="7">
        <f t="shared" si="103"/>
        <v>3.2831629497923585E-2</v>
      </c>
      <c r="M290" s="7">
        <f t="shared" si="104"/>
        <v>75.51274784522424</v>
      </c>
      <c r="O290" s="7">
        <f t="shared" si="105"/>
        <v>1.45703125</v>
      </c>
      <c r="P290" s="7">
        <f t="shared" si="106"/>
        <v>75.51274784522424</v>
      </c>
      <c r="Q290" s="7">
        <f t="shared" si="107"/>
        <v>863.6</v>
      </c>
      <c r="S290" s="7">
        <f t="shared" si="108"/>
        <v>153.24955169889461</v>
      </c>
      <c r="T290" s="7">
        <f t="shared" si="109"/>
        <v>123.64029304520581</v>
      </c>
      <c r="U290" s="7">
        <f t="shared" si="110"/>
        <v>123.64029304520581</v>
      </c>
      <c r="V290" s="7">
        <f t="shared" si="111"/>
        <v>123.54230498606904</v>
      </c>
      <c r="W290" s="7">
        <f t="shared" si="112"/>
        <v>-122.08527373606904</v>
      </c>
      <c r="X290" s="7">
        <f t="shared" si="113"/>
        <v>14904.81406321091</v>
      </c>
      <c r="AH290" s="7">
        <f t="shared" si="114"/>
        <v>-0.85694499191052675</v>
      </c>
      <c r="AK290" s="7">
        <f t="shared" si="115"/>
        <v>456.11523178807943</v>
      </c>
      <c r="AL290" s="7">
        <f t="shared" si="116"/>
        <v>216.47001443309316</v>
      </c>
      <c r="AM290" s="7">
        <f t="shared" si="117"/>
        <v>98735.270808319183</v>
      </c>
      <c r="AN290" s="7">
        <f t="shared" si="118"/>
        <v>208041.10466909342</v>
      </c>
      <c r="AO290" s="7">
        <f t="shared" si="119"/>
        <v>46859.267148663559</v>
      </c>
    </row>
    <row r="291" spans="2:41" x14ac:dyDescent="0.25">
      <c r="B291" s="7">
        <f t="shared" si="97"/>
        <v>1.09765625</v>
      </c>
      <c r="C291" s="7">
        <v>820</v>
      </c>
      <c r="E291" s="7">
        <f t="shared" si="98"/>
        <v>882.8</v>
      </c>
      <c r="G291" s="7">
        <f t="shared" si="96"/>
        <v>-1.1390913430318608</v>
      </c>
      <c r="H291" s="7">
        <f t="shared" si="99"/>
        <v>-2.5361587941825778E-2</v>
      </c>
      <c r="I291" s="7">
        <f t="shared" si="100"/>
        <v>-0.25317985654819791</v>
      </c>
      <c r="J291" s="7">
        <f t="shared" si="101"/>
        <v>-1.1644529309736866</v>
      </c>
      <c r="K291" s="7">
        <f t="shared" si="102"/>
        <v>1.1390913430318608</v>
      </c>
      <c r="L291" s="7">
        <f t="shared" si="103"/>
        <v>2.5361587941825778E-2</v>
      </c>
      <c r="M291" s="7">
        <f t="shared" si="104"/>
        <v>58.331652266199292</v>
      </c>
      <c r="O291" s="7">
        <f t="shared" si="105"/>
        <v>1.4609375</v>
      </c>
      <c r="P291" s="7">
        <f t="shared" si="106"/>
        <v>58.331652266199292</v>
      </c>
      <c r="Q291" s="7">
        <f t="shared" si="107"/>
        <v>882.8</v>
      </c>
      <c r="S291" s="7">
        <f t="shared" si="108"/>
        <v>144.31302554921552</v>
      </c>
      <c r="T291" s="7">
        <f t="shared" si="109"/>
        <v>115.25311120522795</v>
      </c>
      <c r="U291" s="7">
        <f t="shared" si="110"/>
        <v>115.25311120522795</v>
      </c>
      <c r="V291" s="7">
        <f t="shared" si="111"/>
        <v>115.16676683847048</v>
      </c>
      <c r="W291" s="7">
        <f t="shared" si="112"/>
        <v>-113.70582933847048</v>
      </c>
      <c r="X291" s="7">
        <f t="shared" si="113"/>
        <v>12929.015625549375</v>
      </c>
      <c r="AH291" s="7">
        <f t="shared" si="114"/>
        <v>-0.86954376207694783</v>
      </c>
      <c r="AK291" s="7">
        <f t="shared" si="115"/>
        <v>439.51523178807946</v>
      </c>
      <c r="AL291" s="7">
        <f t="shared" si="116"/>
        <v>208.09447628549458</v>
      </c>
      <c r="AM291" s="7">
        <f t="shared" si="117"/>
        <v>91460.691978438161</v>
      </c>
      <c r="AN291" s="7">
        <f t="shared" si="118"/>
        <v>193173.63897372922</v>
      </c>
      <c r="AO291" s="7">
        <f t="shared" si="119"/>
        <v>43303.311060534266</v>
      </c>
    </row>
    <row r="292" spans="2:41" x14ac:dyDescent="0.25">
      <c r="B292" s="7">
        <f t="shared" si="97"/>
        <v>1.1015625</v>
      </c>
      <c r="C292" s="7">
        <v>869</v>
      </c>
      <c r="E292" s="7">
        <f t="shared" si="98"/>
        <v>900</v>
      </c>
      <c r="G292" s="7">
        <f t="shared" si="96"/>
        <v>-0.81194020334248729</v>
      </c>
      <c r="H292" s="7">
        <f t="shared" si="99"/>
        <v>-1.7936967090033715E-2</v>
      </c>
      <c r="I292" s="7">
        <f t="shared" si="100"/>
        <v>-0.18032500775853116</v>
      </c>
      <c r="J292" s="7">
        <f t="shared" si="101"/>
        <v>-0.82987717043252096</v>
      </c>
      <c r="K292" s="7">
        <f t="shared" si="102"/>
        <v>0.81194020334248729</v>
      </c>
      <c r="L292" s="7">
        <f t="shared" si="103"/>
        <v>1.7936967090033715E-2</v>
      </c>
      <c r="M292" s="7">
        <f t="shared" si="104"/>
        <v>41.255024307077541</v>
      </c>
      <c r="O292" s="7">
        <f t="shared" si="105"/>
        <v>1.46484375</v>
      </c>
      <c r="P292" s="7">
        <f t="shared" si="106"/>
        <v>41.255024307077541</v>
      </c>
      <c r="Q292" s="7">
        <f t="shared" si="107"/>
        <v>900</v>
      </c>
      <c r="S292" s="7">
        <f t="shared" si="108"/>
        <v>135.60599290343839</v>
      </c>
      <c r="T292" s="7">
        <f t="shared" si="109"/>
        <v>107.19355596118093</v>
      </c>
      <c r="U292" s="7">
        <f t="shared" si="110"/>
        <v>107.19355596118093</v>
      </c>
      <c r="V292" s="7">
        <f t="shared" si="111"/>
        <v>107.11776615117518</v>
      </c>
      <c r="W292" s="7">
        <f t="shared" si="112"/>
        <v>-105.65292240117518</v>
      </c>
      <c r="X292" s="7">
        <f t="shared" si="113"/>
        <v>11162.540011908743</v>
      </c>
      <c r="AH292" s="7">
        <f t="shared" si="114"/>
        <v>-0.88098025983202766</v>
      </c>
      <c r="AK292" s="7">
        <f t="shared" si="115"/>
        <v>417.31523178807947</v>
      </c>
      <c r="AL292" s="7">
        <f t="shared" si="116"/>
        <v>200.04547559819929</v>
      </c>
      <c r="AM292" s="7">
        <f t="shared" si="117"/>
        <v>83482.024017419128</v>
      </c>
      <c r="AN292" s="7">
        <f t="shared" si="118"/>
        <v>174152.0026823385</v>
      </c>
      <c r="AO292" s="7">
        <f t="shared" si="119"/>
        <v>40018.19230730975</v>
      </c>
    </row>
    <row r="293" spans="2:41" x14ac:dyDescent="0.25">
      <c r="B293" s="7">
        <f t="shared" si="97"/>
        <v>1.10546875</v>
      </c>
      <c r="C293" s="7">
        <v>912</v>
      </c>
      <c r="E293" s="7">
        <f t="shared" si="98"/>
        <v>913.4</v>
      </c>
      <c r="G293" s="7">
        <f t="shared" si="96"/>
        <v>-0.48181303666745801</v>
      </c>
      <c r="H293" s="7">
        <f t="shared" si="99"/>
        <v>-1.0561134810670211E-2</v>
      </c>
      <c r="I293" s="7">
        <f t="shared" si="100"/>
        <v>-0.10692374214416181</v>
      </c>
      <c r="J293" s="7">
        <f t="shared" si="101"/>
        <v>-0.49237417147812823</v>
      </c>
      <c r="K293" s="7">
        <f t="shared" si="102"/>
        <v>0.48181303666745801</v>
      </c>
      <c r="L293" s="7">
        <f t="shared" si="103"/>
        <v>1.0561134810670211E-2</v>
      </c>
      <c r="M293" s="7">
        <f t="shared" si="104"/>
        <v>24.290610064541486</v>
      </c>
      <c r="O293" s="7">
        <f t="shared" si="105"/>
        <v>1.46875</v>
      </c>
      <c r="P293" s="7">
        <f t="shared" si="106"/>
        <v>24.290610064541486</v>
      </c>
      <c r="Q293" s="7">
        <f t="shared" si="107"/>
        <v>913.4</v>
      </c>
      <c r="S293" s="7">
        <f t="shared" si="108"/>
        <v>127.13448382835534</v>
      </c>
      <c r="T293" s="7">
        <f t="shared" si="109"/>
        <v>99.460818637044852</v>
      </c>
      <c r="U293" s="7">
        <f t="shared" si="110"/>
        <v>99.460818637044852</v>
      </c>
      <c r="V293" s="7">
        <f t="shared" si="111"/>
        <v>99.394565667190861</v>
      </c>
      <c r="W293" s="7">
        <f t="shared" si="112"/>
        <v>-97.925815667190861</v>
      </c>
      <c r="X293" s="7">
        <f t="shared" si="113"/>
        <v>9589.4653740846425</v>
      </c>
      <c r="AH293" s="7">
        <f t="shared" si="114"/>
        <v>-0.89118177614715255</v>
      </c>
      <c r="AK293" s="7">
        <f t="shared" si="115"/>
        <v>393.71523178807945</v>
      </c>
      <c r="AL293" s="7">
        <f t="shared" si="116"/>
        <v>192.32227511421496</v>
      </c>
      <c r="AM293" s="7">
        <f t="shared" si="117"/>
        <v>75720.209124603934</v>
      </c>
      <c r="AN293" s="7">
        <f t="shared" si="118"/>
        <v>155011.68374194112</v>
      </c>
      <c r="AO293" s="7">
        <f t="shared" si="119"/>
        <v>36987.857505107786</v>
      </c>
    </row>
    <row r="294" spans="2:41" x14ac:dyDescent="0.25">
      <c r="B294" s="7">
        <f t="shared" si="97"/>
        <v>1.109375</v>
      </c>
      <c r="C294" s="7">
        <v>913</v>
      </c>
      <c r="E294" s="7">
        <f t="shared" si="98"/>
        <v>921</v>
      </c>
      <c r="G294" s="7">
        <f t="shared" si="96"/>
        <v>-0.14885326433850338</v>
      </c>
      <c r="H294" s="7">
        <f t="shared" si="99"/>
        <v>-3.2374083093130641E-3</v>
      </c>
      <c r="I294" s="7">
        <f t="shared" si="100"/>
        <v>-3.3008061177013735E-2</v>
      </c>
      <c r="J294" s="7">
        <f t="shared" si="101"/>
        <v>-0.15209067264781645</v>
      </c>
      <c r="K294" s="7">
        <f t="shared" si="102"/>
        <v>0.14885326433850338</v>
      </c>
      <c r="L294" s="7">
        <f t="shared" si="103"/>
        <v>3.2374083093130641E-3</v>
      </c>
      <c r="M294" s="7">
        <f t="shared" si="104"/>
        <v>7.4460391114200473</v>
      </c>
      <c r="O294" s="7">
        <f t="shared" si="105"/>
        <v>1.47265625</v>
      </c>
      <c r="P294" s="7">
        <f t="shared" si="106"/>
        <v>7.4460391114200473</v>
      </c>
      <c r="Q294" s="7">
        <f t="shared" si="107"/>
        <v>921</v>
      </c>
      <c r="S294" s="7">
        <f t="shared" si="108"/>
        <v>118.90423267363025</v>
      </c>
      <c r="T294" s="7">
        <f t="shared" si="109"/>
        <v>92.053625087613554</v>
      </c>
      <c r="U294" s="7">
        <f t="shared" si="110"/>
        <v>92.053625087613554</v>
      </c>
      <c r="V294" s="7">
        <f t="shared" si="111"/>
        <v>91.99596042904632</v>
      </c>
      <c r="W294" s="7">
        <f t="shared" si="112"/>
        <v>-90.52330417904632</v>
      </c>
      <c r="X294" s="7">
        <f t="shared" si="113"/>
        <v>8194.4685994921456</v>
      </c>
      <c r="AH294" s="7">
        <f t="shared" si="114"/>
        <v>-0.90011296370353278</v>
      </c>
      <c r="AK294" s="7">
        <f t="shared" si="115"/>
        <v>370.31523178807947</v>
      </c>
      <c r="AL294" s="7">
        <f t="shared" si="116"/>
        <v>184.92366987607045</v>
      </c>
      <c r="AM294" s="7">
        <f t="shared" si="117"/>
        <v>68480.051673259324</v>
      </c>
      <c r="AN294" s="7">
        <f t="shared" si="118"/>
        <v>137133.37089425902</v>
      </c>
      <c r="AO294" s="7">
        <f t="shared" si="119"/>
        <v>34196.763680433884</v>
      </c>
    </row>
    <row r="295" spans="2:41" x14ac:dyDescent="0.25">
      <c r="B295" s="7">
        <f t="shared" si="97"/>
        <v>1.11328125</v>
      </c>
      <c r="C295" s="7">
        <v>900</v>
      </c>
      <c r="E295" s="7">
        <f t="shared" si="98"/>
        <v>923.4</v>
      </c>
      <c r="G295" s="7">
        <f t="shared" si="96"/>
        <v>0.18679313656421451</v>
      </c>
      <c r="H295" s="7">
        <f t="shared" si="99"/>
        <v>4.0309471393807006E-3</v>
      </c>
      <c r="I295" s="7">
        <f t="shared" si="100"/>
        <v>4.1389574452223604E-2</v>
      </c>
      <c r="J295" s="7">
        <f t="shared" si="101"/>
        <v>0.19082408370359522</v>
      </c>
      <c r="K295" s="7">
        <f t="shared" si="102"/>
        <v>-0.18679313656421451</v>
      </c>
      <c r="L295" s="7">
        <f t="shared" si="103"/>
        <v>-4.0309471393807006E-3</v>
      </c>
      <c r="M295" s="7">
        <f t="shared" si="104"/>
        <v>-9.2711784205756107</v>
      </c>
      <c r="O295" s="7">
        <f t="shared" si="105"/>
        <v>1.4765625</v>
      </c>
      <c r="P295" s="7">
        <f t="shared" si="106"/>
        <v>-9.2711784205756107</v>
      </c>
      <c r="Q295" s="7">
        <f t="shared" si="107"/>
        <v>923.4</v>
      </c>
      <c r="S295" s="7">
        <f t="shared" si="108"/>
        <v>110.92067538069267</v>
      </c>
      <c r="T295" s="7">
        <f t="shared" si="109"/>
        <v>84.970249313104347</v>
      </c>
      <c r="U295" s="7">
        <f t="shared" si="110"/>
        <v>84.970249313104347</v>
      </c>
      <c r="V295" s="7">
        <f t="shared" si="111"/>
        <v>84.920291305483104</v>
      </c>
      <c r="W295" s="7">
        <f t="shared" si="112"/>
        <v>-83.443728805483104</v>
      </c>
      <c r="X295" s="7">
        <f t="shared" si="113"/>
        <v>6962.8558769630108</v>
      </c>
      <c r="AH295" s="7">
        <f t="shared" si="114"/>
        <v>-0.90803520543049254</v>
      </c>
      <c r="AK295" s="7">
        <f t="shared" si="115"/>
        <v>350.9152317880795</v>
      </c>
      <c r="AL295" s="7">
        <f t="shared" si="116"/>
        <v>177.84800075250723</v>
      </c>
      <c r="AM295" s="7">
        <f t="shared" si="117"/>
        <v>62409.57240711261</v>
      </c>
      <c r="AN295" s="7">
        <f t="shared" si="118"/>
        <v>123141.49990088156</v>
      </c>
      <c r="AO295" s="7">
        <f t="shared" si="119"/>
        <v>31629.911371663813</v>
      </c>
    </row>
    <row r="296" spans="2:41" x14ac:dyDescent="0.25">
      <c r="B296" s="7">
        <f t="shared" si="97"/>
        <v>1.1171875</v>
      </c>
      <c r="C296" s="7">
        <v>906</v>
      </c>
      <c r="E296" s="7">
        <f t="shared" si="98"/>
        <v>923</v>
      </c>
      <c r="G296" s="7">
        <f t="shared" si="96"/>
        <v>0.52497768690693769</v>
      </c>
      <c r="H296" s="7">
        <f t="shared" si="99"/>
        <v>1.1240719424151346E-2</v>
      </c>
      <c r="I296" s="7">
        <f t="shared" si="100"/>
        <v>0.11623625680553888</v>
      </c>
      <c r="J296" s="7">
        <f t="shared" si="101"/>
        <v>0.53621840633108908</v>
      </c>
      <c r="K296" s="7">
        <f t="shared" si="102"/>
        <v>-0.52497768690693769</v>
      </c>
      <c r="L296" s="7">
        <f t="shared" si="103"/>
        <v>-1.1240719424151346E-2</v>
      </c>
      <c r="M296" s="7">
        <f t="shared" si="104"/>
        <v>-25.853654675548096</v>
      </c>
      <c r="O296" s="7">
        <f t="shared" si="105"/>
        <v>1.48046875</v>
      </c>
      <c r="P296" s="7">
        <f t="shared" si="106"/>
        <v>-25.853654675548096</v>
      </c>
      <c r="Q296" s="7">
        <f t="shared" si="107"/>
        <v>923</v>
      </c>
      <c r="S296" s="7">
        <f t="shared" si="108"/>
        <v>103.18894708834095</v>
      </c>
      <c r="T296" s="7">
        <f t="shared" si="109"/>
        <v>78.20852755131925</v>
      </c>
      <c r="U296" s="7">
        <f t="shared" si="110"/>
        <v>78.20852755131925</v>
      </c>
      <c r="V296" s="7">
        <f t="shared" si="111"/>
        <v>78.165459006999555</v>
      </c>
      <c r="W296" s="7">
        <f t="shared" si="112"/>
        <v>-76.684990256999555</v>
      </c>
      <c r="X296" s="7">
        <f t="shared" si="113"/>
        <v>5880.5877307161163</v>
      </c>
      <c r="AH296" s="7">
        <f t="shared" si="114"/>
        <v>-0.91531369555037967</v>
      </c>
      <c r="AK296" s="7">
        <f t="shared" si="115"/>
        <v>336.31523178807947</v>
      </c>
      <c r="AL296" s="7">
        <f t="shared" si="116"/>
        <v>171.09316845402367</v>
      </c>
      <c r="AM296" s="7">
        <f t="shared" si="117"/>
        <v>57541.238605971899</v>
      </c>
      <c r="AN296" s="7">
        <f t="shared" si="118"/>
        <v>113107.93513266962</v>
      </c>
      <c r="AO296" s="7">
        <f t="shared" si="119"/>
        <v>29272.872291636919</v>
      </c>
    </row>
    <row r="297" spans="2:41" x14ac:dyDescent="0.25">
      <c r="B297" s="7">
        <f t="shared" si="97"/>
        <v>1.12109375</v>
      </c>
      <c r="C297" s="7">
        <v>936</v>
      </c>
      <c r="E297" s="7">
        <f t="shared" si="98"/>
        <v>926</v>
      </c>
      <c r="G297" s="7">
        <f t="shared" si="96"/>
        <v>0.86554946088218565</v>
      </c>
      <c r="H297" s="7">
        <f t="shared" si="99"/>
        <v>1.8388750793375461E-2</v>
      </c>
      <c r="I297" s="7">
        <f t="shared" si="100"/>
        <v>0.19149864296981259</v>
      </c>
      <c r="J297" s="7">
        <f t="shared" si="101"/>
        <v>0.88393821167556108</v>
      </c>
      <c r="K297" s="7">
        <f t="shared" si="102"/>
        <v>-0.86554946088218565</v>
      </c>
      <c r="L297" s="7">
        <f t="shared" si="103"/>
        <v>-1.8388750793375461E-2</v>
      </c>
      <c r="M297" s="7">
        <f t="shared" si="104"/>
        <v>-42.294126824763559</v>
      </c>
      <c r="O297" s="7">
        <f t="shared" si="105"/>
        <v>1.484375</v>
      </c>
      <c r="P297" s="7">
        <f t="shared" si="106"/>
        <v>-42.294126824763559</v>
      </c>
      <c r="Q297" s="7">
        <f t="shared" si="107"/>
        <v>926</v>
      </c>
      <c r="S297" s="7">
        <f t="shared" si="108"/>
        <v>95.713880034904605</v>
      </c>
      <c r="T297" s="7">
        <f t="shared" si="109"/>
        <v>71.765872812413534</v>
      </c>
      <c r="U297" s="7">
        <f t="shared" si="110"/>
        <v>71.765872812413534</v>
      </c>
      <c r="V297" s="7">
        <f t="shared" si="111"/>
        <v>71.728938555093308</v>
      </c>
      <c r="W297" s="7">
        <f t="shared" si="112"/>
        <v>-70.244563555093308</v>
      </c>
      <c r="X297" s="7">
        <f t="shared" si="113"/>
        <v>4934.2987090455426</v>
      </c>
      <c r="AH297" s="7">
        <f t="shared" si="114"/>
        <v>-0.9225389432450396</v>
      </c>
      <c r="AK297" s="7">
        <f t="shared" si="115"/>
        <v>323.31523178807947</v>
      </c>
      <c r="AL297" s="7">
        <f t="shared" si="116"/>
        <v>164.65664800211744</v>
      </c>
      <c r="AM297" s="7">
        <f t="shared" si="117"/>
        <v>53236.002314252808</v>
      </c>
      <c r="AN297" s="7">
        <f t="shared" si="118"/>
        <v>104532.73910617955</v>
      </c>
      <c r="AO297" s="7">
        <f t="shared" si="119"/>
        <v>27111.811731293205</v>
      </c>
    </row>
    <row r="298" spans="2:41" x14ac:dyDescent="0.25">
      <c r="B298" s="7">
        <f t="shared" si="97"/>
        <v>1.125</v>
      </c>
      <c r="C298" s="7">
        <v>950</v>
      </c>
      <c r="E298" s="7">
        <f t="shared" si="98"/>
        <v>937.8</v>
      </c>
      <c r="G298" s="7">
        <f t="shared" si="96"/>
        <v>1.2083551430589066</v>
      </c>
      <c r="H298" s="7">
        <f t="shared" si="99"/>
        <v>2.5471939014749881E-2</v>
      </c>
      <c r="I298" s="7">
        <f t="shared" si="100"/>
        <v>0.26714296762653117</v>
      </c>
      <c r="J298" s="7">
        <f t="shared" si="101"/>
        <v>1.2338270820736565</v>
      </c>
      <c r="K298" s="7">
        <f t="shared" si="102"/>
        <v>-1.2083551430589066</v>
      </c>
      <c r="L298" s="7">
        <f t="shared" si="103"/>
        <v>-2.5471939014749881E-2</v>
      </c>
      <c r="M298" s="7">
        <f t="shared" si="104"/>
        <v>-58.585459733924729</v>
      </c>
      <c r="O298" s="7">
        <f t="shared" si="105"/>
        <v>1.48828125</v>
      </c>
      <c r="P298" s="7">
        <f t="shared" si="106"/>
        <v>-58.585459733924729</v>
      </c>
      <c r="Q298" s="7">
        <f t="shared" si="107"/>
        <v>937.8</v>
      </c>
      <c r="S298" s="7">
        <f t="shared" si="108"/>
        <v>88.500001756533408</v>
      </c>
      <c r="T298" s="7">
        <f t="shared" si="109"/>
        <v>65.639289821040194</v>
      </c>
      <c r="U298" s="7">
        <f t="shared" si="110"/>
        <v>65.639289821040194</v>
      </c>
      <c r="V298" s="7">
        <f t="shared" si="111"/>
        <v>65.607794169735598</v>
      </c>
      <c r="W298" s="7">
        <f t="shared" si="112"/>
        <v>-64.119512919735598</v>
      </c>
      <c r="X298" s="7">
        <f t="shared" si="113"/>
        <v>4111.3119370641407</v>
      </c>
      <c r="AH298" s="7">
        <f t="shared" si="114"/>
        <v>-0.93004073984886371</v>
      </c>
      <c r="AK298" s="7">
        <f t="shared" si="115"/>
        <v>308.51523178807946</v>
      </c>
      <c r="AL298" s="7">
        <f t="shared" si="116"/>
        <v>158.53550361675971</v>
      </c>
      <c r="AM298" s="7">
        <f t="shared" si="117"/>
        <v>48910.617644964535</v>
      </c>
      <c r="AN298" s="7">
        <f t="shared" si="118"/>
        <v>95181.648245252392</v>
      </c>
      <c r="AO298" s="7">
        <f t="shared" si="119"/>
        <v>25133.505907019633</v>
      </c>
    </row>
    <row r="299" spans="2:41" x14ac:dyDescent="0.25">
      <c r="B299" s="7">
        <f t="shared" si="97"/>
        <v>1.12890625</v>
      </c>
      <c r="C299" s="7">
        <v>925</v>
      </c>
      <c r="E299" s="7">
        <f t="shared" si="98"/>
        <v>957</v>
      </c>
      <c r="G299" s="7">
        <f t="shared" si="96"/>
        <v>1.5532390870871766</v>
      </c>
      <c r="H299" s="7">
        <f t="shared" si="99"/>
        <v>3.2487238498123454E-2</v>
      </c>
      <c r="I299" s="7">
        <f t="shared" si="100"/>
        <v>0.34313505591555876</v>
      </c>
      <c r="J299" s="7">
        <f t="shared" si="101"/>
        <v>1.5857263255853</v>
      </c>
      <c r="K299" s="7">
        <f t="shared" si="102"/>
        <v>-1.5532390870871766</v>
      </c>
      <c r="L299" s="7">
        <f t="shared" si="103"/>
        <v>-3.2487238498123454E-2</v>
      </c>
      <c r="M299" s="7">
        <f t="shared" si="104"/>
        <v>-74.720648545683943</v>
      </c>
      <c r="O299" s="7">
        <f t="shared" si="105"/>
        <v>1.4921875</v>
      </c>
      <c r="P299" s="7">
        <f t="shared" si="106"/>
        <v>-74.720648545683943</v>
      </c>
      <c r="Q299" s="7">
        <f t="shared" si="107"/>
        <v>957</v>
      </c>
      <c r="S299" s="7">
        <f t="shared" si="108"/>
        <v>81.551533580930496</v>
      </c>
      <c r="T299" s="7">
        <f t="shared" si="109"/>
        <v>59.825390330452564</v>
      </c>
      <c r="U299" s="7">
        <f t="shared" si="110"/>
        <v>59.825390330452564</v>
      </c>
      <c r="V299" s="7">
        <f t="shared" si="111"/>
        <v>59.798694539399392</v>
      </c>
      <c r="W299" s="7">
        <f t="shared" si="112"/>
        <v>-58.306507039399392</v>
      </c>
      <c r="X299" s="7">
        <f t="shared" si="113"/>
        <v>3399.6487631355308</v>
      </c>
      <c r="AH299" s="7">
        <f t="shared" si="114"/>
        <v>-0.93751442576865263</v>
      </c>
      <c r="AK299" s="7">
        <f t="shared" si="115"/>
        <v>291.31523178807947</v>
      </c>
      <c r="AL299" s="7">
        <f t="shared" si="116"/>
        <v>152.72640398642352</v>
      </c>
      <c r="AM299" s="7">
        <f t="shared" si="117"/>
        <v>44491.527777464835</v>
      </c>
      <c r="AN299" s="7">
        <f t="shared" si="118"/>
        <v>84864.564271742463</v>
      </c>
      <c r="AO299" s="7">
        <f t="shared" si="119"/>
        <v>23325.354474624241</v>
      </c>
    </row>
    <row r="300" spans="2:41" x14ac:dyDescent="0.25">
      <c r="B300" s="7">
        <f t="shared" si="97"/>
        <v>1.1328125</v>
      </c>
      <c r="C300" s="7">
        <v>898</v>
      </c>
      <c r="E300" s="7">
        <f t="shared" si="98"/>
        <v>977.8</v>
      </c>
      <c r="G300" s="7">
        <f t="shared" si="96"/>
        <v>1.9000433760408466</v>
      </c>
      <c r="H300" s="7">
        <f t="shared" si="99"/>
        <v>3.9431661381202368E-2</v>
      </c>
      <c r="I300" s="7">
        <f t="shared" si="100"/>
        <v>0.41944033658937169</v>
      </c>
      <c r="J300" s="7">
        <f t="shared" si="101"/>
        <v>1.9394750374220491</v>
      </c>
      <c r="K300" s="7">
        <f t="shared" si="102"/>
        <v>-1.9000433760408466</v>
      </c>
      <c r="L300" s="7">
        <f t="shared" si="103"/>
        <v>-3.9431661381202368E-2</v>
      </c>
      <c r="M300" s="7">
        <f t="shared" si="104"/>
        <v>-90.692821176765449</v>
      </c>
      <c r="O300" s="7">
        <f t="shared" si="105"/>
        <v>1.49609375</v>
      </c>
      <c r="P300" s="7">
        <f t="shared" si="106"/>
        <v>-90.692821176765449</v>
      </c>
      <c r="Q300" s="7">
        <f t="shared" si="107"/>
        <v>977.8</v>
      </c>
      <c r="S300" s="7">
        <f t="shared" si="108"/>
        <v>74.872389415560917</v>
      </c>
      <c r="T300" s="7">
        <f t="shared" si="109"/>
        <v>54.320408773008488</v>
      </c>
      <c r="U300" s="7">
        <f t="shared" si="110"/>
        <v>54.320408773008488</v>
      </c>
      <c r="V300" s="7">
        <f t="shared" si="111"/>
        <v>54.29792843780217</v>
      </c>
      <c r="W300" s="7">
        <f t="shared" si="112"/>
        <v>-52.80183468780217</v>
      </c>
      <c r="X300" s="7">
        <f t="shared" si="113"/>
        <v>2788.0337463979886</v>
      </c>
      <c r="AH300" s="7">
        <f t="shared" si="114"/>
        <v>-0.94446928979566147</v>
      </c>
      <c r="AK300" s="7">
        <f t="shared" si="115"/>
        <v>269.9152317880795</v>
      </c>
      <c r="AL300" s="7">
        <f t="shared" si="116"/>
        <v>147.22563788482628</v>
      </c>
      <c r="AM300" s="7">
        <f t="shared" si="117"/>
        <v>39738.442174830743</v>
      </c>
      <c r="AN300" s="7">
        <f t="shared" si="118"/>
        <v>72854.232351212675</v>
      </c>
      <c r="AO300" s="7">
        <f t="shared" si="119"/>
        <v>21675.388450593997</v>
      </c>
    </row>
    <row r="301" spans="2:41" x14ac:dyDescent="0.25">
      <c r="B301" s="7">
        <f t="shared" si="97"/>
        <v>1.13671875</v>
      </c>
      <c r="C301" s="7">
        <v>921</v>
      </c>
      <c r="E301" s="7">
        <f t="shared" si="98"/>
        <v>992.6</v>
      </c>
      <c r="G301" s="7">
        <f t="shared" si="96"/>
        <v>2.2486078843803035</v>
      </c>
      <c r="H301" s="7">
        <f t="shared" si="99"/>
        <v>4.6302278577869484E-2</v>
      </c>
      <c r="I301" s="7">
        <f t="shared" si="100"/>
        <v>0.49602385545393018</v>
      </c>
      <c r="J301" s="7">
        <f t="shared" si="101"/>
        <v>2.294910162958173</v>
      </c>
      <c r="K301" s="7">
        <f t="shared" si="102"/>
        <v>-2.2486078843803035</v>
      </c>
      <c r="L301" s="7">
        <f t="shared" si="103"/>
        <v>-4.6302278577869484E-2</v>
      </c>
      <c r="M301" s="7">
        <f t="shared" si="104"/>
        <v>-106.49524072909982</v>
      </c>
      <c r="O301" s="7">
        <f t="shared" si="105"/>
        <v>1.5</v>
      </c>
      <c r="P301" s="7">
        <f t="shared" si="106"/>
        <v>-106.49524072909982</v>
      </c>
      <c r="Q301" s="7">
        <f t="shared" si="107"/>
        <v>992.6</v>
      </c>
      <c r="S301" s="7">
        <f t="shared" si="108"/>
        <v>68.466174829121556</v>
      </c>
      <c r="T301" s="7">
        <f t="shared" si="109"/>
        <v>49.120218211487398</v>
      </c>
      <c r="U301" s="7">
        <f t="shared" si="110"/>
        <v>49.120218211487398</v>
      </c>
      <c r="V301" s="7">
        <f t="shared" si="111"/>
        <v>49.101420651469368</v>
      </c>
      <c r="W301" s="7">
        <f t="shared" si="112"/>
        <v>-47.601420651469368</v>
      </c>
      <c r="X301" s="7">
        <f t="shared" si="113"/>
        <v>2265.8952480381345</v>
      </c>
      <c r="AH301" s="7">
        <f t="shared" si="114"/>
        <v>-0.95053251999650479</v>
      </c>
      <c r="AK301" s="7">
        <f t="shared" si="115"/>
        <v>248.51523178807946</v>
      </c>
      <c r="AL301" s="7">
        <f t="shared" si="116"/>
        <v>142.02913009849348</v>
      </c>
      <c r="AM301" s="7">
        <f t="shared" si="117"/>
        <v>35296.402187086402</v>
      </c>
      <c r="AN301" s="7">
        <f t="shared" si="118"/>
        <v>61759.820430682863</v>
      </c>
      <c r="AO301" s="7">
        <f t="shared" si="119"/>
        <v>20172.273796534788</v>
      </c>
    </row>
    <row r="302" spans="2:41" x14ac:dyDescent="0.25">
      <c r="B302" s="7">
        <f t="shared" si="97"/>
        <v>1.140625</v>
      </c>
      <c r="C302" s="7">
        <v>995</v>
      </c>
      <c r="E302" s="7">
        <f t="shared" si="98"/>
        <v>998.2</v>
      </c>
      <c r="G302" s="7">
        <f t="shared" si="96"/>
        <v>2.5987703415170169</v>
      </c>
      <c r="H302" s="7">
        <f t="shared" si="99"/>
        <v>5.3096220788888954E-2</v>
      </c>
      <c r="I302" s="7">
        <f t="shared" si="100"/>
        <v>0.57285028909229241</v>
      </c>
      <c r="J302" s="7">
        <f t="shared" si="101"/>
        <v>2.6518665623059059</v>
      </c>
      <c r="K302" s="7">
        <f t="shared" si="102"/>
        <v>-2.5987703415170169</v>
      </c>
      <c r="L302" s="7">
        <f t="shared" si="103"/>
        <v>-5.3096220788888954E-2</v>
      </c>
      <c r="M302" s="7">
        <f t="shared" si="104"/>
        <v>-122.12130781444459</v>
      </c>
      <c r="O302" s="7">
        <f t="shared" si="105"/>
        <v>1.50390625</v>
      </c>
      <c r="P302" s="7">
        <f t="shared" si="106"/>
        <v>-122.12130781444459</v>
      </c>
      <c r="Q302" s="7">
        <f t="shared" si="107"/>
        <v>998.2</v>
      </c>
      <c r="S302" s="7">
        <f t="shared" si="108"/>
        <v>62.336186424787499</v>
      </c>
      <c r="T302" s="7">
        <f t="shared" si="109"/>
        <v>44.220346555651808</v>
      </c>
      <c r="U302" s="7">
        <f t="shared" si="110"/>
        <v>44.220346555651808</v>
      </c>
      <c r="V302" s="7">
        <f t="shared" si="111"/>
        <v>44.204748182225721</v>
      </c>
      <c r="W302" s="7">
        <f t="shared" si="112"/>
        <v>-42.700841932225721</v>
      </c>
      <c r="X302" s="7">
        <f t="shared" si="113"/>
        <v>1823.3619017209264</v>
      </c>
      <c r="AH302" s="7">
        <f t="shared" si="114"/>
        <v>-0.95571553978939527</v>
      </c>
      <c r="AK302" s="7">
        <f t="shared" si="115"/>
        <v>230.9152317880795</v>
      </c>
      <c r="AL302" s="7">
        <f t="shared" si="116"/>
        <v>137.13245762924984</v>
      </c>
      <c r="AM302" s="7">
        <f t="shared" si="117"/>
        <v>31665.973239127219</v>
      </c>
      <c r="AN302" s="7">
        <f t="shared" si="118"/>
        <v>53321.844271742477</v>
      </c>
      <c r="AO302" s="7">
        <f t="shared" si="119"/>
        <v>18805.310935438003</v>
      </c>
    </row>
    <row r="303" spans="2:41" x14ac:dyDescent="0.25">
      <c r="B303" s="7">
        <f t="shared" si="97"/>
        <v>1.14453125</v>
      </c>
      <c r="C303" s="7">
        <v>1046</v>
      </c>
      <c r="E303" s="7">
        <f t="shared" si="98"/>
        <v>995.8</v>
      </c>
      <c r="G303" s="7">
        <f t="shared" si="96"/>
        <v>2.9503663969601299</v>
      </c>
      <c r="H303" s="7">
        <f t="shared" si="99"/>
        <v>5.9810679474777903E-2</v>
      </c>
      <c r="I303" s="7">
        <f t="shared" si="100"/>
        <v>0.64988395886680383</v>
      </c>
      <c r="J303" s="7">
        <f t="shared" si="101"/>
        <v>3.0101770764349078</v>
      </c>
      <c r="K303" s="7">
        <f t="shared" si="102"/>
        <v>-2.9503663969601299</v>
      </c>
      <c r="L303" s="7">
        <f t="shared" si="103"/>
        <v>-5.9810679474777903E-2</v>
      </c>
      <c r="M303" s="7">
        <f t="shared" si="104"/>
        <v>-137.56456279198918</v>
      </c>
      <c r="O303" s="7">
        <f t="shared" si="105"/>
        <v>1.5078125</v>
      </c>
      <c r="P303" s="7">
        <f t="shared" si="106"/>
        <v>-137.56456279198918</v>
      </c>
      <c r="Q303" s="7">
        <f t="shared" si="107"/>
        <v>995.8</v>
      </c>
      <c r="S303" s="7">
        <f t="shared" si="108"/>
        <v>56.48541150349633</v>
      </c>
      <c r="T303" s="7">
        <f t="shared" si="109"/>
        <v>39.615993008591545</v>
      </c>
      <c r="U303" s="7">
        <f t="shared" si="110"/>
        <v>39.615993008591545</v>
      </c>
      <c r="V303" s="7">
        <f t="shared" si="111"/>
        <v>39.603156688809186</v>
      </c>
      <c r="W303" s="7">
        <f t="shared" si="112"/>
        <v>-38.095344188809186</v>
      </c>
      <c r="X303" s="7">
        <f t="shared" si="113"/>
        <v>1451.2552488638378</v>
      </c>
      <c r="AH303" s="7">
        <f t="shared" si="114"/>
        <v>-0.96022980850691986</v>
      </c>
      <c r="AK303" s="7">
        <f t="shared" si="115"/>
        <v>219.9152317880795</v>
      </c>
      <c r="AL303" s="7">
        <f t="shared" si="116"/>
        <v>132.53086613583329</v>
      </c>
      <c r="AM303" s="7">
        <f t="shared" si="117"/>
        <v>29145.556145336715</v>
      </c>
      <c r="AN303" s="7">
        <f t="shared" si="118"/>
        <v>48362.709172404728</v>
      </c>
      <c r="AO303" s="7">
        <f t="shared" si="119"/>
        <v>17564.430478714163</v>
      </c>
    </row>
    <row r="304" spans="2:41" x14ac:dyDescent="0.25">
      <c r="B304" s="7">
        <f t="shared" si="97"/>
        <v>1.1484375</v>
      </c>
      <c r="C304" s="7">
        <v>1029</v>
      </c>
      <c r="E304" s="7">
        <f t="shared" si="98"/>
        <v>993.4</v>
      </c>
      <c r="G304" s="7">
        <f t="shared" si="96"/>
        <v>3.3032296870246638</v>
      </c>
      <c r="H304" s="7">
        <f t="shared" si="99"/>
        <v>6.6442907790653677E-2</v>
      </c>
      <c r="I304" s="7">
        <f t="shared" si="100"/>
        <v>0.72708884519558636</v>
      </c>
      <c r="J304" s="7">
        <f t="shared" si="101"/>
        <v>3.3696725948153174</v>
      </c>
      <c r="K304" s="7">
        <f t="shared" si="102"/>
        <v>-3.3032296870246638</v>
      </c>
      <c r="L304" s="7">
        <f t="shared" si="103"/>
        <v>-6.6442907790653677E-2</v>
      </c>
      <c r="M304" s="7">
        <f t="shared" si="104"/>
        <v>-152.81868791850346</v>
      </c>
      <c r="O304" s="7">
        <f t="shared" si="105"/>
        <v>1.51171875</v>
      </c>
      <c r="P304" s="7">
        <f t="shared" si="106"/>
        <v>-152.81868791850346</v>
      </c>
      <c r="Q304" s="7">
        <f t="shared" si="107"/>
        <v>993.4</v>
      </c>
      <c r="S304" s="7">
        <f t="shared" si="108"/>
        <v>50.916528015280377</v>
      </c>
      <c r="T304" s="7">
        <f t="shared" si="109"/>
        <v>35.302044707567887</v>
      </c>
      <c r="U304" s="7">
        <f t="shared" si="110"/>
        <v>35.302044707567887</v>
      </c>
      <c r="V304" s="7">
        <f t="shared" si="111"/>
        <v>35.291577131964431</v>
      </c>
      <c r="W304" s="7">
        <f t="shared" si="112"/>
        <v>-33.779858381964431</v>
      </c>
      <c r="X304" s="7">
        <f t="shared" si="113"/>
        <v>1141.0788323055726</v>
      </c>
      <c r="AH304" s="7">
        <f t="shared" si="114"/>
        <v>-0.96447395094426769</v>
      </c>
      <c r="AK304" s="7">
        <f t="shared" si="115"/>
        <v>213.51523178807946</v>
      </c>
      <c r="AL304" s="7">
        <f t="shared" si="116"/>
        <v>128.21928657898854</v>
      </c>
      <c r="AM304" s="7">
        <f t="shared" si="117"/>
        <v>27376.770693614926</v>
      </c>
      <c r="AN304" s="7">
        <f t="shared" si="118"/>
        <v>45588.754205517296</v>
      </c>
      <c r="AO304" s="7">
        <f t="shared" si="119"/>
        <v>16440.185450824792</v>
      </c>
    </row>
    <row r="305" spans="2:41" x14ac:dyDescent="0.25">
      <c r="B305" s="7">
        <f t="shared" si="97"/>
        <v>1.15234375</v>
      </c>
      <c r="C305" s="7">
        <v>972</v>
      </c>
      <c r="E305" s="7">
        <f t="shared" si="98"/>
        <v>995.6</v>
      </c>
      <c r="G305" s="7">
        <f t="shared" si="96"/>
        <v>3.6571919030798856</v>
      </c>
      <c r="H305" s="7">
        <f t="shared" si="99"/>
        <v>7.2990221482883852E-2</v>
      </c>
      <c r="I305" s="7">
        <f t="shared" si="100"/>
        <v>0.80442860209886091</v>
      </c>
      <c r="J305" s="7">
        <f t="shared" si="101"/>
        <v>3.7301821245627695</v>
      </c>
      <c r="K305" s="7">
        <f t="shared" si="102"/>
        <v>-3.6571919030798856</v>
      </c>
      <c r="L305" s="7">
        <f t="shared" si="103"/>
        <v>-7.2990221482883852E-2</v>
      </c>
      <c r="M305" s="7">
        <f t="shared" si="104"/>
        <v>-167.87750941063285</v>
      </c>
      <c r="O305" s="7">
        <f t="shared" si="105"/>
        <v>1.515625</v>
      </c>
      <c r="P305" s="7">
        <f t="shared" si="106"/>
        <v>-167.87750941063285</v>
      </c>
      <c r="Q305" s="7">
        <f t="shared" si="107"/>
        <v>995.6</v>
      </c>
      <c r="S305" s="7">
        <f t="shared" si="108"/>
        <v>45.631904796409671</v>
      </c>
      <c r="T305" s="7">
        <f t="shared" si="109"/>
        <v>31.273093524324985</v>
      </c>
      <c r="U305" s="7">
        <f t="shared" si="110"/>
        <v>31.273093524324985</v>
      </c>
      <c r="V305" s="7">
        <f t="shared" si="111"/>
        <v>31.264642587607398</v>
      </c>
      <c r="W305" s="7">
        <f t="shared" si="112"/>
        <v>-29.749017587607398</v>
      </c>
      <c r="X305" s="7">
        <f t="shared" si="113"/>
        <v>885.00404742777425</v>
      </c>
      <c r="AH305" s="7">
        <f t="shared" si="114"/>
        <v>-0.96859718502650916</v>
      </c>
      <c r="AK305" s="7">
        <f t="shared" si="115"/>
        <v>207.71523178807945</v>
      </c>
      <c r="AL305" s="7">
        <f t="shared" si="116"/>
        <v>124.19235203463151</v>
      </c>
      <c r="AM305" s="7">
        <f t="shared" si="117"/>
        <v>25796.643189180246</v>
      </c>
      <c r="AN305" s="7">
        <f t="shared" si="118"/>
        <v>43145.617516775572</v>
      </c>
      <c r="AO305" s="7">
        <f t="shared" si="119"/>
        <v>15423.740303893841</v>
      </c>
    </row>
    <row r="306" spans="2:41" x14ac:dyDescent="0.25">
      <c r="B306" s="7">
        <f t="shared" si="97"/>
        <v>1.15625</v>
      </c>
      <c r="C306" s="7">
        <v>949</v>
      </c>
      <c r="E306" s="7">
        <f t="shared" si="98"/>
        <v>1000.8</v>
      </c>
      <c r="G306" s="7">
        <f t="shared" si="96"/>
        <v>4.0120828613154336</v>
      </c>
      <c r="H306" s="7">
        <f t="shared" si="99"/>
        <v>7.9449999747386729E-2</v>
      </c>
      <c r="I306" s="7">
        <f t="shared" si="100"/>
        <v>0.88186657201047336</v>
      </c>
      <c r="J306" s="7">
        <f t="shared" si="101"/>
        <v>4.0915328610628201</v>
      </c>
      <c r="K306" s="7">
        <f t="shared" si="102"/>
        <v>-4.0120828613154336</v>
      </c>
      <c r="L306" s="7">
        <f t="shared" si="103"/>
        <v>-7.9449999747386729E-2</v>
      </c>
      <c r="M306" s="7">
        <f t="shared" si="104"/>
        <v>-182.73499941898947</v>
      </c>
      <c r="O306" s="7">
        <f t="shared" si="105"/>
        <v>1.51953125</v>
      </c>
      <c r="P306" s="7">
        <f t="shared" si="106"/>
        <v>-182.73499941898947</v>
      </c>
      <c r="Q306" s="7">
        <f t="shared" si="107"/>
        <v>1000.8</v>
      </c>
      <c r="S306" s="7">
        <f t="shared" si="108"/>
        <v>40.633602089856488</v>
      </c>
      <c r="T306" s="7">
        <f t="shared" si="109"/>
        <v>27.523452990151661</v>
      </c>
      <c r="U306" s="7">
        <f t="shared" si="110"/>
        <v>27.523452990151661</v>
      </c>
      <c r="V306" s="7">
        <f t="shared" si="111"/>
        <v>27.5167051929546</v>
      </c>
      <c r="W306" s="7">
        <f t="shared" si="112"/>
        <v>-25.9971739429546</v>
      </c>
      <c r="X306" s="7">
        <f t="shared" si="113"/>
        <v>675.85305302023767</v>
      </c>
      <c r="AH306" s="7">
        <f t="shared" si="114"/>
        <v>-0.97250529057458568</v>
      </c>
      <c r="AK306" s="7">
        <f t="shared" si="115"/>
        <v>198.9152317880795</v>
      </c>
      <c r="AL306" s="7">
        <f t="shared" si="116"/>
        <v>120.44441463997872</v>
      </c>
      <c r="AM306" s="7">
        <f t="shared" si="117"/>
        <v>23958.22865569092</v>
      </c>
      <c r="AN306" s="7">
        <f t="shared" si="118"/>
        <v>39567.269437305389</v>
      </c>
      <c r="AO306" s="7">
        <f t="shared" si="119"/>
        <v>14506.857017967119</v>
      </c>
    </row>
    <row r="307" spans="2:41" x14ac:dyDescent="0.25">
      <c r="B307" s="7">
        <f t="shared" si="97"/>
        <v>1.16015625</v>
      </c>
      <c r="C307" s="7">
        <v>983</v>
      </c>
      <c r="E307" s="7">
        <f t="shared" si="98"/>
        <v>1004.6</v>
      </c>
      <c r="G307" s="7">
        <f t="shared" si="96"/>
        <v>4.3677305740018637</v>
      </c>
      <c r="H307" s="7">
        <f t="shared" si="99"/>
        <v>8.5819686049450519E-2</v>
      </c>
      <c r="I307" s="7">
        <f t="shared" si="100"/>
        <v>0.95936580084982337</v>
      </c>
      <c r="J307" s="7">
        <f t="shared" si="101"/>
        <v>4.4535502600513146</v>
      </c>
      <c r="K307" s="7">
        <f t="shared" si="102"/>
        <v>-4.3677305740018637</v>
      </c>
      <c r="L307" s="7">
        <f t="shared" si="103"/>
        <v>-8.5819686049450519E-2</v>
      </c>
      <c r="M307" s="7">
        <f t="shared" si="104"/>
        <v>-197.38527791373619</v>
      </c>
      <c r="O307" s="7">
        <f t="shared" si="105"/>
        <v>1.5234375</v>
      </c>
      <c r="P307" s="7">
        <f t="shared" si="106"/>
        <v>-197.38527791373619</v>
      </c>
      <c r="Q307" s="7">
        <f t="shared" si="107"/>
        <v>1004.6</v>
      </c>
      <c r="S307" s="7">
        <f t="shared" si="108"/>
        <v>35.9233723463581</v>
      </c>
      <c r="T307" s="7">
        <f t="shared" si="109"/>
        <v>24.047175311370044</v>
      </c>
      <c r="U307" s="7">
        <f t="shared" si="110"/>
        <v>24.047175311370044</v>
      </c>
      <c r="V307" s="7">
        <f t="shared" si="111"/>
        <v>24.041853190891871</v>
      </c>
      <c r="W307" s="7">
        <f t="shared" si="112"/>
        <v>-22.518415690891871</v>
      </c>
      <c r="X307" s="7">
        <f t="shared" si="113"/>
        <v>507.07904522780524</v>
      </c>
      <c r="AH307" s="7">
        <f t="shared" si="114"/>
        <v>-0.97606823293759526</v>
      </c>
      <c r="AK307" s="7">
        <f t="shared" si="115"/>
        <v>184.91523178807944</v>
      </c>
      <c r="AL307" s="7">
        <f t="shared" si="116"/>
        <v>116.96956263791598</v>
      </c>
      <c r="AM307" s="7">
        <f t="shared" si="117"/>
        <v>21629.45378734051</v>
      </c>
      <c r="AN307" s="7">
        <f t="shared" si="118"/>
        <v>34193.642947239146</v>
      </c>
      <c r="AO307" s="7">
        <f t="shared" si="119"/>
        <v>13681.878583705351</v>
      </c>
    </row>
    <row r="308" spans="2:41" x14ac:dyDescent="0.25">
      <c r="B308" s="7">
        <f t="shared" si="97"/>
        <v>1.1640625</v>
      </c>
      <c r="C308" s="7">
        <v>1034</v>
      </c>
      <c r="E308" s="7">
        <f t="shared" si="98"/>
        <v>1007</v>
      </c>
      <c r="G308" s="7">
        <f t="shared" si="96"/>
        <v>4.7239613222213546</v>
      </c>
      <c r="H308" s="7">
        <f t="shared" si="99"/>
        <v>9.2096788904959939E-2</v>
      </c>
      <c r="I308" s="7">
        <f t="shared" si="100"/>
        <v>1.0368890533492308</v>
      </c>
      <c r="J308" s="7">
        <f t="shared" si="101"/>
        <v>4.8160581111263143</v>
      </c>
      <c r="K308" s="7">
        <f t="shared" si="102"/>
        <v>-4.7239613222213546</v>
      </c>
      <c r="L308" s="7">
        <f t="shared" si="103"/>
        <v>-9.2096788904959939E-2</v>
      </c>
      <c r="M308" s="7">
        <f t="shared" si="104"/>
        <v>-211.82261448140787</v>
      </c>
      <c r="O308" s="7">
        <f t="shared" si="105"/>
        <v>1.52734375</v>
      </c>
      <c r="P308" s="7">
        <f t="shared" si="106"/>
        <v>-211.82261448140787</v>
      </c>
      <c r="Q308" s="7">
        <f t="shared" si="107"/>
        <v>1007</v>
      </c>
      <c r="S308" s="7">
        <f t="shared" si="108"/>
        <v>31.502661303117886</v>
      </c>
      <c r="T308" s="7">
        <f t="shared" si="109"/>
        <v>20.838068441382873</v>
      </c>
      <c r="U308" s="7">
        <f t="shared" si="110"/>
        <v>20.838068441382873</v>
      </c>
      <c r="V308" s="7">
        <f t="shared" si="111"/>
        <v>20.833928038301849</v>
      </c>
      <c r="W308" s="7">
        <f t="shared" si="112"/>
        <v>-19.306584288301849</v>
      </c>
      <c r="X308" s="7">
        <f t="shared" si="113"/>
        <v>372.74419688130382</v>
      </c>
      <c r="AH308" s="7">
        <f t="shared" si="114"/>
        <v>-0.97931089569185525</v>
      </c>
      <c r="AK308" s="7">
        <f t="shared" si="115"/>
        <v>166.31523178807947</v>
      </c>
      <c r="AL308" s="7">
        <f t="shared" si="116"/>
        <v>113.76163748532596</v>
      </c>
      <c r="AM308" s="7">
        <f t="shared" si="117"/>
        <v>18920.293106963458</v>
      </c>
      <c r="AN308" s="7">
        <f t="shared" si="118"/>
        <v>27660.756324722599</v>
      </c>
      <c r="AO308" s="7">
        <f t="shared" si="119"/>
        <v>12941.710163342721</v>
      </c>
    </row>
    <row r="309" spans="2:41" x14ac:dyDescent="0.25">
      <c r="B309" s="7">
        <f t="shared" si="97"/>
        <v>1.16796875</v>
      </c>
      <c r="C309" s="7">
        <v>1040</v>
      </c>
      <c r="E309" s="7">
        <f t="shared" si="98"/>
        <v>1008.8</v>
      </c>
      <c r="G309" s="7">
        <f t="shared" si="96"/>
        <v>5.0805997300433274</v>
      </c>
      <c r="H309" s="7">
        <f t="shared" si="99"/>
        <v>9.8278882622938782E-2</v>
      </c>
      <c r="I309" s="7">
        <f t="shared" si="100"/>
        <v>1.1143988286316044</v>
      </c>
      <c r="J309" s="7">
        <f t="shared" si="101"/>
        <v>5.1788786126662663</v>
      </c>
      <c r="K309" s="7">
        <f t="shared" si="102"/>
        <v>-5.0805997300433274</v>
      </c>
      <c r="L309" s="7">
        <f t="shared" si="103"/>
        <v>-9.8278882622938782E-2</v>
      </c>
      <c r="M309" s="7">
        <f t="shared" si="104"/>
        <v>-226.04143003275919</v>
      </c>
      <c r="O309" s="7">
        <f t="shared" si="105"/>
        <v>1.53125</v>
      </c>
      <c r="P309" s="7">
        <f t="shared" si="106"/>
        <v>-226.04143003275919</v>
      </c>
      <c r="Q309" s="7">
        <f t="shared" si="107"/>
        <v>1008.8</v>
      </c>
      <c r="S309" s="7">
        <f t="shared" si="108"/>
        <v>27.372609336946621</v>
      </c>
      <c r="T309" s="7">
        <f t="shared" si="109"/>
        <v>17.889713175927561</v>
      </c>
      <c r="U309" s="7">
        <f t="shared" si="110"/>
        <v>17.889713175927561</v>
      </c>
      <c r="V309" s="7">
        <f t="shared" si="111"/>
        <v>17.886541544577092</v>
      </c>
      <c r="W309" s="7">
        <f t="shared" si="112"/>
        <v>-16.355291544577092</v>
      </c>
      <c r="X309" s="7">
        <f t="shared" si="113"/>
        <v>267.49556150811492</v>
      </c>
      <c r="AH309" s="7">
        <f t="shared" si="114"/>
        <v>-0.9822694869700862</v>
      </c>
      <c r="AK309" s="7">
        <f t="shared" si="115"/>
        <v>147.71523178807945</v>
      </c>
      <c r="AL309" s="7">
        <f t="shared" si="116"/>
        <v>110.8142509916012</v>
      </c>
      <c r="AM309" s="7">
        <f t="shared" si="117"/>
        <v>16368.952770646783</v>
      </c>
      <c r="AN309" s="7">
        <f t="shared" si="118"/>
        <v>21819.789702206039</v>
      </c>
      <c r="AO309" s="7">
        <f t="shared" si="119"/>
        <v>12279.798222829588</v>
      </c>
    </row>
    <row r="310" spans="2:41" x14ac:dyDescent="0.25">
      <c r="B310" s="7">
        <f t="shared" si="97"/>
        <v>1.171875</v>
      </c>
      <c r="C310" s="7">
        <v>998</v>
      </c>
      <c r="E310" s="7">
        <f t="shared" si="98"/>
        <v>1009.2</v>
      </c>
      <c r="G310" s="7">
        <f t="shared" si="96"/>
        <v>5.4374688401188953</v>
      </c>
      <c r="H310" s="7">
        <f t="shared" si="99"/>
        <v>0.10436360800933761</v>
      </c>
      <c r="I310" s="7">
        <f t="shared" si="100"/>
        <v>1.1918573760331166</v>
      </c>
      <c r="J310" s="7">
        <f t="shared" si="101"/>
        <v>5.5418324481282326</v>
      </c>
      <c r="K310" s="7">
        <f t="shared" si="102"/>
        <v>-5.4374688401188953</v>
      </c>
      <c r="L310" s="7">
        <f t="shared" si="103"/>
        <v>-0.10436360800933761</v>
      </c>
      <c r="M310" s="7">
        <f t="shared" si="104"/>
        <v>-240.03629842147652</v>
      </c>
      <c r="O310" s="7">
        <f t="shared" si="105"/>
        <v>1.53515625</v>
      </c>
      <c r="P310" s="7">
        <f t="shared" si="106"/>
        <v>-240.03629842147652</v>
      </c>
      <c r="Q310" s="7">
        <f t="shared" si="107"/>
        <v>1009.2</v>
      </c>
      <c r="S310" s="7">
        <f t="shared" si="108"/>
        <v>23.534053088425605</v>
      </c>
      <c r="T310" s="7">
        <f t="shared" si="109"/>
        <v>15.195480238773079</v>
      </c>
      <c r="U310" s="7">
        <f t="shared" si="110"/>
        <v>15.195480238773079</v>
      </c>
      <c r="V310" s="7">
        <f t="shared" si="111"/>
        <v>15.193093007125803</v>
      </c>
      <c r="W310" s="7">
        <f t="shared" si="112"/>
        <v>-13.657936757125803</v>
      </c>
      <c r="X310" s="7">
        <f t="shared" si="113"/>
        <v>186.5392364616481</v>
      </c>
      <c r="AH310" s="7">
        <f t="shared" si="114"/>
        <v>-0.98494540922797691</v>
      </c>
      <c r="AK310" s="7">
        <f t="shared" si="115"/>
        <v>131.91523178807944</v>
      </c>
      <c r="AL310" s="7">
        <f t="shared" si="116"/>
        <v>108.12080245414992</v>
      </c>
      <c r="AM310" s="7">
        <f t="shared" si="117"/>
        <v>14262.780716852336</v>
      </c>
      <c r="AN310" s="7">
        <f t="shared" si="118"/>
        <v>17401.628377702724</v>
      </c>
      <c r="AO310" s="7">
        <f t="shared" si="119"/>
        <v>11690.107923329313</v>
      </c>
    </row>
    <row r="311" spans="2:41" x14ac:dyDescent="0.25">
      <c r="B311" s="7">
        <f t="shared" si="97"/>
        <v>1.17578125</v>
      </c>
      <c r="C311" s="7">
        <v>968</v>
      </c>
      <c r="E311" s="7">
        <f t="shared" si="98"/>
        <v>1009.6</v>
      </c>
      <c r="G311" s="7">
        <f t="shared" si="96"/>
        <v>5.7943901906670296</v>
      </c>
      <c r="H311" s="7">
        <f t="shared" si="99"/>
        <v>0.11034867303201494</v>
      </c>
      <c r="I311" s="7">
        <f t="shared" si="100"/>
        <v>1.269226711165421</v>
      </c>
      <c r="J311" s="7">
        <f t="shared" si="101"/>
        <v>5.9047388636990448</v>
      </c>
      <c r="K311" s="7">
        <f t="shared" si="102"/>
        <v>-5.7943901906670296</v>
      </c>
      <c r="L311" s="7">
        <f t="shared" si="103"/>
        <v>-0.11034867303201494</v>
      </c>
      <c r="M311" s="7">
        <f t="shared" si="104"/>
        <v>-253.80194797363436</v>
      </c>
      <c r="O311" s="7">
        <f t="shared" si="105"/>
        <v>1.5390625</v>
      </c>
      <c r="P311" s="7">
        <f t="shared" si="106"/>
        <v>-253.80194797363436</v>
      </c>
      <c r="Q311" s="7">
        <f t="shared" si="107"/>
        <v>1009.6</v>
      </c>
      <c r="S311" s="7">
        <f t="shared" si="108"/>
        <v>19.987527353449657</v>
      </c>
      <c r="T311" s="7">
        <f t="shared" si="109"/>
        <v>12.748547325738203</v>
      </c>
      <c r="U311" s="7">
        <f t="shared" si="110"/>
        <v>12.748547325738203</v>
      </c>
      <c r="V311" s="7">
        <f t="shared" si="111"/>
        <v>12.74678631131408</v>
      </c>
      <c r="W311" s="7">
        <f t="shared" si="112"/>
        <v>-11.20772381131408</v>
      </c>
      <c r="X311" s="7">
        <f t="shared" si="113"/>
        <v>125.61307303069661</v>
      </c>
      <c r="AH311" s="7">
        <f t="shared" si="114"/>
        <v>-0.98737441926375391</v>
      </c>
      <c r="AK311" s="7">
        <f t="shared" si="115"/>
        <v>118.51523178807945</v>
      </c>
      <c r="AL311" s="7">
        <f t="shared" si="116"/>
        <v>105.6744957583382</v>
      </c>
      <c r="AM311" s="7">
        <f t="shared" si="117"/>
        <v>12524.03735888787</v>
      </c>
      <c r="AN311" s="7">
        <f t="shared" si="118"/>
        <v>14045.860165782196</v>
      </c>
      <c r="AO311" s="7">
        <f t="shared" si="119"/>
        <v>11167.099053779037</v>
      </c>
    </row>
    <row r="312" spans="2:41" x14ac:dyDescent="0.25">
      <c r="B312" s="7">
        <f t="shared" si="97"/>
        <v>1.1796875</v>
      </c>
      <c r="C312" s="7">
        <v>995</v>
      </c>
      <c r="E312" s="7">
        <f t="shared" si="98"/>
        <v>1009.6</v>
      </c>
      <c r="G312" s="7">
        <f t="shared" si="96"/>
        <v>6.1511838938245127</v>
      </c>
      <c r="H312" s="7">
        <f t="shared" si="99"/>
        <v>0.11623185344688132</v>
      </c>
      <c r="I312" s="7">
        <f t="shared" si="100"/>
        <v>1.346468632211784</v>
      </c>
      <c r="J312" s="7">
        <f t="shared" si="101"/>
        <v>6.2674157472713938</v>
      </c>
      <c r="K312" s="7">
        <f t="shared" si="102"/>
        <v>-6.1511838938245127</v>
      </c>
      <c r="L312" s="7">
        <f t="shared" si="103"/>
        <v>-0.11623185344688132</v>
      </c>
      <c r="M312" s="7">
        <f t="shared" si="104"/>
        <v>-267.33326292782704</v>
      </c>
      <c r="O312" s="7">
        <f t="shared" si="105"/>
        <v>1.54296875</v>
      </c>
      <c r="P312" s="7">
        <f t="shared" si="106"/>
        <v>-267.33326292782704</v>
      </c>
      <c r="Q312" s="7">
        <f t="shared" si="107"/>
        <v>1009.6</v>
      </c>
      <c r="S312" s="7">
        <f t="shared" si="108"/>
        <v>16.733267238285574</v>
      </c>
      <c r="T312" s="7">
        <f t="shared" si="109"/>
        <v>10.541916075608031</v>
      </c>
      <c r="U312" s="7">
        <f t="shared" si="110"/>
        <v>10.541916075608031</v>
      </c>
      <c r="V312" s="7">
        <f t="shared" si="111"/>
        <v>10.540646962982317</v>
      </c>
      <c r="W312" s="7">
        <f t="shared" si="112"/>
        <v>-8.9976782129823167</v>
      </c>
      <c r="X312" s="7">
        <f t="shared" si="113"/>
        <v>80.958213224376664</v>
      </c>
      <c r="AH312" s="7">
        <f t="shared" si="114"/>
        <v>-0.98955958105885267</v>
      </c>
      <c r="AK312" s="7">
        <f t="shared" si="115"/>
        <v>105.11523178807947</v>
      </c>
      <c r="AL312" s="7">
        <f t="shared" si="116"/>
        <v>103.46835641000644</v>
      </c>
      <c r="AM312" s="7">
        <f t="shared" si="117"/>
        <v>10876.100266769445</v>
      </c>
      <c r="AN312" s="7">
        <f t="shared" si="118"/>
        <v>11049.211953861673</v>
      </c>
      <c r="AO312" s="7">
        <f t="shared" si="119"/>
        <v>10705.70077818812</v>
      </c>
    </row>
    <row r="313" spans="2:41" x14ac:dyDescent="0.25">
      <c r="B313" s="7">
        <f t="shared" si="97"/>
        <v>1.18359375</v>
      </c>
      <c r="C313" s="7">
        <v>1043</v>
      </c>
      <c r="E313" s="7">
        <f t="shared" si="98"/>
        <v>1009.2</v>
      </c>
      <c r="G313" s="7">
        <f t="shared" si="96"/>
        <v>6.5076687153307722</v>
      </c>
      <c r="H313" s="7">
        <f t="shared" si="99"/>
        <v>0.12201099338519389</v>
      </c>
      <c r="I313" s="7">
        <f t="shared" si="100"/>
        <v>1.4235447364513483</v>
      </c>
      <c r="J313" s="7">
        <f t="shared" si="101"/>
        <v>6.6296797087159662</v>
      </c>
      <c r="K313" s="7">
        <f t="shared" si="102"/>
        <v>-6.5076687153307722</v>
      </c>
      <c r="L313" s="7">
        <f t="shared" si="103"/>
        <v>-0.12201099338519389</v>
      </c>
      <c r="M313" s="7">
        <f t="shared" si="104"/>
        <v>-280.62528478594595</v>
      </c>
      <c r="O313" s="7">
        <f t="shared" si="105"/>
        <v>1.546875</v>
      </c>
      <c r="P313" s="7">
        <f t="shared" si="106"/>
        <v>-280.62528478594595</v>
      </c>
      <c r="Q313" s="7">
        <f t="shared" si="107"/>
        <v>1009.2</v>
      </c>
      <c r="S313" s="7">
        <f t="shared" si="108"/>
        <v>13.77121057407879</v>
      </c>
      <c r="T313" s="7">
        <f t="shared" si="109"/>
        <v>8.5684289372887008</v>
      </c>
      <c r="U313" s="7">
        <f t="shared" si="110"/>
        <v>8.5684289372887008</v>
      </c>
      <c r="V313" s="7">
        <f t="shared" si="111"/>
        <v>8.5675390224337562</v>
      </c>
      <c r="W313" s="7">
        <f t="shared" si="112"/>
        <v>-7.0206640224337562</v>
      </c>
      <c r="X313" s="7">
        <f t="shared" si="113"/>
        <v>49.289723315895728</v>
      </c>
      <c r="AH313" s="7">
        <f t="shared" si="114"/>
        <v>-0.99151056379069191</v>
      </c>
      <c r="AK313" s="7">
        <f t="shared" si="115"/>
        <v>92.11523178807947</v>
      </c>
      <c r="AL313" s="7">
        <f t="shared" si="116"/>
        <v>101.49524846945786</v>
      </c>
      <c r="AM313" s="7">
        <f t="shared" si="117"/>
        <v>9349.2583381528293</v>
      </c>
      <c r="AN313" s="7">
        <f t="shared" si="118"/>
        <v>8485.2159273716061</v>
      </c>
      <c r="AO313" s="7">
        <f t="shared" si="119"/>
        <v>10301.285461876989</v>
      </c>
    </row>
    <row r="314" spans="2:41" x14ac:dyDescent="0.25">
      <c r="B314" s="7">
        <f t="shared" si="97"/>
        <v>1.1875</v>
      </c>
      <c r="C314" s="7">
        <v>1042</v>
      </c>
      <c r="E314" s="7">
        <f t="shared" si="98"/>
        <v>1009.6</v>
      </c>
      <c r="G314" s="7">
        <f t="shared" si="96"/>
        <v>6.8636621555178072</v>
      </c>
      <c r="H314" s="7">
        <f t="shared" si="99"/>
        <v>0.12768400590201007</v>
      </c>
      <c r="I314" s="7">
        <f t="shared" si="100"/>
        <v>1.5004164370055715</v>
      </c>
      <c r="J314" s="7">
        <f t="shared" si="101"/>
        <v>6.9913461614198171</v>
      </c>
      <c r="K314" s="7">
        <f t="shared" si="102"/>
        <v>-6.8636621555178072</v>
      </c>
      <c r="L314" s="7">
        <f t="shared" si="103"/>
        <v>-0.12768400590201007</v>
      </c>
      <c r="M314" s="7">
        <f t="shared" si="104"/>
        <v>-293.67321357462316</v>
      </c>
      <c r="O314" s="7">
        <f t="shared" si="105"/>
        <v>1.55078125</v>
      </c>
      <c r="P314" s="7">
        <f t="shared" si="106"/>
        <v>-293.67321357462316</v>
      </c>
      <c r="Q314" s="7">
        <f t="shared" si="107"/>
        <v>1009.6</v>
      </c>
      <c r="S314" s="7">
        <f t="shared" si="108"/>
        <v>11.101000586525528</v>
      </c>
      <c r="T314" s="7">
        <f t="shared" si="109"/>
        <v>6.8207859033449623</v>
      </c>
      <c r="U314" s="7">
        <f t="shared" si="110"/>
        <v>6.8207859033449623</v>
      </c>
      <c r="V314" s="7">
        <f t="shared" si="111"/>
        <v>6.8201819095964495</v>
      </c>
      <c r="W314" s="7">
        <f t="shared" si="112"/>
        <v>-5.2694006595964495</v>
      </c>
      <c r="X314" s="7">
        <f t="shared" si="113"/>
        <v>27.766583311355497</v>
      </c>
      <c r="AH314" s="7">
        <f t="shared" si="114"/>
        <v>-0.99324466926545518</v>
      </c>
      <c r="AK314" s="7">
        <f t="shared" si="115"/>
        <v>81.11523178807947</v>
      </c>
      <c r="AL314" s="7">
        <f t="shared" si="116"/>
        <v>99.747891356620556</v>
      </c>
      <c r="AM314" s="7">
        <f t="shared" si="117"/>
        <v>8091.0733277644449</v>
      </c>
      <c r="AN314" s="7">
        <f t="shared" si="118"/>
        <v>6579.6808280338582</v>
      </c>
      <c r="AO314" s="7">
        <f t="shared" si="119"/>
        <v>9949.6418300921778</v>
      </c>
    </row>
    <row r="315" spans="2:41" x14ac:dyDescent="0.25">
      <c r="B315" s="7">
        <f t="shared" si="97"/>
        <v>1.19140625</v>
      </c>
      <c r="C315" s="7">
        <v>1000</v>
      </c>
      <c r="E315" s="7">
        <f t="shared" si="98"/>
        <v>1012.4</v>
      </c>
      <c r="G315" s="7">
        <f t="shared" si="96"/>
        <v>7.2189805315745668</v>
      </c>
      <c r="H315" s="7">
        <f t="shared" si="99"/>
        <v>0.13324887348582745</v>
      </c>
      <c r="I315" s="7">
        <f t="shared" si="100"/>
        <v>1.5770449798007411</v>
      </c>
      <c r="J315" s="7">
        <f t="shared" si="101"/>
        <v>7.3522294050603945</v>
      </c>
      <c r="K315" s="7">
        <f t="shared" si="102"/>
        <v>-7.2189805315745668</v>
      </c>
      <c r="L315" s="7">
        <f t="shared" si="103"/>
        <v>-0.13324887348582745</v>
      </c>
      <c r="M315" s="7">
        <f t="shared" si="104"/>
        <v>-306.47240901740315</v>
      </c>
      <c r="O315" s="7">
        <f t="shared" si="105"/>
        <v>1.5546875</v>
      </c>
      <c r="P315" s="7">
        <f t="shared" si="106"/>
        <v>-306.47240901740315</v>
      </c>
      <c r="Q315" s="7">
        <f t="shared" si="107"/>
        <v>1012.4</v>
      </c>
      <c r="S315" s="7">
        <f t="shared" si="108"/>
        <v>8.721988816232642</v>
      </c>
      <c r="T315" s="7">
        <f t="shared" si="109"/>
        <v>5.2915610809292142</v>
      </c>
      <c r="U315" s="7">
        <f t="shared" si="110"/>
        <v>5.2915610809292142</v>
      </c>
      <c r="V315" s="7">
        <f t="shared" si="111"/>
        <v>5.2911670509239324</v>
      </c>
      <c r="W315" s="7">
        <f t="shared" si="112"/>
        <v>-3.7364795509239324</v>
      </c>
      <c r="X315" s="7">
        <f t="shared" si="113"/>
        <v>13.961279434472711</v>
      </c>
      <c r="AH315" s="7">
        <f t="shared" si="114"/>
        <v>-0.99477363981536548</v>
      </c>
      <c r="AK315" s="7">
        <f t="shared" si="115"/>
        <v>72.915231788079453</v>
      </c>
      <c r="AL315" s="7">
        <f t="shared" si="116"/>
        <v>98.218876497948045</v>
      </c>
      <c r="AM315" s="7">
        <f t="shared" si="117"/>
        <v>7161.6521458126308</v>
      </c>
      <c r="AN315" s="7">
        <f t="shared" si="118"/>
        <v>5316.6310267093522</v>
      </c>
      <c r="AO315" s="7">
        <f t="shared" si="119"/>
        <v>9646.9477005191711</v>
      </c>
    </row>
    <row r="316" spans="2:41" x14ac:dyDescent="0.25">
      <c r="B316" s="7">
        <f t="shared" si="97"/>
        <v>1.1953125</v>
      </c>
      <c r="C316" s="7">
        <v>968</v>
      </c>
      <c r="E316" s="7">
        <f t="shared" si="98"/>
        <v>1015.8</v>
      </c>
      <c r="G316" s="7">
        <f t="shared" si="96"/>
        <v>7.5734390610541764</v>
      </c>
      <c r="H316" s="7">
        <f t="shared" si="99"/>
        <v>0.13870364852945627</v>
      </c>
      <c r="I316" s="7">
        <f t="shared" si="100"/>
        <v>1.6533914607402918</v>
      </c>
      <c r="J316" s="7">
        <f t="shared" si="101"/>
        <v>7.7121427095836328</v>
      </c>
      <c r="K316" s="7">
        <f t="shared" si="102"/>
        <v>-7.5734390610541764</v>
      </c>
      <c r="L316" s="7">
        <f t="shared" si="103"/>
        <v>-0.13870364852945627</v>
      </c>
      <c r="M316" s="7">
        <f t="shared" si="104"/>
        <v>-319.01839161774944</v>
      </c>
      <c r="O316" s="7">
        <f t="shared" si="105"/>
        <v>1.55859375</v>
      </c>
      <c r="P316" s="7">
        <f t="shared" si="106"/>
        <v>-319.01839161774944</v>
      </c>
      <c r="Q316" s="7">
        <f t="shared" si="107"/>
        <v>1015.8</v>
      </c>
      <c r="S316" s="7">
        <f t="shared" si="108"/>
        <v>6.6332382850909983</v>
      </c>
      <c r="T316" s="7">
        <f t="shared" si="109"/>
        <v>3.9732190720183866</v>
      </c>
      <c r="U316" s="7">
        <f t="shared" si="110"/>
        <v>3.9732190720183866</v>
      </c>
      <c r="V316" s="7">
        <f t="shared" si="111"/>
        <v>3.9729743395091717</v>
      </c>
      <c r="W316" s="7">
        <f t="shared" si="112"/>
        <v>-2.4143805895091717</v>
      </c>
      <c r="X316" s="7">
        <f t="shared" si="113"/>
        <v>5.8292336309986554</v>
      </c>
      <c r="AH316" s="7">
        <f t="shared" si="114"/>
        <v>-0.99608882226864626</v>
      </c>
      <c r="AK316" s="7">
        <f t="shared" si="115"/>
        <v>64.915231788079453</v>
      </c>
      <c r="AL316" s="7">
        <f t="shared" si="116"/>
        <v>96.900683786533278</v>
      </c>
      <c r="AM316" s="7">
        <f t="shared" si="117"/>
        <v>6290.3303484262005</v>
      </c>
      <c r="AN316" s="7">
        <f t="shared" si="118"/>
        <v>4213.9873181000812</v>
      </c>
      <c r="AO316" s="7">
        <f t="shared" si="119"/>
        <v>9389.7425182977131</v>
      </c>
    </row>
    <row r="317" spans="2:41" x14ac:dyDescent="0.25">
      <c r="B317" s="7">
        <f t="shared" si="97"/>
        <v>1.19921875</v>
      </c>
      <c r="C317" s="7">
        <v>993</v>
      </c>
      <c r="E317" s="7">
        <f t="shared" si="98"/>
        <v>1020.6</v>
      </c>
      <c r="G317" s="7">
        <f t="shared" si="96"/>
        <v>7.9268519465916016</v>
      </c>
      <c r="H317" s="7">
        <f t="shared" si="99"/>
        <v>0.1440464537621908</v>
      </c>
      <c r="I317" s="7">
        <f t="shared" si="100"/>
        <v>1.7294168430805112</v>
      </c>
      <c r="J317" s="7">
        <f t="shared" si="101"/>
        <v>8.0708984003537925</v>
      </c>
      <c r="K317" s="7">
        <f t="shared" si="102"/>
        <v>-7.9268519465916016</v>
      </c>
      <c r="L317" s="7">
        <f t="shared" si="103"/>
        <v>-0.1440464537621908</v>
      </c>
      <c r="M317" s="7">
        <f t="shared" si="104"/>
        <v>-331.30684365303887</v>
      </c>
      <c r="O317" s="7">
        <f t="shared" si="105"/>
        <v>1.5625</v>
      </c>
      <c r="P317" s="7">
        <f t="shared" si="106"/>
        <v>-331.30684365303887</v>
      </c>
      <c r="Q317" s="7">
        <f t="shared" si="107"/>
        <v>1020.6</v>
      </c>
      <c r="S317" s="7">
        <f t="shared" si="108"/>
        <v>4.8335269037959918</v>
      </c>
      <c r="T317" s="7">
        <f t="shared" si="109"/>
        <v>2.8581311358257517</v>
      </c>
      <c r="U317" s="7">
        <f t="shared" si="110"/>
        <v>2.8581311358257517</v>
      </c>
      <c r="V317" s="7">
        <f t="shared" si="111"/>
        <v>2.8579883808399225</v>
      </c>
      <c r="W317" s="7">
        <f t="shared" si="112"/>
        <v>-1.2954883808399225</v>
      </c>
      <c r="X317" s="7">
        <f t="shared" si="113"/>
        <v>1.678290144891244</v>
      </c>
      <c r="AH317" s="7">
        <f t="shared" si="114"/>
        <v>-0.9971996978435822</v>
      </c>
      <c r="AK317" s="7">
        <f t="shared" si="115"/>
        <v>57.515231788079461</v>
      </c>
      <c r="AL317" s="7">
        <f t="shared" si="116"/>
        <v>95.785697827864041</v>
      </c>
      <c r="AM317" s="7">
        <f t="shared" si="117"/>
        <v>5509.1366125525401</v>
      </c>
      <c r="AN317" s="7">
        <f t="shared" si="118"/>
        <v>3308.0018876365061</v>
      </c>
      <c r="AO317" s="7">
        <f t="shared" si="119"/>
        <v>9174.8999083708786</v>
      </c>
    </row>
    <row r="318" spans="2:41" x14ac:dyDescent="0.25">
      <c r="B318" s="7">
        <f t="shared" si="97"/>
        <v>1.203125</v>
      </c>
      <c r="C318" s="7">
        <v>1045</v>
      </c>
      <c r="E318" s="7">
        <f t="shared" si="98"/>
        <v>1022.2</v>
      </c>
      <c r="G318" s="7">
        <f t="shared" si="96"/>
        <v>8.2790324617984492</v>
      </c>
      <c r="H318" s="7">
        <f t="shared" si="99"/>
        <v>0.14927548264336343</v>
      </c>
      <c r="I318" s="7">
        <f t="shared" si="100"/>
        <v>1.8050819750030533</v>
      </c>
      <c r="J318" s="7">
        <f t="shared" si="101"/>
        <v>8.4283079444418121</v>
      </c>
      <c r="K318" s="7">
        <f t="shared" si="102"/>
        <v>-8.2790324617984492</v>
      </c>
      <c r="L318" s="7">
        <f t="shared" si="103"/>
        <v>-0.14927548264336343</v>
      </c>
      <c r="M318" s="7">
        <f t="shared" si="104"/>
        <v>-343.33361007973588</v>
      </c>
      <c r="O318" s="7">
        <f t="shared" si="105"/>
        <v>1.56640625</v>
      </c>
      <c r="P318" s="7">
        <f t="shared" si="106"/>
        <v>-343.33361007973588</v>
      </c>
      <c r="Q318" s="7">
        <f t="shared" si="107"/>
        <v>1022.2</v>
      </c>
      <c r="S318" s="7">
        <f t="shared" si="108"/>
        <v>3.3213511154686124</v>
      </c>
      <c r="T318" s="7">
        <f t="shared" si="109"/>
        <v>1.9385911072516397</v>
      </c>
      <c r="U318" s="7">
        <f t="shared" si="110"/>
        <v>1.9385911072516397</v>
      </c>
      <c r="V318" s="7">
        <f t="shared" si="111"/>
        <v>1.9385144976247088</v>
      </c>
      <c r="W318" s="7">
        <f t="shared" si="112"/>
        <v>-0.37210824762470884</v>
      </c>
      <c r="X318" s="7">
        <f t="shared" si="113"/>
        <v>0.13846454795033164</v>
      </c>
      <c r="AH318" s="7">
        <f t="shared" si="114"/>
        <v>-0.9981035858954953</v>
      </c>
      <c r="AK318" s="7">
        <f t="shared" si="115"/>
        <v>51.715231788079464</v>
      </c>
      <c r="AL318" s="7">
        <f t="shared" si="116"/>
        <v>94.866223944648823</v>
      </c>
      <c r="AM318" s="7">
        <f t="shared" si="117"/>
        <v>4906.0287601573682</v>
      </c>
      <c r="AN318" s="7">
        <f t="shared" si="118"/>
        <v>2674.4651988947849</v>
      </c>
      <c r="AO318" s="7">
        <f t="shared" si="119"/>
        <v>8999.600445516262</v>
      </c>
    </row>
    <row r="319" spans="2:41" x14ac:dyDescent="0.25">
      <c r="B319" s="7">
        <f t="shared" si="97"/>
        <v>1.20703125</v>
      </c>
      <c r="C319" s="7">
        <v>1056</v>
      </c>
      <c r="E319" s="7">
        <f t="shared" si="98"/>
        <v>1019.8</v>
      </c>
      <c r="G319" s="7">
        <f t="shared" si="96"/>
        <v>8.6297930383007362</v>
      </c>
      <c r="H319" s="7">
        <f t="shared" si="99"/>
        <v>0.15438899971738543</v>
      </c>
      <c r="I319" s="7">
        <f t="shared" si="100"/>
        <v>1.8803476073775327</v>
      </c>
      <c r="J319" s="7">
        <f t="shared" si="101"/>
        <v>8.7841820380181215</v>
      </c>
      <c r="K319" s="7">
        <f t="shared" si="102"/>
        <v>-8.6297930383007362</v>
      </c>
      <c r="L319" s="7">
        <f t="shared" si="103"/>
        <v>-0.15438899971738543</v>
      </c>
      <c r="M319" s="7">
        <f t="shared" si="104"/>
        <v>-355.09469934998646</v>
      </c>
      <c r="O319" s="7">
        <f t="shared" si="105"/>
        <v>1.5703125</v>
      </c>
      <c r="P319" s="7">
        <f t="shared" si="106"/>
        <v>-355.09469934998646</v>
      </c>
      <c r="Q319" s="7">
        <f t="shared" si="107"/>
        <v>1019.8</v>
      </c>
      <c r="S319" s="7">
        <f t="shared" si="108"/>
        <v>2.0949297701522487</v>
      </c>
      <c r="T319" s="7">
        <f t="shared" si="109"/>
        <v>1.2068310462696392</v>
      </c>
      <c r="U319" s="7">
        <f t="shared" si="110"/>
        <v>1.2068310462696392</v>
      </c>
      <c r="V319" s="7">
        <f t="shared" si="111"/>
        <v>1.2067944681566662</v>
      </c>
      <c r="W319" s="7">
        <f t="shared" si="112"/>
        <v>0.36351803184333376</v>
      </c>
      <c r="X319" s="7">
        <f t="shared" si="113"/>
        <v>0.13214535947525102</v>
      </c>
      <c r="AH319" s="7">
        <f t="shared" si="114"/>
        <v>-0.99881663613634375</v>
      </c>
      <c r="AK319" s="7">
        <f t="shared" si="115"/>
        <v>49.115231788079456</v>
      </c>
      <c r="AL319" s="7">
        <f t="shared" si="116"/>
        <v>94.134503915180787</v>
      </c>
      <c r="AM319" s="7">
        <f t="shared" si="117"/>
        <v>4623.437979049977</v>
      </c>
      <c r="AN319" s="7">
        <f t="shared" si="118"/>
        <v>2412.3059935967708</v>
      </c>
      <c r="AO319" s="7">
        <f t="shared" si="119"/>
        <v>8861.3048273571876</v>
      </c>
    </row>
    <row r="320" spans="2:41" x14ac:dyDescent="0.25">
      <c r="B320" s="7">
        <f t="shared" si="97"/>
        <v>1.2109375</v>
      </c>
      <c r="C320" s="7">
        <v>1017</v>
      </c>
      <c r="E320" s="7">
        <f t="shared" si="98"/>
        <v>1015</v>
      </c>
      <c r="G320" s="7">
        <f t="shared" si="96"/>
        <v>8.9789453538846313</v>
      </c>
      <c r="H320" s="7">
        <f t="shared" si="99"/>
        <v>0.15938534093039552</v>
      </c>
      <c r="I320" s="7">
        <f t="shared" si="100"/>
        <v>1.9551744117073218</v>
      </c>
      <c r="J320" s="7">
        <f t="shared" si="101"/>
        <v>9.1383306948150267</v>
      </c>
      <c r="K320" s="7">
        <f t="shared" si="102"/>
        <v>-8.9789453538846313</v>
      </c>
      <c r="L320" s="7">
        <f t="shared" si="103"/>
        <v>-0.15938534093039552</v>
      </c>
      <c r="M320" s="7">
        <f t="shared" si="104"/>
        <v>-366.58628413990971</v>
      </c>
      <c r="O320" s="7">
        <f t="shared" si="105"/>
        <v>1.57421875</v>
      </c>
      <c r="P320" s="7">
        <f t="shared" si="106"/>
        <v>-366.58628413990971</v>
      </c>
      <c r="Q320" s="7">
        <f t="shared" si="107"/>
        <v>1015</v>
      </c>
      <c r="S320" s="7">
        <f t="shared" si="108"/>
        <v>1.1522082247872165</v>
      </c>
      <c r="T320" s="7">
        <f t="shared" si="109"/>
        <v>0.65503659421297944</v>
      </c>
      <c r="U320" s="7">
        <f t="shared" si="110"/>
        <v>0.65503659421297944</v>
      </c>
      <c r="V320" s="7">
        <f t="shared" si="111"/>
        <v>0.65502197375733306</v>
      </c>
      <c r="W320" s="7">
        <f t="shared" si="112"/>
        <v>0.91919677624266694</v>
      </c>
      <c r="X320" s="7">
        <f t="shared" si="113"/>
        <v>0.84492271345491154</v>
      </c>
      <c r="AH320" s="7">
        <f t="shared" si="114"/>
        <v>-0.99935465815393365</v>
      </c>
      <c r="AK320" s="7">
        <f t="shared" si="115"/>
        <v>46.515231788079461</v>
      </c>
      <c r="AL320" s="7">
        <f t="shared" si="116"/>
        <v>93.582731420781442</v>
      </c>
      <c r="AM320" s="7">
        <f t="shared" si="117"/>
        <v>4353.0224433992353</v>
      </c>
      <c r="AN320" s="7">
        <f t="shared" si="118"/>
        <v>2163.6667882987581</v>
      </c>
      <c r="AO320" s="7">
        <f t="shared" si="119"/>
        <v>8757.7276201741151</v>
      </c>
    </row>
    <row r="321" spans="2:41" x14ac:dyDescent="0.25">
      <c r="B321" s="7">
        <f t="shared" si="97"/>
        <v>1.21484375</v>
      </c>
      <c r="C321" s="7">
        <v>992</v>
      </c>
      <c r="E321" s="7">
        <f t="shared" si="98"/>
        <v>1008.4</v>
      </c>
      <c r="G321" s="7">
        <f t="shared" si="96"/>
        <v>9.3263004217143415</v>
      </c>
      <c r="H321" s="7">
        <f t="shared" si="99"/>
        <v>0.16426291390865699</v>
      </c>
      <c r="I321" s="7">
        <f t="shared" si="100"/>
        <v>2.029522998251525</v>
      </c>
      <c r="J321" s="7">
        <f t="shared" si="101"/>
        <v>9.4905633356229977</v>
      </c>
      <c r="K321" s="7">
        <f t="shared" si="102"/>
        <v>-9.3263004217143415</v>
      </c>
      <c r="L321" s="7">
        <f t="shared" si="103"/>
        <v>-0.16426291390865699</v>
      </c>
      <c r="M321" s="7">
        <f t="shared" si="104"/>
        <v>-377.80470198991111</v>
      </c>
      <c r="O321" s="7">
        <f t="shared" si="105"/>
        <v>1.578125</v>
      </c>
      <c r="P321" s="7">
        <f t="shared" si="106"/>
        <v>-377.80470198991111</v>
      </c>
      <c r="Q321" s="7">
        <f t="shared" si="107"/>
        <v>1008.4</v>
      </c>
      <c r="S321" s="7">
        <f t="shared" si="108"/>
        <v>0.49086266310254922</v>
      </c>
      <c r="T321" s="7">
        <f t="shared" si="109"/>
        <v>0.27536201402897958</v>
      </c>
      <c r="U321" s="7">
        <f t="shared" si="110"/>
        <v>0.27536201402897958</v>
      </c>
      <c r="V321" s="7">
        <f t="shared" si="111"/>
        <v>0.27535773195348195</v>
      </c>
      <c r="W321" s="7">
        <f t="shared" si="112"/>
        <v>1.3027672680465181</v>
      </c>
      <c r="X321" s="7">
        <f t="shared" si="113"/>
        <v>1.6972025546933884</v>
      </c>
      <c r="AH321" s="7">
        <f t="shared" si="114"/>
        <v>-0.99972693600559948</v>
      </c>
      <c r="AK321" s="7">
        <f t="shared" si="115"/>
        <v>40.115231788079456</v>
      </c>
      <c r="AL321" s="7">
        <f t="shared" si="116"/>
        <v>93.203067178977591</v>
      </c>
      <c r="AM321" s="7">
        <f t="shared" si="117"/>
        <v>3738.8626432446267</v>
      </c>
      <c r="AN321" s="7">
        <f t="shared" si="118"/>
        <v>1609.2318214113404</v>
      </c>
      <c r="AO321" s="7">
        <f t="shared" si="119"/>
        <v>8686.8117315690106</v>
      </c>
    </row>
    <row r="322" spans="2:41" x14ac:dyDescent="0.25">
      <c r="B322" s="7">
        <f t="shared" si="97"/>
        <v>1.21875</v>
      </c>
      <c r="C322" s="7">
        <v>1001</v>
      </c>
      <c r="E322" s="7">
        <f t="shared" si="98"/>
        <v>997.6</v>
      </c>
      <c r="G322" s="7">
        <f t="shared" si="96"/>
        <v>9.6716686805854497</v>
      </c>
      <c r="H322" s="7">
        <f t="shared" si="99"/>
        <v>0.16902019819886061</v>
      </c>
      <c r="I322" s="7">
        <f t="shared" si="100"/>
        <v>2.1033539343159506</v>
      </c>
      <c r="J322" s="7">
        <f t="shared" si="101"/>
        <v>9.8406888787843094</v>
      </c>
      <c r="K322" s="7">
        <f t="shared" si="102"/>
        <v>-9.6716686805854497</v>
      </c>
      <c r="L322" s="7">
        <f t="shared" si="103"/>
        <v>-0.16902019819886061</v>
      </c>
      <c r="M322" s="7">
        <f t="shared" si="104"/>
        <v>-388.74645585737937</v>
      </c>
      <c r="O322" s="7">
        <f t="shared" si="105"/>
        <v>1.58203125</v>
      </c>
      <c r="P322" s="7">
        <f t="shared" si="106"/>
        <v>-388.74645585737937</v>
      </c>
      <c r="Q322" s="7">
        <f t="shared" si="107"/>
        <v>997.6</v>
      </c>
      <c r="S322" s="7">
        <f t="shared" si="108"/>
        <v>0.10830462970506005</v>
      </c>
      <c r="T322" s="7">
        <f t="shared" si="109"/>
        <v>5.9944892700300394E-2</v>
      </c>
      <c r="U322" s="7">
        <f t="shared" si="110"/>
        <v>5.9944892700300394E-2</v>
      </c>
      <c r="V322" s="7">
        <f t="shared" si="111"/>
        <v>5.9944293179920574E-2</v>
      </c>
      <c r="W322" s="7">
        <f t="shared" si="112"/>
        <v>1.5220869568200794</v>
      </c>
      <c r="X322" s="7">
        <f t="shared" si="113"/>
        <v>2.3167487041218102</v>
      </c>
      <c r="AH322" s="7">
        <f t="shared" si="114"/>
        <v>-0.99993991149440664</v>
      </c>
      <c r="AK322" s="7">
        <f t="shared" si="115"/>
        <v>30.915231788079453</v>
      </c>
      <c r="AL322" s="7">
        <f t="shared" si="116"/>
        <v>92.987653740204038</v>
      </c>
      <c r="AM322" s="7">
        <f t="shared" si="117"/>
        <v>2874.734868808081</v>
      </c>
      <c r="AN322" s="7">
        <f t="shared" si="118"/>
        <v>955.75155651067826</v>
      </c>
      <c r="AO322" s="7">
        <f t="shared" si="119"/>
        <v>8646.7037481080824</v>
      </c>
    </row>
    <row r="323" spans="2:41" x14ac:dyDescent="0.25">
      <c r="B323" s="7">
        <f t="shared" si="97"/>
        <v>1.22265625</v>
      </c>
      <c r="C323" s="7">
        <v>1033</v>
      </c>
      <c r="E323" s="7">
        <f t="shared" si="98"/>
        <v>987</v>
      </c>
      <c r="G323" s="7">
        <f t="shared" si="96"/>
        <v>10.014860086176299</v>
      </c>
      <c r="H323" s="7">
        <f t="shared" si="99"/>
        <v>0.17365574547051038</v>
      </c>
      <c r="I323" s="7">
        <f t="shared" si="100"/>
        <v>2.17662776270577</v>
      </c>
      <c r="J323" s="7">
        <f t="shared" si="101"/>
        <v>10.188515831646809</v>
      </c>
      <c r="K323" s="7">
        <f t="shared" si="102"/>
        <v>-10.014860086176299</v>
      </c>
      <c r="L323" s="7">
        <f t="shared" si="103"/>
        <v>-0.17365574547051038</v>
      </c>
      <c r="M323" s="7">
        <f t="shared" si="104"/>
        <v>-399.40821458217385</v>
      </c>
      <c r="O323" s="7">
        <f t="shared" si="105"/>
        <v>1.5859375</v>
      </c>
      <c r="P323" s="7">
        <f t="shared" si="106"/>
        <v>-399.40821458217385</v>
      </c>
      <c r="Q323" s="7">
        <f t="shared" si="107"/>
        <v>987</v>
      </c>
      <c r="S323" s="7">
        <f t="shared" si="108"/>
        <v>1.685772492759961E-3</v>
      </c>
      <c r="T323" s="7">
        <f t="shared" si="109"/>
        <v>9.2048518905366657E-4</v>
      </c>
      <c r="U323" s="7">
        <f t="shared" si="110"/>
        <v>9.2048518905366657E-4</v>
      </c>
      <c r="V323" s="7">
        <f t="shared" si="111"/>
        <v>9.2047996851759163E-4</v>
      </c>
      <c r="W323" s="7">
        <f t="shared" si="112"/>
        <v>1.5850170200314824</v>
      </c>
      <c r="X323" s="7">
        <f t="shared" si="113"/>
        <v>2.5122789537894805</v>
      </c>
      <c r="AH323" s="7">
        <f t="shared" si="114"/>
        <v>-0.99999906739618183</v>
      </c>
      <c r="AK323" s="7">
        <f t="shared" si="115"/>
        <v>23.715231788079464</v>
      </c>
      <c r="AL323" s="7">
        <f t="shared" si="116"/>
        <v>92.928629926992627</v>
      </c>
      <c r="AM323" s="7">
        <f t="shared" si="117"/>
        <v>2203.8239984672882</v>
      </c>
      <c r="AN323" s="7">
        <f t="shared" si="118"/>
        <v>562.41221876233465</v>
      </c>
      <c r="AO323" s="7">
        <f t="shared" si="119"/>
        <v>8635.73026010795</v>
      </c>
    </row>
    <row r="324" spans="2:41" x14ac:dyDescent="0.25">
      <c r="B324" s="7">
        <f t="shared" si="97"/>
        <v>1.2265625</v>
      </c>
      <c r="C324" s="7">
        <v>1032</v>
      </c>
      <c r="E324" s="7">
        <f t="shared" si="98"/>
        <v>979</v>
      </c>
      <c r="G324" s="7">
        <f t="shared" si="96"/>
        <v>10.355684203259063</v>
      </c>
      <c r="H324" s="7">
        <f t="shared" si="99"/>
        <v>0.17816817968058479</v>
      </c>
      <c r="I324" s="7">
        <f t="shared" si="100"/>
        <v>2.2493050203323972</v>
      </c>
      <c r="J324" s="7">
        <f t="shared" si="101"/>
        <v>10.533852382939648</v>
      </c>
      <c r="K324" s="7">
        <f t="shared" si="102"/>
        <v>-10.355684203259063</v>
      </c>
      <c r="L324" s="7">
        <f t="shared" si="103"/>
        <v>-0.17816817968058479</v>
      </c>
      <c r="M324" s="7">
        <f t="shared" si="104"/>
        <v>-409.78681326534502</v>
      </c>
      <c r="O324" s="7">
        <f t="shared" si="105"/>
        <v>1.58984375</v>
      </c>
      <c r="P324" s="7">
        <f t="shared" si="106"/>
        <v>-409.78681326534502</v>
      </c>
      <c r="Q324" s="7">
        <f t="shared" si="107"/>
        <v>979</v>
      </c>
      <c r="S324" s="7">
        <f t="shared" si="108"/>
        <v>0.16790278737588504</v>
      </c>
      <c r="T324" s="7">
        <f t="shared" si="109"/>
        <v>9.0435680441917368E-2</v>
      </c>
      <c r="U324" s="7">
        <f t="shared" si="110"/>
        <v>9.0435680441917368E-2</v>
      </c>
      <c r="V324" s="7">
        <f t="shared" si="111"/>
        <v>9.0435448776823468E-2</v>
      </c>
      <c r="W324" s="7">
        <f t="shared" si="112"/>
        <v>1.4994083012231765</v>
      </c>
      <c r="X324" s="7">
        <f t="shared" si="113"/>
        <v>2.248225253776972</v>
      </c>
      <c r="AH324" s="7">
        <f t="shared" si="114"/>
        <v>-0.99990762466927807</v>
      </c>
      <c r="AK324" s="7">
        <f t="shared" si="115"/>
        <v>19.715231788079464</v>
      </c>
      <c r="AL324" s="7">
        <f t="shared" si="116"/>
        <v>93.018144895800944</v>
      </c>
      <c r="AM324" s="7">
        <f t="shared" si="117"/>
        <v>1833.8742871178763</v>
      </c>
      <c r="AN324" s="7">
        <f t="shared" si="118"/>
        <v>388.69036445769899</v>
      </c>
      <c r="AO324" s="7">
        <f t="shared" si="119"/>
        <v>8652.37527985622</v>
      </c>
    </row>
    <row r="325" spans="2:41" x14ac:dyDescent="0.25">
      <c r="B325" s="7">
        <f t="shared" si="97"/>
        <v>1.23046875</v>
      </c>
      <c r="C325" s="7">
        <v>984</v>
      </c>
      <c r="E325" s="7">
        <f t="shared" si="98"/>
        <v>975.4</v>
      </c>
      <c r="G325" s="7">
        <f t="shared" si="96"/>
        <v>10.693950298831552</v>
      </c>
      <c r="H325" s="7">
        <f t="shared" si="99"/>
        <v>0.18255619720068564</v>
      </c>
      <c r="I325" s="7">
        <f t="shared" si="100"/>
        <v>2.3213462569669963</v>
      </c>
      <c r="J325" s="7">
        <f t="shared" si="101"/>
        <v>10.876506496032238</v>
      </c>
      <c r="K325" s="7">
        <f t="shared" si="102"/>
        <v>-10.693950298831552</v>
      </c>
      <c r="L325" s="7">
        <f t="shared" si="103"/>
        <v>-0.18255619720068564</v>
      </c>
      <c r="M325" s="7">
        <f t="shared" si="104"/>
        <v>-419.87925356157695</v>
      </c>
      <c r="O325" s="7">
        <f t="shared" si="105"/>
        <v>1.59375</v>
      </c>
      <c r="P325" s="7">
        <f t="shared" si="106"/>
        <v>-419.87925356157695</v>
      </c>
      <c r="Q325" s="7">
        <f t="shared" si="107"/>
        <v>975.4</v>
      </c>
      <c r="S325" s="7">
        <f t="shared" si="108"/>
        <v>0.60360255914847782</v>
      </c>
      <c r="T325" s="7">
        <f t="shared" si="109"/>
        <v>0.32066257119481772</v>
      </c>
      <c r="U325" s="7">
        <f t="shared" si="110"/>
        <v>0.32066257119481772</v>
      </c>
      <c r="V325" s="7">
        <f t="shared" si="111"/>
        <v>0.32066235582200808</v>
      </c>
      <c r="W325" s="7">
        <f t="shared" si="112"/>
        <v>1.2730876441779919</v>
      </c>
      <c r="X325" s="7">
        <f t="shared" si="113"/>
        <v>1.6207521497586694</v>
      </c>
      <c r="AH325" s="7">
        <f t="shared" si="114"/>
        <v>-0.9996712504041193</v>
      </c>
      <c r="AK325" s="7">
        <f t="shared" si="115"/>
        <v>17.715231788079464</v>
      </c>
      <c r="AL325" s="7">
        <f t="shared" si="116"/>
        <v>93.248371802846123</v>
      </c>
      <c r="AM325" s="7">
        <f t="shared" si="117"/>
        <v>1651.9165203484324</v>
      </c>
      <c r="AN325" s="7">
        <f t="shared" si="118"/>
        <v>313.82943730538113</v>
      </c>
      <c r="AO325" s="7">
        <f t="shared" si="119"/>
        <v>8695.2588438818275</v>
      </c>
    </row>
    <row r="326" spans="2:41" x14ac:dyDescent="0.25">
      <c r="B326" s="7">
        <f t="shared" si="97"/>
        <v>1.234375</v>
      </c>
      <c r="C326" s="7">
        <v>938</v>
      </c>
      <c r="E326" s="7">
        <f t="shared" si="98"/>
        <v>975.4</v>
      </c>
      <c r="G326" s="7">
        <f t="shared" si="96"/>
        <v>11.029467436129851</v>
      </c>
      <c r="H326" s="7">
        <f t="shared" si="99"/>
        <v>0.18681856690690113</v>
      </c>
      <c r="I326" s="7">
        <f t="shared" si="100"/>
        <v>2.3927120541328715</v>
      </c>
      <c r="J326" s="7">
        <f t="shared" si="101"/>
        <v>11.216286003036751</v>
      </c>
      <c r="K326" s="7">
        <f t="shared" si="102"/>
        <v>-11.029467436129851</v>
      </c>
      <c r="L326" s="7">
        <f t="shared" si="103"/>
        <v>-0.18681856690690113</v>
      </c>
      <c r="M326" s="7">
        <f t="shared" si="104"/>
        <v>-429.68270388587257</v>
      </c>
      <c r="O326" s="7">
        <f t="shared" si="105"/>
        <v>1.59765625</v>
      </c>
      <c r="P326" s="7">
        <f t="shared" si="106"/>
        <v>-429.68270388587257</v>
      </c>
      <c r="Q326" s="7">
        <f t="shared" si="107"/>
        <v>975.4</v>
      </c>
      <c r="S326" s="7">
        <f t="shared" si="108"/>
        <v>1.3051874922224873</v>
      </c>
      <c r="T326" s="7">
        <f t="shared" si="109"/>
        <v>0.68381161053459982</v>
      </c>
      <c r="U326" s="7">
        <f t="shared" si="110"/>
        <v>0.68381161053459982</v>
      </c>
      <c r="V326" s="7">
        <f t="shared" si="111"/>
        <v>0.68381160951750541</v>
      </c>
      <c r="W326" s="7">
        <f t="shared" si="112"/>
        <v>0.91384464048249459</v>
      </c>
      <c r="X326" s="7">
        <f t="shared" si="113"/>
        <v>0.83511202693857978</v>
      </c>
      <c r="AH326" s="7">
        <f t="shared" si="114"/>
        <v>-0.99929894237285466</v>
      </c>
      <c r="AK326" s="7">
        <f t="shared" si="115"/>
        <v>17.315231788079458</v>
      </c>
      <c r="AL326" s="7">
        <f t="shared" si="116"/>
        <v>93.611521056541619</v>
      </c>
      <c r="AM326" s="7">
        <f t="shared" si="117"/>
        <v>1620.905185128699</v>
      </c>
      <c r="AN326" s="7">
        <f t="shared" si="118"/>
        <v>299.81725187491736</v>
      </c>
      <c r="AO326" s="7">
        <f t="shared" si="119"/>
        <v>8763.1168745193354</v>
      </c>
    </row>
    <row r="327" spans="2:41" x14ac:dyDescent="0.25">
      <c r="B327" s="7">
        <f t="shared" si="97"/>
        <v>1.23828125</v>
      </c>
      <c r="C327" s="7">
        <v>948</v>
      </c>
      <c r="E327" s="7">
        <f t="shared" si="98"/>
        <v>975</v>
      </c>
      <c r="G327" s="7">
        <f t="shared" si="96"/>
        <v>11.362044569481244</v>
      </c>
      <c r="H327" s="7">
        <f t="shared" si="99"/>
        <v>0.19095413023263047</v>
      </c>
      <c r="I327" s="7">
        <f t="shared" si="100"/>
        <v>2.4633630441288794</v>
      </c>
      <c r="J327" s="7">
        <f t="shared" si="101"/>
        <v>11.552998699713873</v>
      </c>
      <c r="K327" s="7">
        <f t="shared" si="102"/>
        <v>-11.362044569481244</v>
      </c>
      <c r="L327" s="7">
        <f t="shared" si="103"/>
        <v>-0.19095413023263047</v>
      </c>
      <c r="M327" s="7">
        <f t="shared" si="104"/>
        <v>-439.19449953505006</v>
      </c>
      <c r="O327" s="7">
        <f t="shared" si="105"/>
        <v>1.6015625</v>
      </c>
      <c r="P327" s="7">
        <f t="shared" si="106"/>
        <v>-439.19449953505006</v>
      </c>
      <c r="Q327" s="7">
        <f t="shared" si="107"/>
        <v>975</v>
      </c>
      <c r="S327" s="7">
        <f t="shared" si="108"/>
        <v>2.2688210248101681</v>
      </c>
      <c r="T327" s="7">
        <f t="shared" si="109"/>
        <v>1.1721443394066653</v>
      </c>
      <c r="U327" s="7">
        <f t="shared" si="110"/>
        <v>1.1721443394066653</v>
      </c>
      <c r="V327" s="7">
        <f t="shared" si="111"/>
        <v>1.1721436933549181</v>
      </c>
      <c r="W327" s="7">
        <f t="shared" si="112"/>
        <v>0.42941880664508192</v>
      </c>
      <c r="X327" s="7">
        <f t="shared" si="113"/>
        <v>0.18440051150048625</v>
      </c>
      <c r="AH327" s="7">
        <f t="shared" si="114"/>
        <v>-0.99879780134014884</v>
      </c>
      <c r="AK327" s="7">
        <f t="shared" si="115"/>
        <v>16.515231788079461</v>
      </c>
      <c r="AL327" s="7">
        <f t="shared" si="116"/>
        <v>94.099853140379025</v>
      </c>
      <c r="AM327" s="7">
        <f t="shared" si="117"/>
        <v>1554.0808858375965</v>
      </c>
      <c r="AN327" s="7">
        <f t="shared" si="118"/>
        <v>272.7528810139903</v>
      </c>
      <c r="AO327" s="7">
        <f t="shared" si="119"/>
        <v>8854.7823610408996</v>
      </c>
    </row>
    <row r="328" spans="2:41" x14ac:dyDescent="0.25">
      <c r="B328" s="7">
        <f t="shared" si="97"/>
        <v>1.2421875</v>
      </c>
      <c r="C328" s="7">
        <v>993</v>
      </c>
      <c r="E328" s="7">
        <f t="shared" si="98"/>
        <v>968.6</v>
      </c>
      <c r="G328" s="7">
        <f t="shared" si="96"/>
        <v>11.691490639956095</v>
      </c>
      <c r="H328" s="7">
        <f t="shared" si="99"/>
        <v>0.19496180118462933</v>
      </c>
      <c r="I328" s="7">
        <f t="shared" si="100"/>
        <v>2.5332599291758489</v>
      </c>
      <c r="J328" s="7">
        <f t="shared" si="101"/>
        <v>11.886452441140724</v>
      </c>
      <c r="K328" s="7">
        <f t="shared" si="102"/>
        <v>-11.691490639956095</v>
      </c>
      <c r="L328" s="7">
        <f t="shared" si="103"/>
        <v>-0.19496180118462933</v>
      </c>
      <c r="M328" s="7">
        <f t="shared" si="104"/>
        <v>-448.41214272464748</v>
      </c>
      <c r="O328" s="7">
        <f t="shared" si="105"/>
        <v>1.60546875</v>
      </c>
      <c r="P328" s="7">
        <f t="shared" si="106"/>
        <v>-448.41214272464748</v>
      </c>
      <c r="Q328" s="7">
        <f t="shared" si="107"/>
        <v>968.6</v>
      </c>
      <c r="S328" s="7">
        <f t="shared" si="108"/>
        <v>3.4904333200229494</v>
      </c>
      <c r="T328" s="7">
        <f t="shared" si="109"/>
        <v>1.7779856705007271</v>
      </c>
      <c r="U328" s="7">
        <f t="shared" si="110"/>
        <v>1.7779856705007271</v>
      </c>
      <c r="V328" s="7">
        <f t="shared" si="111"/>
        <v>1.7779815443312446</v>
      </c>
      <c r="W328" s="7">
        <f t="shared" si="112"/>
        <v>-0.17251279433124456</v>
      </c>
      <c r="X328" s="7">
        <f t="shared" si="113"/>
        <v>2.9760664207974283E-2</v>
      </c>
      <c r="AH328" s="7">
        <f t="shared" si="114"/>
        <v>-0.99816437998726892</v>
      </c>
      <c r="AK328" s="7">
        <f t="shared" si="115"/>
        <v>13.515231788079461</v>
      </c>
      <c r="AL328" s="7">
        <f t="shared" si="116"/>
        <v>94.705690991355354</v>
      </c>
      <c r="AM328" s="7">
        <f t="shared" si="117"/>
        <v>1279.9693653983966</v>
      </c>
      <c r="AN328" s="7">
        <f t="shared" si="118"/>
        <v>182.66149028551354</v>
      </c>
      <c r="AO328" s="7">
        <f t="shared" si="119"/>
        <v>8969.1679061500872</v>
      </c>
    </row>
    <row r="329" spans="2:41" x14ac:dyDescent="0.25">
      <c r="B329" s="7">
        <f t="shared" si="97"/>
        <v>1.24609375</v>
      </c>
      <c r="C329" s="7">
        <v>1014</v>
      </c>
      <c r="E329" s="7">
        <f t="shared" si="98"/>
        <v>955.8</v>
      </c>
      <c r="G329" s="7">
        <f t="shared" si="96"/>
        <v>12.017614671776633</v>
      </c>
      <c r="H329" s="7">
        <f t="shared" si="99"/>
        <v>0.19884056632255651</v>
      </c>
      <c r="I329" s="7">
        <f t="shared" si="100"/>
        <v>2.6023635006778836</v>
      </c>
      <c r="J329" s="7">
        <f t="shared" si="101"/>
        <v>12.216455238099188</v>
      </c>
      <c r="K329" s="7">
        <f t="shared" si="102"/>
        <v>-12.017614671776633</v>
      </c>
      <c r="L329" s="7">
        <f t="shared" si="103"/>
        <v>-0.19884056632255651</v>
      </c>
      <c r="M329" s="7">
        <f t="shared" si="104"/>
        <v>-457.33330254187996</v>
      </c>
      <c r="O329" s="7">
        <f t="shared" si="105"/>
        <v>1.609375</v>
      </c>
      <c r="P329" s="7">
        <f t="shared" si="106"/>
        <v>-457.33330254187996</v>
      </c>
      <c r="Q329" s="7">
        <f t="shared" si="107"/>
        <v>955.8</v>
      </c>
      <c r="S329" s="7">
        <f t="shared" si="108"/>
        <v>4.9657271272432224</v>
      </c>
      <c r="T329" s="7">
        <f t="shared" si="109"/>
        <v>2.4937357151969821</v>
      </c>
      <c r="U329" s="7">
        <f t="shared" si="110"/>
        <v>2.4937357151969821</v>
      </c>
      <c r="V329" s="7">
        <f t="shared" si="111"/>
        <v>2.4937224732866405</v>
      </c>
      <c r="W329" s="7">
        <f t="shared" si="112"/>
        <v>-0.88434747328664054</v>
      </c>
      <c r="X329" s="7">
        <f t="shared" si="113"/>
        <v>0.78207045350846538</v>
      </c>
      <c r="AH329" s="7">
        <f t="shared" si="114"/>
        <v>-0.99739095786431609</v>
      </c>
      <c r="AK329" s="7">
        <f t="shared" si="115"/>
        <v>9.3152317880794584</v>
      </c>
      <c r="AL329" s="7">
        <f t="shared" si="116"/>
        <v>95.421431920310752</v>
      </c>
      <c r="AM329" s="7">
        <f t="shared" si="117"/>
        <v>888.87275588813861</v>
      </c>
      <c r="AN329" s="7">
        <f t="shared" si="118"/>
        <v>86.773543265646026</v>
      </c>
      <c r="AO329" s="7">
        <f t="shared" si="119"/>
        <v>9105.2496697224997</v>
      </c>
    </row>
    <row r="330" spans="2:41" x14ac:dyDescent="0.25">
      <c r="B330" s="7">
        <f t="shared" si="97"/>
        <v>1.25</v>
      </c>
      <c r="C330" s="7">
        <v>984</v>
      </c>
      <c r="E330" s="7">
        <f t="shared" si="98"/>
        <v>939.2</v>
      </c>
      <c r="G330" s="7">
        <f t="shared" ref="G330:G393" si="120">$I$5*(EXP(B330))*(SIN((2*PI()*$K$6*B330)+($G$6*PI()/180)))</f>
        <v>12.340225869439884</v>
      </c>
      <c r="H330" s="7">
        <f t="shared" si="99"/>
        <v>0.20258948470231464</v>
      </c>
      <c r="I330" s="7">
        <f t="shared" si="100"/>
        <v>2.6706346585902914</v>
      </c>
      <c r="J330" s="7">
        <f t="shared" si="101"/>
        <v>12.542815354142199</v>
      </c>
      <c r="K330" s="7">
        <f t="shared" si="102"/>
        <v>-12.340225869439884</v>
      </c>
      <c r="L330" s="7">
        <f t="shared" si="103"/>
        <v>-0.20258948470231464</v>
      </c>
      <c r="M330" s="7">
        <f t="shared" si="104"/>
        <v>-465.95581481532366</v>
      </c>
      <c r="O330" s="7">
        <f t="shared" si="105"/>
        <v>1.61328125</v>
      </c>
      <c r="P330" s="7">
        <f t="shared" si="106"/>
        <v>-465.95581481532366</v>
      </c>
      <c r="Q330" s="7">
        <f t="shared" si="107"/>
        <v>939.2</v>
      </c>
      <c r="S330" s="7">
        <f t="shared" si="108"/>
        <v>6.6901838070201443</v>
      </c>
      <c r="T330" s="7">
        <f t="shared" si="109"/>
        <v>3.3118811415093479</v>
      </c>
      <c r="U330" s="7">
        <f t="shared" si="110"/>
        <v>3.3118811415093479</v>
      </c>
      <c r="V330" s="7">
        <f t="shared" si="111"/>
        <v>3.3118496147878673</v>
      </c>
      <c r="W330" s="7">
        <f t="shared" si="112"/>
        <v>-1.6985683647878673</v>
      </c>
      <c r="X330" s="7">
        <f t="shared" si="113"/>
        <v>2.8851344898581295</v>
      </c>
      <c r="AH330" s="7">
        <f t="shared" si="114"/>
        <v>-0.99647375466909294</v>
      </c>
      <c r="AK330" s="7">
        <f t="shared" si="115"/>
        <v>6.3152317880794584</v>
      </c>
      <c r="AL330" s="7">
        <f t="shared" si="116"/>
        <v>96.239559061811974</v>
      </c>
      <c r="AM330" s="7">
        <f t="shared" si="117"/>
        <v>607.77512265790551</v>
      </c>
      <c r="AN330" s="7">
        <f t="shared" si="118"/>
        <v>39.882152537169276</v>
      </c>
      <c r="AO330" s="7">
        <f t="shared" si="119"/>
        <v>9262.0527284119944</v>
      </c>
    </row>
    <row r="331" spans="2:41" x14ac:dyDescent="0.25">
      <c r="B331" s="7">
        <f t="shared" ref="B331:B394" si="121">B330+$E$6</f>
        <v>1.25390625</v>
      </c>
      <c r="C331" s="7">
        <v>936</v>
      </c>
      <c r="E331" s="7">
        <f t="shared" ref="E331:E394" si="122">(C331+C332+C333+C334+C335)/5</f>
        <v>920.2</v>
      </c>
      <c r="G331" s="7">
        <f t="shared" si="120"/>
        <v>12.659133715511254</v>
      </c>
      <c r="H331" s="7">
        <f t="shared" ref="H331:H394" si="123">((EXP(-B331))*(SIN((2*PI()*$K$6*B331))+($G$6*PI()/180)))</f>
        <v>0.2062076877834956</v>
      </c>
      <c r="I331" s="7">
        <f t="shared" ref="I331:I394" si="124">(((EXP(-B331))*(SIN((2*PI()*$K$6*B331)+($G$6*PI()/180))))+((EXP(B331))*(SIN((2*PI()*$K$7*B331)+($G$6*PI()/180)))))</f>
        <v>2.7380344308857461</v>
      </c>
      <c r="J331" s="7">
        <f t="shared" ref="J331:J394" si="125">G331+H331</f>
        <v>12.86534140329475</v>
      </c>
      <c r="K331" s="7">
        <f t="shared" ref="K331:K394" si="126">-G331</f>
        <v>-12.659133715511254</v>
      </c>
      <c r="L331" s="7">
        <f t="shared" ref="L331:L394" si="127">-H331</f>
        <v>-0.2062076877834956</v>
      </c>
      <c r="M331" s="7">
        <f t="shared" ref="M331:M394" si="128">L331*$S$6</f>
        <v>-474.27768190203989</v>
      </c>
      <c r="O331" s="7">
        <f t="shared" ref="O331:O394" si="129">B331+$B$103</f>
        <v>1.6171875</v>
      </c>
      <c r="P331" s="7">
        <f t="shared" ref="P331:P394" si="130">(-(((EXP(-B331))*(SIN((2*PI()*$K$6*B331)+($G$6*PI()/180))))))*$S$6</f>
        <v>-474.27768190203989</v>
      </c>
      <c r="Q331" s="7">
        <f t="shared" ref="Q331:Q394" si="131">E331</f>
        <v>920.2</v>
      </c>
      <c r="S331" s="7">
        <f t="shared" ref="S331:S394" si="132">(-(((EXP(-B331))*(SIN((2*PI()*$K$6*B331/$I$6)+($G$6*PI()/180)))*(SIN((2*PI()*$K$7*B331/$I$7)+($G$6*PI()/180))))))*$S$6</f>
        <v>8.6590695126448001</v>
      </c>
      <c r="T331" s="7">
        <f t="shared" ref="T331:T394" si="133">(-(((EXP(-POWER(B331,$T$6)))*(SIN((2*PI()*$K$6*B331/$I$6)+($G$6*PI()/180)))*(SIN((2*PI()*$K$7*B331/$I$7)+($G$6*PI()/180))))))*$S$6</f>
        <v>4.2250060522195225</v>
      </c>
      <c r="U331" s="7">
        <f t="shared" ref="U331:U394" si="134">(-((EXP(-POWER(B331,$T$6)))*(SIN((2*PI()*$K$6*B331/$I$6)+($G$6*PI()/180)))*(SIN((2*PI()*$K$7*B331/$I$7)+($G$7*PI()/180)))))*$S$6</f>
        <v>4.2250060522195225</v>
      </c>
      <c r="V331" s="7">
        <f t="shared" ref="V331:V394" si="135">(-((EXP(-POWER(B331,$T$6)))*(SIN((2*PI()*$K$6*B331/$I$6)+($G$6*PI()/180)))*(SIN((2*PI()*$K$7*B331/$I$7)+($G$7*PI()/180)))*(SIN((2*PI()*$K$8*B331/$I$8)+($G$8*PI()/180)))))*$S$6</f>
        <v>4.2249428954658246</v>
      </c>
      <c r="W331" s="7">
        <f t="shared" ref="W331:W394" si="136">(B424-V331)</f>
        <v>-2.6077553954658246</v>
      </c>
      <c r="X331" s="7">
        <f t="shared" ref="X331:X394" si="137">POWER(W331,2)</f>
        <v>6.8003882025811189</v>
      </c>
      <c r="AH331" s="7">
        <f t="shared" ref="AH331:AH394" si="138">(V331-E331)/E331</f>
        <v>-0.99540866888125867</v>
      </c>
      <c r="AK331" s="7">
        <f t="shared" ref="AK331:AK394" si="139">E424-$AK$4</f>
        <v>2.5152317880794612</v>
      </c>
      <c r="AL331" s="7">
        <f t="shared" ref="AL331:AL394" si="140">V331-$AL$4</f>
        <v>97.152652342489944</v>
      </c>
      <c r="AM331" s="7">
        <f t="shared" ref="AM331:AM394" si="141">AK331*AL331</f>
        <v>244.36143946806325</v>
      </c>
      <c r="AN331" s="7">
        <f t="shared" ref="AN331:AN394" si="142">POWER(AK331,2)</f>
        <v>6.3263909477654039</v>
      </c>
      <c r="AO331" s="7">
        <f t="shared" ref="AO331:AO394" si="143">POWER(AL331,2)</f>
        <v>9438.6378571807163</v>
      </c>
    </row>
    <row r="332" spans="2:41" x14ac:dyDescent="0.25">
      <c r="B332" s="7">
        <f t="shared" si="121"/>
        <v>1.2578125</v>
      </c>
      <c r="C332" s="7">
        <v>916</v>
      </c>
      <c r="E332" s="7">
        <f t="shared" si="122"/>
        <v>898.4</v>
      </c>
      <c r="G332" s="7">
        <f t="shared" si="120"/>
        <v>12.974148069044695</v>
      </c>
      <c r="H332" s="7">
        <f t="shared" si="123"/>
        <v>0.20969437930125645</v>
      </c>
      <c r="I332" s="7">
        <f t="shared" si="124"/>
        <v>2.8045239931101955</v>
      </c>
      <c r="J332" s="7">
        <f t="shared" si="125"/>
        <v>13.183842448345951</v>
      </c>
      <c r="K332" s="7">
        <f t="shared" si="126"/>
        <v>-12.974148069044695</v>
      </c>
      <c r="L332" s="7">
        <f t="shared" si="127"/>
        <v>-0.20969437930125645</v>
      </c>
      <c r="M332" s="7">
        <f t="shared" si="128"/>
        <v>-482.29707239288985</v>
      </c>
      <c r="O332" s="7">
        <f t="shared" si="129"/>
        <v>1.62109375</v>
      </c>
      <c r="P332" s="7">
        <f t="shared" si="130"/>
        <v>-482.29707239288985</v>
      </c>
      <c r="Q332" s="7">
        <f t="shared" si="131"/>
        <v>898.4</v>
      </c>
      <c r="S332" s="7">
        <f t="shared" si="132"/>
        <v>10.867441521468434</v>
      </c>
      <c r="T332" s="7">
        <f t="shared" si="133"/>
        <v>5.2258023736496133</v>
      </c>
      <c r="U332" s="7">
        <f t="shared" si="134"/>
        <v>5.2258023736496133</v>
      </c>
      <c r="V332" s="7">
        <f t="shared" si="135"/>
        <v>5.2256895109860961</v>
      </c>
      <c r="W332" s="7">
        <f t="shared" si="136"/>
        <v>-3.6045957609860961</v>
      </c>
      <c r="X332" s="7">
        <f t="shared" si="137"/>
        <v>12.993110600118934</v>
      </c>
      <c r="AH332" s="7">
        <f t="shared" si="138"/>
        <v>-0.99418333758794963</v>
      </c>
      <c r="AK332" s="7">
        <f t="shared" si="139"/>
        <v>-3.6847682119205416</v>
      </c>
      <c r="AL332" s="7">
        <f t="shared" si="140"/>
        <v>98.153398958010214</v>
      </c>
      <c r="AM332" s="7">
        <f t="shared" si="141"/>
        <v>-361.67252437243087</v>
      </c>
      <c r="AN332" s="7">
        <f t="shared" si="142"/>
        <v>13.577516775580106</v>
      </c>
      <c r="AO332" s="7">
        <f t="shared" si="143"/>
        <v>9634.0897270103214</v>
      </c>
    </row>
    <row r="333" spans="2:41" x14ac:dyDescent="0.25">
      <c r="B333" s="7">
        <f t="shared" si="121"/>
        <v>1.26171875</v>
      </c>
      <c r="C333" s="7">
        <v>929</v>
      </c>
      <c r="E333" s="7">
        <f t="shared" si="122"/>
        <v>877</v>
      </c>
      <c r="G333" s="7">
        <f t="shared" si="120"/>
        <v>13.285079264584574</v>
      </c>
      <c r="H333" s="7">
        <f t="shared" si="123"/>
        <v>0.21304883510296693</v>
      </c>
      <c r="I333" s="7">
        <f t="shared" si="124"/>
        <v>2.8700646880198817</v>
      </c>
      <c r="J333" s="7">
        <f t="shared" si="125"/>
        <v>13.498128099687541</v>
      </c>
      <c r="K333" s="7">
        <f t="shared" si="126"/>
        <v>-13.285079264584574</v>
      </c>
      <c r="L333" s="7">
        <f t="shared" si="127"/>
        <v>-0.21304883510296693</v>
      </c>
      <c r="M333" s="7">
        <f t="shared" si="128"/>
        <v>-490.01232073682394</v>
      </c>
      <c r="O333" s="7">
        <f t="shared" si="129"/>
        <v>1.625</v>
      </c>
      <c r="P333" s="7">
        <f t="shared" si="130"/>
        <v>-490.01232073682394</v>
      </c>
      <c r="Q333" s="7">
        <f t="shared" si="131"/>
        <v>877</v>
      </c>
      <c r="S333" s="7">
        <f t="shared" si="132"/>
        <v>13.310154708943191</v>
      </c>
      <c r="T333" s="7">
        <f t="shared" si="133"/>
        <v>6.3070797467707758</v>
      </c>
      <c r="U333" s="7">
        <f t="shared" si="134"/>
        <v>6.3070797467707758</v>
      </c>
      <c r="V333" s="7">
        <f t="shared" si="135"/>
        <v>6.3068939030981559</v>
      </c>
      <c r="W333" s="7">
        <f t="shared" si="136"/>
        <v>-4.6818939030981559</v>
      </c>
      <c r="X333" s="7">
        <f t="shared" si="137"/>
        <v>21.920130519867683</v>
      </c>
      <c r="AH333" s="7">
        <f t="shared" si="138"/>
        <v>-0.99280855883341146</v>
      </c>
      <c r="AK333" s="7">
        <f t="shared" si="139"/>
        <v>-10.884768211920544</v>
      </c>
      <c r="AL333" s="7">
        <f t="shared" si="140"/>
        <v>99.234603350122271</v>
      </c>
      <c r="AM333" s="7">
        <f t="shared" si="141"/>
        <v>-1080.1456560679549</v>
      </c>
      <c r="AN333" s="7">
        <f t="shared" si="142"/>
        <v>118.47817902723597</v>
      </c>
      <c r="AO333" s="7">
        <f t="shared" si="143"/>
        <v>9847.5065020560978</v>
      </c>
    </row>
    <row r="334" spans="2:41" x14ac:dyDescent="0.25">
      <c r="B334" s="7">
        <f t="shared" si="121"/>
        <v>1.265625</v>
      </c>
      <c r="C334" s="7">
        <v>931</v>
      </c>
      <c r="E334" s="7">
        <f t="shared" si="122"/>
        <v>861.2</v>
      </c>
      <c r="G334" s="7">
        <f t="shared" si="120"/>
        <v>13.591738211703841</v>
      </c>
      <c r="H334" s="7">
        <f t="shared" si="123"/>
        <v>0.21627040294998404</v>
      </c>
      <c r="I334" s="7">
        <f t="shared" si="124"/>
        <v>2.9346180452907524</v>
      </c>
      <c r="J334" s="7">
        <f t="shared" si="125"/>
        <v>13.808008614653826</v>
      </c>
      <c r="K334" s="7">
        <f t="shared" si="126"/>
        <v>-13.591738211703841</v>
      </c>
      <c r="L334" s="7">
        <f t="shared" si="127"/>
        <v>-0.21627040294998404</v>
      </c>
      <c r="M334" s="7">
        <f t="shared" si="128"/>
        <v>-497.42192678496326</v>
      </c>
      <c r="O334" s="7">
        <f t="shared" si="129"/>
        <v>1.62890625</v>
      </c>
      <c r="P334" s="7">
        <f t="shared" si="130"/>
        <v>-497.42192678496326</v>
      </c>
      <c r="Q334" s="7">
        <f t="shared" si="131"/>
        <v>861.2</v>
      </c>
      <c r="S334" s="7">
        <f t="shared" si="132"/>
        <v>15.981868158292087</v>
      </c>
      <c r="T334" s="7">
        <f t="shared" si="133"/>
        <v>7.4617749135897888</v>
      </c>
      <c r="U334" s="7">
        <f t="shared" si="134"/>
        <v>7.4617749135897888</v>
      </c>
      <c r="V334" s="7">
        <f t="shared" si="135"/>
        <v>7.4614872294705759</v>
      </c>
      <c r="W334" s="7">
        <f t="shared" si="136"/>
        <v>-5.8325809794705759</v>
      </c>
      <c r="X334" s="7">
        <f t="shared" si="137"/>
        <v>34.01900088208194</v>
      </c>
      <c r="AH334" s="7">
        <f t="shared" si="138"/>
        <v>-0.99133594144278847</v>
      </c>
      <c r="AK334" s="7">
        <f t="shared" si="139"/>
        <v>-17.484768211920539</v>
      </c>
      <c r="AL334" s="7">
        <f t="shared" si="140"/>
        <v>100.38919667649469</v>
      </c>
      <c r="AM334" s="7">
        <f t="shared" si="141"/>
        <v>-1755.2818348694134</v>
      </c>
      <c r="AN334" s="7">
        <f t="shared" si="142"/>
        <v>305.71711942458694</v>
      </c>
      <c r="AO334" s="7">
        <f t="shared" si="143"/>
        <v>10077.990809351933</v>
      </c>
    </row>
    <row r="335" spans="2:41" x14ac:dyDescent="0.25">
      <c r="B335" s="7">
        <f t="shared" si="121"/>
        <v>1.26953125</v>
      </c>
      <c r="C335" s="7">
        <v>889</v>
      </c>
      <c r="E335" s="7">
        <f t="shared" si="122"/>
        <v>851.2</v>
      </c>
      <c r="G335" s="7">
        <f t="shared" si="120"/>
        <v>13.893936495032417</v>
      </c>
      <c r="H335" s="7">
        <f t="shared" si="123"/>
        <v>0.21935850228492518</v>
      </c>
      <c r="I335" s="7">
        <f t="shared" si="124"/>
        <v>2.9981458012914088</v>
      </c>
      <c r="J335" s="7">
        <f t="shared" si="125"/>
        <v>14.113294997317341</v>
      </c>
      <c r="K335" s="7">
        <f t="shared" si="126"/>
        <v>-13.893936495032417</v>
      </c>
      <c r="L335" s="7">
        <f t="shared" si="127"/>
        <v>-0.21935850228492518</v>
      </c>
      <c r="M335" s="7">
        <f t="shared" si="128"/>
        <v>-504.52455525532793</v>
      </c>
      <c r="O335" s="7">
        <f t="shared" si="129"/>
        <v>1.6328125</v>
      </c>
      <c r="P335" s="7">
        <f t="shared" si="130"/>
        <v>-504.52455525532793</v>
      </c>
      <c r="Q335" s="7">
        <f t="shared" si="131"/>
        <v>851.2</v>
      </c>
      <c r="S335" s="7">
        <f t="shared" si="132"/>
        <v>18.877051898640424</v>
      </c>
      <c r="T335" s="7">
        <f t="shared" si="133"/>
        <v>8.6829605929853457</v>
      </c>
      <c r="U335" s="7">
        <f t="shared" si="134"/>
        <v>8.6829605929853457</v>
      </c>
      <c r="V335" s="7">
        <f t="shared" si="135"/>
        <v>8.6825363202670438</v>
      </c>
      <c r="W335" s="7">
        <f t="shared" si="136"/>
        <v>-7.0497238202670438</v>
      </c>
      <c r="X335" s="7">
        <f t="shared" si="137"/>
        <v>49.698605942040565</v>
      </c>
      <c r="AH335" s="7">
        <f t="shared" si="138"/>
        <v>-0.98979965187938557</v>
      </c>
      <c r="AK335" s="7">
        <f t="shared" si="139"/>
        <v>-21.684768211920542</v>
      </c>
      <c r="AL335" s="7">
        <f t="shared" si="140"/>
        <v>101.61024576729116</v>
      </c>
      <c r="AM335" s="7">
        <f t="shared" si="141"/>
        <v>-2203.3946274199893</v>
      </c>
      <c r="AN335" s="7">
        <f t="shared" si="142"/>
        <v>470.22917240471958</v>
      </c>
      <c r="AO335" s="7">
        <f t="shared" si="143"/>
        <v>10324.642044889311</v>
      </c>
    </row>
    <row r="336" spans="2:41" x14ac:dyDescent="0.25">
      <c r="B336" s="7">
        <f t="shared" si="121"/>
        <v>1.2734375</v>
      </c>
      <c r="C336" s="7">
        <v>827</v>
      </c>
      <c r="E336" s="7">
        <f t="shared" si="122"/>
        <v>841.2</v>
      </c>
      <c r="G336" s="7">
        <f t="shared" si="120"/>
        <v>14.191486474729098</v>
      </c>
      <c r="H336" s="7">
        <f t="shared" si="123"/>
        <v>0.22231262396482446</v>
      </c>
      <c r="I336" s="7">
        <f t="shared" si="124"/>
        <v>3.0606099189106435</v>
      </c>
      <c r="J336" s="7">
        <f t="shared" si="125"/>
        <v>14.413799098693923</v>
      </c>
      <c r="K336" s="7">
        <f t="shared" si="126"/>
        <v>-14.191486474729098</v>
      </c>
      <c r="L336" s="7">
        <f t="shared" si="127"/>
        <v>-0.22231262396482446</v>
      </c>
      <c r="M336" s="7">
        <f t="shared" si="128"/>
        <v>-511.31903511909627</v>
      </c>
      <c r="O336" s="7">
        <f t="shared" si="129"/>
        <v>1.63671875</v>
      </c>
      <c r="P336" s="7">
        <f t="shared" si="130"/>
        <v>-511.31903511909627</v>
      </c>
      <c r="Q336" s="7">
        <f t="shared" si="131"/>
        <v>841.2</v>
      </c>
      <c r="S336" s="7">
        <f t="shared" si="132"/>
        <v>21.989993764384415</v>
      </c>
      <c r="T336" s="7">
        <f t="shared" si="133"/>
        <v>9.9638538413881328</v>
      </c>
      <c r="U336" s="7">
        <f t="shared" si="134"/>
        <v>9.9638538413881328</v>
      </c>
      <c r="V336" s="7">
        <f t="shared" si="135"/>
        <v>9.9632521166579533</v>
      </c>
      <c r="W336" s="7">
        <f t="shared" si="136"/>
        <v>-8.3265333666579533</v>
      </c>
      <c r="X336" s="7">
        <f t="shared" si="137"/>
        <v>69.331157906068228</v>
      </c>
      <c r="AH336" s="7">
        <f t="shared" si="138"/>
        <v>-0.98815590571010703</v>
      </c>
      <c r="AK336" s="7">
        <f t="shared" si="139"/>
        <v>-22.284768211920543</v>
      </c>
      <c r="AL336" s="7">
        <f t="shared" si="140"/>
        <v>102.89096156368207</v>
      </c>
      <c r="AM336" s="7">
        <f t="shared" si="141"/>
        <v>-2292.9012295482808</v>
      </c>
      <c r="AN336" s="7">
        <f t="shared" si="142"/>
        <v>496.61089425902429</v>
      </c>
      <c r="AO336" s="7">
        <f t="shared" si="143"/>
        <v>10586.5499714991</v>
      </c>
    </row>
    <row r="337" spans="2:41" x14ac:dyDescent="0.25">
      <c r="B337" s="7">
        <f t="shared" si="121"/>
        <v>1.27734375</v>
      </c>
      <c r="C337" s="7">
        <v>809</v>
      </c>
      <c r="E337" s="7">
        <f t="shared" si="122"/>
        <v>830</v>
      </c>
      <c r="G337" s="7">
        <f t="shared" si="120"/>
        <v>14.484201387349733</v>
      </c>
      <c r="H337" s="7">
        <f t="shared" si="123"/>
        <v>0.22513232996057184</v>
      </c>
      <c r="I337" s="7">
        <f t="shared" si="124"/>
        <v>3.1219726074305183</v>
      </c>
      <c r="J337" s="7">
        <f t="shared" si="125"/>
        <v>14.709333717310304</v>
      </c>
      <c r="K337" s="7">
        <f t="shared" si="126"/>
        <v>-14.484201387349733</v>
      </c>
      <c r="L337" s="7">
        <f t="shared" si="127"/>
        <v>-0.22513232996057184</v>
      </c>
      <c r="M337" s="7">
        <f t="shared" si="128"/>
        <v>-517.80435890931517</v>
      </c>
      <c r="O337" s="7">
        <f t="shared" si="129"/>
        <v>1.640625</v>
      </c>
      <c r="P337" s="7">
        <f t="shared" si="130"/>
        <v>-517.80435890931517</v>
      </c>
      <c r="Q337" s="7">
        <f t="shared" si="131"/>
        <v>830</v>
      </c>
      <c r="S337" s="7">
        <f t="shared" si="132"/>
        <v>25.314806368514564</v>
      </c>
      <c r="T337" s="7">
        <f t="shared" si="133"/>
        <v>11.297823894901004</v>
      </c>
      <c r="U337" s="7">
        <f t="shared" si="134"/>
        <v>11.297823894901004</v>
      </c>
      <c r="V337" s="7">
        <f t="shared" si="135"/>
        <v>11.296997587682435</v>
      </c>
      <c r="W337" s="7">
        <f t="shared" si="136"/>
        <v>-9.6563725876824353</v>
      </c>
      <c r="X337" s="7">
        <f t="shared" si="137"/>
        <v>93.245531552144769</v>
      </c>
      <c r="AH337" s="7">
        <f t="shared" si="138"/>
        <v>-0.98638915953291273</v>
      </c>
      <c r="AK337" s="7">
        <f t="shared" si="139"/>
        <v>-21.284768211920543</v>
      </c>
      <c r="AL337" s="7">
        <f t="shared" si="140"/>
        <v>104.22470703470655</v>
      </c>
      <c r="AM337" s="7">
        <f t="shared" si="141"/>
        <v>-2218.3987311890533</v>
      </c>
      <c r="AN337" s="7">
        <f t="shared" si="142"/>
        <v>453.04135783518325</v>
      </c>
      <c r="AO337" s="7">
        <f t="shared" si="143"/>
        <v>10862.78955647041</v>
      </c>
    </row>
    <row r="338" spans="2:41" x14ac:dyDescent="0.25">
      <c r="B338" s="7">
        <f t="shared" si="121"/>
        <v>1.28125</v>
      </c>
      <c r="C338" s="7">
        <v>850</v>
      </c>
      <c r="E338" s="7">
        <f t="shared" si="122"/>
        <v>816.8</v>
      </c>
      <c r="G338" s="7">
        <f t="shared" si="120"/>
        <v>14.771895447063795</v>
      </c>
      <c r="H338" s="7">
        <f t="shared" si="123"/>
        <v>0.22781725302304717</v>
      </c>
      <c r="I338" s="7">
        <f t="shared" si="124"/>
        <v>3.1821963424358062</v>
      </c>
      <c r="J338" s="7">
        <f t="shared" si="125"/>
        <v>14.999712700086842</v>
      </c>
      <c r="K338" s="7">
        <f t="shared" si="126"/>
        <v>-14.771895447063795</v>
      </c>
      <c r="L338" s="7">
        <f t="shared" si="127"/>
        <v>-0.22781725302304717</v>
      </c>
      <c r="M338" s="7">
        <f t="shared" si="128"/>
        <v>-523.97968195300848</v>
      </c>
      <c r="O338" s="7">
        <f t="shared" si="129"/>
        <v>1.64453125</v>
      </c>
      <c r="P338" s="7">
        <f t="shared" si="130"/>
        <v>-523.97968195300848</v>
      </c>
      <c r="Q338" s="7">
        <f t="shared" si="131"/>
        <v>816.8</v>
      </c>
      <c r="S338" s="7">
        <f t="shared" si="132"/>
        <v>28.845434182562645</v>
      </c>
      <c r="T338" s="7">
        <f t="shared" si="133"/>
        <v>12.678399490641054</v>
      </c>
      <c r="U338" s="7">
        <f t="shared" si="134"/>
        <v>12.678399490641054</v>
      </c>
      <c r="V338" s="7">
        <f t="shared" si="135"/>
        <v>12.677295123079055</v>
      </c>
      <c r="W338" s="7">
        <f t="shared" si="136"/>
        <v>-11.032763873079055</v>
      </c>
      <c r="X338" s="7">
        <f t="shared" si="137"/>
        <v>121.72187867911836</v>
      </c>
      <c r="AH338" s="7">
        <f t="shared" si="138"/>
        <v>-0.98447931547125489</v>
      </c>
      <c r="AK338" s="7">
        <f t="shared" si="139"/>
        <v>-20.284768211920543</v>
      </c>
      <c r="AL338" s="7">
        <f t="shared" si="140"/>
        <v>105.60500457010318</v>
      </c>
      <c r="AM338" s="7">
        <f t="shared" si="141"/>
        <v>-2142.1730397233528</v>
      </c>
      <c r="AN338" s="7">
        <f t="shared" si="142"/>
        <v>411.47182141134215</v>
      </c>
      <c r="AO338" s="7">
        <f t="shared" si="143"/>
        <v>11152.416990251513</v>
      </c>
    </row>
    <row r="339" spans="2:41" x14ac:dyDescent="0.25">
      <c r="B339" s="7">
        <f t="shared" si="121"/>
        <v>1.28515625</v>
      </c>
      <c r="C339" s="7">
        <v>881</v>
      </c>
      <c r="E339" s="7">
        <f t="shared" si="122"/>
        <v>799.2</v>
      </c>
      <c r="G339" s="7">
        <f t="shared" si="120"/>
        <v>15.054383947170972</v>
      </c>
      <c r="H339" s="7">
        <f t="shared" si="123"/>
        <v>0.23036709631637756</v>
      </c>
      <c r="I339" s="7">
        <f t="shared" si="124"/>
        <v>3.2412438857505719</v>
      </c>
      <c r="J339" s="7">
        <f t="shared" si="125"/>
        <v>15.284751043487351</v>
      </c>
      <c r="K339" s="7">
        <f t="shared" si="126"/>
        <v>-15.054383947170972</v>
      </c>
      <c r="L339" s="7">
        <f t="shared" si="127"/>
        <v>-0.23036709631637756</v>
      </c>
      <c r="M339" s="7">
        <f t="shared" si="128"/>
        <v>-529.8443215276684</v>
      </c>
      <c r="O339" s="7">
        <f t="shared" si="129"/>
        <v>1.6484375</v>
      </c>
      <c r="P339" s="7">
        <f t="shared" si="130"/>
        <v>-529.8443215276684</v>
      </c>
      <c r="Q339" s="7">
        <f t="shared" si="131"/>
        <v>799.2</v>
      </c>
      <c r="S339" s="7">
        <f t="shared" si="132"/>
        <v>32.575660715804943</v>
      </c>
      <c r="T339" s="7">
        <f t="shared" si="133"/>
        <v>14.099275666252286</v>
      </c>
      <c r="U339" s="7">
        <f t="shared" si="134"/>
        <v>14.099275666252286</v>
      </c>
      <c r="V339" s="7">
        <f t="shared" si="135"/>
        <v>14.097833400888234</v>
      </c>
      <c r="W339" s="7">
        <f t="shared" si="136"/>
        <v>-12.449395900888234</v>
      </c>
      <c r="X339" s="7">
        <f t="shared" si="137"/>
        <v>154.98745829705277</v>
      </c>
      <c r="AH339" s="7">
        <f t="shared" si="138"/>
        <v>-0.9823600683172069</v>
      </c>
      <c r="AK339" s="7">
        <f t="shared" si="139"/>
        <v>-17.884768211920544</v>
      </c>
      <c r="AL339" s="7">
        <f t="shared" si="140"/>
        <v>107.02554284791235</v>
      </c>
      <c r="AM339" s="7">
        <f t="shared" si="141"/>
        <v>-1914.1270265898829</v>
      </c>
      <c r="AN339" s="7">
        <f t="shared" si="142"/>
        <v>319.86493399412359</v>
      </c>
      <c r="AO339" s="7">
        <f t="shared" si="143"/>
        <v>11454.466821890323</v>
      </c>
    </row>
    <row r="340" spans="2:41" x14ac:dyDescent="0.25">
      <c r="B340" s="7">
        <f t="shared" si="121"/>
        <v>1.2890625</v>
      </c>
      <c r="C340" s="7">
        <v>839</v>
      </c>
      <c r="E340" s="7">
        <f t="shared" si="122"/>
        <v>777.6</v>
      </c>
      <c r="G340" s="7">
        <f t="shared" si="120"/>
        <v>15.331483361868845</v>
      </c>
      <c r="H340" s="7">
        <f t="shared" si="123"/>
        <v>0.23278163301875524</v>
      </c>
      <c r="I340" s="7">
        <f t="shared" si="124"/>
        <v>3.2990783053925239</v>
      </c>
      <c r="J340" s="7">
        <f t="shared" si="125"/>
        <v>15.5642649948876</v>
      </c>
      <c r="K340" s="7">
        <f t="shared" si="126"/>
        <v>-15.331483361868845</v>
      </c>
      <c r="L340" s="7">
        <f t="shared" si="127"/>
        <v>-0.23278163301875524</v>
      </c>
      <c r="M340" s="7">
        <f t="shared" si="128"/>
        <v>-535.39775594313699</v>
      </c>
      <c r="O340" s="7">
        <f t="shared" si="129"/>
        <v>1.65234375</v>
      </c>
      <c r="P340" s="7">
        <f t="shared" si="130"/>
        <v>-535.39775594313699</v>
      </c>
      <c r="Q340" s="7">
        <f t="shared" si="131"/>
        <v>777.6</v>
      </c>
      <c r="S340" s="7">
        <f t="shared" si="132"/>
        <v>36.49911578631685</v>
      </c>
      <c r="T340" s="7">
        <f t="shared" si="133"/>
        <v>15.554320037677957</v>
      </c>
      <c r="U340" s="7">
        <f t="shared" si="134"/>
        <v>15.554320037677957</v>
      </c>
      <c r="V340" s="7">
        <f t="shared" si="135"/>
        <v>15.552473729787584</v>
      </c>
      <c r="W340" s="7">
        <f t="shared" si="136"/>
        <v>-13.900129979787584</v>
      </c>
      <c r="X340" s="7">
        <f t="shared" si="137"/>
        <v>193.21361345498957</v>
      </c>
      <c r="AH340" s="7">
        <f t="shared" si="138"/>
        <v>-0.97999939077959408</v>
      </c>
      <c r="AK340" s="7">
        <f t="shared" si="139"/>
        <v>-12.284768211920543</v>
      </c>
      <c r="AL340" s="7">
        <f t="shared" si="140"/>
        <v>108.48018317681169</v>
      </c>
      <c r="AM340" s="7">
        <f t="shared" si="141"/>
        <v>-1332.653905913814</v>
      </c>
      <c r="AN340" s="7">
        <f t="shared" si="142"/>
        <v>150.91553002061346</v>
      </c>
      <c r="AO340" s="7">
        <f t="shared" si="143"/>
        <v>11767.950142074618</v>
      </c>
    </row>
    <row r="341" spans="2:41" x14ac:dyDescent="0.25">
      <c r="B341" s="7">
        <f t="shared" si="121"/>
        <v>1.29296875</v>
      </c>
      <c r="C341" s="7">
        <v>771</v>
      </c>
      <c r="E341" s="7">
        <f t="shared" si="122"/>
        <v>759</v>
      </c>
      <c r="G341" s="7">
        <f t="shared" si="120"/>
        <v>15.603011448222205</v>
      </c>
      <c r="H341" s="7">
        <f t="shared" si="123"/>
        <v>0.23506070589127079</v>
      </c>
      <c r="I341" s="7">
        <f t="shared" si="124"/>
        <v>3.3556629955357118</v>
      </c>
      <c r="J341" s="7">
        <f t="shared" si="125"/>
        <v>15.838072154113476</v>
      </c>
      <c r="K341" s="7">
        <f t="shared" si="126"/>
        <v>-15.603011448222205</v>
      </c>
      <c r="L341" s="7">
        <f t="shared" si="127"/>
        <v>-0.23506070589127079</v>
      </c>
      <c r="M341" s="7">
        <f t="shared" si="128"/>
        <v>-540.63962354992282</v>
      </c>
      <c r="O341" s="7">
        <f t="shared" si="129"/>
        <v>1.65625</v>
      </c>
      <c r="P341" s="7">
        <f t="shared" si="130"/>
        <v>-540.63962354992282</v>
      </c>
      <c r="Q341" s="7">
        <f t="shared" si="131"/>
        <v>759</v>
      </c>
      <c r="S341" s="7">
        <f t="shared" si="132"/>
        <v>40.609282876446763</v>
      </c>
      <c r="T341" s="7">
        <f t="shared" si="133"/>
        <v>17.037578556397875</v>
      </c>
      <c r="U341" s="7">
        <f t="shared" si="134"/>
        <v>17.037578556397875</v>
      </c>
      <c r="V341" s="7">
        <f t="shared" si="135"/>
        <v>17.035255867255263</v>
      </c>
      <c r="W341" s="7">
        <f t="shared" si="136"/>
        <v>-15.379005867255263</v>
      </c>
      <c r="X341" s="7">
        <f t="shared" si="137"/>
        <v>236.5138214650718</v>
      </c>
      <c r="AH341" s="7">
        <f t="shared" si="138"/>
        <v>-0.97755565761889951</v>
      </c>
      <c r="AK341" s="7">
        <f t="shared" si="139"/>
        <v>-6.284768211920543</v>
      </c>
      <c r="AL341" s="7">
        <f t="shared" si="140"/>
        <v>109.96296531427937</v>
      </c>
      <c r="AM341" s="7">
        <f t="shared" si="141"/>
        <v>-691.09174889570431</v>
      </c>
      <c r="AN341" s="7">
        <f t="shared" si="142"/>
        <v>39.498311477566936</v>
      </c>
      <c r="AO341" s="7">
        <f t="shared" si="143"/>
        <v>12091.853740709408</v>
      </c>
    </row>
    <row r="342" spans="2:41" x14ac:dyDescent="0.25">
      <c r="B342" s="7">
        <f t="shared" si="121"/>
        <v>1.296875</v>
      </c>
      <c r="C342" s="7">
        <v>743</v>
      </c>
      <c r="E342" s="7">
        <f t="shared" si="122"/>
        <v>744</v>
      </c>
      <c r="G342" s="7">
        <f t="shared" si="120"/>
        <v>15.868787348284117</v>
      </c>
      <c r="H342" s="7">
        <f t="shared" si="123"/>
        <v>0.23720422681522513</v>
      </c>
      <c r="I342" s="7">
        <f t="shared" si="124"/>
        <v>3.4109616964720484</v>
      </c>
      <c r="J342" s="7">
        <f t="shared" si="125"/>
        <v>16.105991575099342</v>
      </c>
      <c r="K342" s="7">
        <f t="shared" si="126"/>
        <v>-15.868787348284117</v>
      </c>
      <c r="L342" s="7">
        <f t="shared" si="127"/>
        <v>-0.23720422681522513</v>
      </c>
      <c r="M342" s="7">
        <f t="shared" si="128"/>
        <v>-545.56972167501783</v>
      </c>
      <c r="O342" s="7">
        <f t="shared" si="129"/>
        <v>1.66015625</v>
      </c>
      <c r="P342" s="7">
        <f t="shared" si="130"/>
        <v>-545.56972167501783</v>
      </c>
      <c r="Q342" s="7">
        <f t="shared" si="131"/>
        <v>744</v>
      </c>
      <c r="S342" s="7">
        <f t="shared" si="132"/>
        <v>44.899506565264033</v>
      </c>
      <c r="T342" s="7">
        <f t="shared" si="133"/>
        <v>18.543280748427872</v>
      </c>
      <c r="U342" s="7">
        <f t="shared" si="134"/>
        <v>18.543280748427872</v>
      </c>
      <c r="V342" s="7">
        <f t="shared" si="135"/>
        <v>18.540403315765857</v>
      </c>
      <c r="W342" s="7">
        <f t="shared" si="136"/>
        <v>-16.880247065765857</v>
      </c>
      <c r="X342" s="7">
        <f t="shared" si="137"/>
        <v>284.94274100129684</v>
      </c>
      <c r="AH342" s="7">
        <f t="shared" si="138"/>
        <v>-0.9750801030702072</v>
      </c>
      <c r="AK342" s="7">
        <f t="shared" si="139"/>
        <v>-3.8847682119205444</v>
      </c>
      <c r="AL342" s="7">
        <f t="shared" si="140"/>
        <v>111.46811276278997</v>
      </c>
      <c r="AM342" s="7">
        <f t="shared" si="141"/>
        <v>-433.0277811036612</v>
      </c>
      <c r="AN342" s="7">
        <f t="shared" si="142"/>
        <v>15.091424060348345</v>
      </c>
      <c r="AO342" s="7">
        <f t="shared" si="143"/>
        <v>12425.14016289806</v>
      </c>
    </row>
    <row r="343" spans="2:41" x14ac:dyDescent="0.25">
      <c r="B343" s="7">
        <f t="shared" si="121"/>
        <v>1.30078125</v>
      </c>
      <c r="C343" s="7">
        <v>762</v>
      </c>
      <c r="E343" s="7">
        <f t="shared" si="122"/>
        <v>728.6</v>
      </c>
      <c r="G343" s="7">
        <f t="shared" si="120"/>
        <v>16.128631691318258</v>
      </c>
      <c r="H343" s="7">
        <f t="shared" si="123"/>
        <v>0.23921217629839833</v>
      </c>
      <c r="I343" s="7">
        <f t="shared" si="124"/>
        <v>3.4649385145620504</v>
      </c>
      <c r="J343" s="7">
        <f t="shared" si="125"/>
        <v>16.367843867616656</v>
      </c>
      <c r="K343" s="7">
        <f t="shared" si="126"/>
        <v>-16.128631691318258</v>
      </c>
      <c r="L343" s="7">
        <f t="shared" si="127"/>
        <v>-0.23921217629839833</v>
      </c>
      <c r="M343" s="7">
        <f t="shared" si="128"/>
        <v>-550.18800548631611</v>
      </c>
      <c r="O343" s="7">
        <f t="shared" si="129"/>
        <v>1.6640625</v>
      </c>
      <c r="P343" s="7">
        <f t="shared" si="130"/>
        <v>-550.18800548631611</v>
      </c>
      <c r="Q343" s="7">
        <f t="shared" si="131"/>
        <v>728.6</v>
      </c>
      <c r="S343" s="7">
        <f t="shared" si="132"/>
        <v>49.363000030513568</v>
      </c>
      <c r="T343" s="7">
        <f t="shared" si="133"/>
        <v>20.065844438433992</v>
      </c>
      <c r="U343" s="7">
        <f t="shared" si="134"/>
        <v>20.065844438433992</v>
      </c>
      <c r="V343" s="7">
        <f t="shared" si="135"/>
        <v>20.062328100295954</v>
      </c>
      <c r="W343" s="7">
        <f t="shared" si="136"/>
        <v>-18.398265600295954</v>
      </c>
      <c r="X343" s="7">
        <f t="shared" si="137"/>
        <v>338.49617709903345</v>
      </c>
      <c r="AH343" s="7">
        <f t="shared" si="138"/>
        <v>-0.97246455105641505</v>
      </c>
      <c r="AK343" s="7">
        <f t="shared" si="139"/>
        <v>-7.0847682119205402</v>
      </c>
      <c r="AL343" s="7">
        <f t="shared" si="140"/>
        <v>112.99003754732007</v>
      </c>
      <c r="AM343" s="7">
        <f t="shared" si="141"/>
        <v>-800.5082262789615</v>
      </c>
      <c r="AN343" s="7">
        <f t="shared" si="142"/>
        <v>50.193940616639772</v>
      </c>
      <c r="AO343" s="7">
        <f t="shared" si="143"/>
        <v>12766.7485849448</v>
      </c>
    </row>
    <row r="344" spans="2:41" x14ac:dyDescent="0.25">
      <c r="B344" s="7">
        <f t="shared" si="121"/>
        <v>1.3046875</v>
      </c>
      <c r="C344" s="7">
        <v>773</v>
      </c>
      <c r="E344" s="7">
        <f t="shared" si="122"/>
        <v>713</v>
      </c>
      <c r="G344" s="7">
        <f t="shared" si="120"/>
        <v>16.382366696071784</v>
      </c>
      <c r="H344" s="7">
        <f t="shared" si="123"/>
        <v>0.24108460295076389</v>
      </c>
      <c r="I344" s="7">
        <f t="shared" si="124"/>
        <v>3.5175579421651206</v>
      </c>
      <c r="J344" s="7">
        <f t="shared" si="125"/>
        <v>16.623451299022548</v>
      </c>
      <c r="K344" s="7">
        <f t="shared" si="126"/>
        <v>-16.382366696071784</v>
      </c>
      <c r="L344" s="7">
        <f t="shared" si="127"/>
        <v>-0.24108460295076389</v>
      </c>
      <c r="M344" s="7">
        <f t="shared" si="128"/>
        <v>-554.49458678675694</v>
      </c>
      <c r="O344" s="7">
        <f t="shared" si="129"/>
        <v>1.66796875</v>
      </c>
      <c r="P344" s="7">
        <f t="shared" si="130"/>
        <v>-554.49458678675694</v>
      </c>
      <c r="Q344" s="7">
        <f t="shared" si="131"/>
        <v>713</v>
      </c>
      <c r="S344" s="7">
        <f t="shared" si="132"/>
        <v>53.992852612613802</v>
      </c>
      <c r="T344" s="7">
        <f t="shared" si="133"/>
        <v>21.599879963345916</v>
      </c>
      <c r="U344" s="7">
        <f t="shared" si="134"/>
        <v>21.599879963345916</v>
      </c>
      <c r="V344" s="7">
        <f t="shared" si="135"/>
        <v>21.595635031465342</v>
      </c>
      <c r="W344" s="7">
        <f t="shared" si="136"/>
        <v>-19.927666281465342</v>
      </c>
      <c r="X344" s="7">
        <f t="shared" si="137"/>
        <v>397.11188342545074</v>
      </c>
      <c r="AH344" s="7">
        <f t="shared" si="138"/>
        <v>-0.96971159182122668</v>
      </c>
      <c r="AK344" s="7">
        <f t="shared" si="139"/>
        <v>-12.684768211920542</v>
      </c>
      <c r="AL344" s="7">
        <f t="shared" si="140"/>
        <v>114.52334447848946</v>
      </c>
      <c r="AM344" s="7">
        <f t="shared" si="141"/>
        <v>-1452.702079563569</v>
      </c>
      <c r="AN344" s="7">
        <f t="shared" si="142"/>
        <v>160.90334459014986</v>
      </c>
      <c r="AO344" s="7">
        <f t="shared" si="143"/>
        <v>13115.596430538762</v>
      </c>
    </row>
    <row r="345" spans="2:41" x14ac:dyDescent="0.25">
      <c r="B345" s="7">
        <f t="shared" si="121"/>
        <v>1.30859375</v>
      </c>
      <c r="C345" s="7">
        <v>746</v>
      </c>
      <c r="E345" s="7">
        <f t="shared" si="122"/>
        <v>703.8</v>
      </c>
      <c r="G345" s="7">
        <f t="shared" si="120"/>
        <v>16.629816273047378</v>
      </c>
      <c r="H345" s="7">
        <f t="shared" si="123"/>
        <v>0.242821622930149</v>
      </c>
      <c r="I345" s="7">
        <f t="shared" si="124"/>
        <v>3.5687848775396254</v>
      </c>
      <c r="J345" s="7">
        <f t="shared" si="125"/>
        <v>16.872637895977526</v>
      </c>
      <c r="K345" s="7">
        <f t="shared" si="126"/>
        <v>-16.629816273047378</v>
      </c>
      <c r="L345" s="7">
        <f t="shared" si="127"/>
        <v>-0.242821622930149</v>
      </c>
      <c r="M345" s="7">
        <f t="shared" si="128"/>
        <v>-558.48973273934268</v>
      </c>
      <c r="O345" s="7">
        <f t="shared" si="129"/>
        <v>1.671875</v>
      </c>
      <c r="P345" s="7">
        <f t="shared" si="130"/>
        <v>-558.48973273934268</v>
      </c>
      <c r="Q345" s="7">
        <f t="shared" si="131"/>
        <v>703.8</v>
      </c>
      <c r="S345" s="7">
        <f t="shared" si="132"/>
        <v>58.782037433230407</v>
      </c>
      <c r="T345" s="7">
        <f t="shared" si="133"/>
        <v>23.140193880846432</v>
      </c>
      <c r="U345" s="7">
        <f t="shared" si="134"/>
        <v>23.140193880846432</v>
      </c>
      <c r="V345" s="7">
        <f t="shared" si="135"/>
        <v>23.135125459648801</v>
      </c>
      <c r="W345" s="7">
        <f t="shared" si="136"/>
        <v>-21.463250459648801</v>
      </c>
      <c r="X345" s="7">
        <f t="shared" si="137"/>
        <v>460.67112029361448</v>
      </c>
      <c r="AH345" s="7">
        <f t="shared" si="138"/>
        <v>-0.96712826732076052</v>
      </c>
      <c r="AK345" s="7">
        <f t="shared" si="139"/>
        <v>-17.884768211920544</v>
      </c>
      <c r="AL345" s="7">
        <f t="shared" si="140"/>
        <v>116.06283490667292</v>
      </c>
      <c r="AM345" s="7">
        <f t="shared" si="141"/>
        <v>-2075.7569003242461</v>
      </c>
      <c r="AN345" s="7">
        <f t="shared" si="142"/>
        <v>319.86493399412359</v>
      </c>
      <c r="AO345" s="7">
        <f t="shared" si="143"/>
        <v>13470.581646573613</v>
      </c>
    </row>
    <row r="346" spans="2:41" x14ac:dyDescent="0.25">
      <c r="B346" s="7">
        <f t="shared" si="121"/>
        <v>1.3125</v>
      </c>
      <c r="C346" s="7">
        <v>696</v>
      </c>
      <c r="E346" s="7">
        <f t="shared" si="122"/>
        <v>699.8</v>
      </c>
      <c r="G346" s="7">
        <f t="shared" si="120"/>
        <v>16.870806126722872</v>
      </c>
      <c r="H346" s="7">
        <f t="shared" si="123"/>
        <v>0.24442341935835316</v>
      </c>
      <c r="I346" s="7">
        <f t="shared" si="124"/>
        <v>3.6185846447029277</v>
      </c>
      <c r="J346" s="7">
        <f t="shared" si="125"/>
        <v>17.115229546081224</v>
      </c>
      <c r="K346" s="7">
        <f t="shared" si="126"/>
        <v>-16.870806126722872</v>
      </c>
      <c r="L346" s="7">
        <f t="shared" si="127"/>
        <v>-0.24442341935835316</v>
      </c>
      <c r="M346" s="7">
        <f t="shared" si="128"/>
        <v>-562.17386452421226</v>
      </c>
      <c r="O346" s="7">
        <f t="shared" si="129"/>
        <v>1.67578125</v>
      </c>
      <c r="P346" s="7">
        <f t="shared" si="130"/>
        <v>-562.17386452421226</v>
      </c>
      <c r="Q346" s="7">
        <f t="shared" si="131"/>
        <v>699.8</v>
      </c>
      <c r="S346" s="7">
        <f t="shared" si="132"/>
        <v>63.723419060965391</v>
      </c>
      <c r="T346" s="7">
        <f t="shared" si="133"/>
        <v>24.681792179072563</v>
      </c>
      <c r="U346" s="7">
        <f t="shared" si="134"/>
        <v>24.681792179072563</v>
      </c>
      <c r="V346" s="7">
        <f t="shared" si="135"/>
        <v>24.675800526368487</v>
      </c>
      <c r="W346" s="7">
        <f t="shared" si="136"/>
        <v>-23.000019276368487</v>
      </c>
      <c r="X346" s="7">
        <f t="shared" si="137"/>
        <v>529.00088671332196</v>
      </c>
      <c r="AH346" s="7">
        <f t="shared" si="138"/>
        <v>-0.96473878175711858</v>
      </c>
      <c r="AK346" s="7">
        <f t="shared" si="139"/>
        <v>-21.08476821192054</v>
      </c>
      <c r="AL346" s="7">
        <f t="shared" si="140"/>
        <v>117.6035099733926</v>
      </c>
      <c r="AM346" s="7">
        <f t="shared" si="141"/>
        <v>-2479.6427486972684</v>
      </c>
      <c r="AN346" s="7">
        <f t="shared" si="142"/>
        <v>444.56745055041489</v>
      </c>
      <c r="AO346" s="7">
        <f t="shared" si="143"/>
        <v>13830.585558061854</v>
      </c>
    </row>
    <row r="347" spans="2:41" x14ac:dyDescent="0.25">
      <c r="B347" s="7">
        <f t="shared" si="121"/>
        <v>1.31640625</v>
      </c>
      <c r="C347" s="7">
        <v>666</v>
      </c>
      <c r="E347" s="7">
        <f t="shared" si="122"/>
        <v>696.4</v>
      </c>
      <c r="G347" s="7">
        <f t="shared" si="120"/>
        <v>17.105163857666327</v>
      </c>
      <c r="H347" s="7">
        <f t="shared" si="123"/>
        <v>0.24589024170824686</v>
      </c>
      <c r="I347" s="7">
        <f t="shared" si="124"/>
        <v>3.6669230132415125</v>
      </c>
      <c r="J347" s="7">
        <f t="shared" si="125"/>
        <v>17.351054099374572</v>
      </c>
      <c r="K347" s="7">
        <f t="shared" si="126"/>
        <v>-17.105163857666327</v>
      </c>
      <c r="L347" s="7">
        <f t="shared" si="127"/>
        <v>-0.24589024170824686</v>
      </c>
      <c r="M347" s="7">
        <f t="shared" si="128"/>
        <v>-565.54755592896777</v>
      </c>
      <c r="O347" s="7">
        <f t="shared" si="129"/>
        <v>1.6796875</v>
      </c>
      <c r="P347" s="7">
        <f t="shared" si="130"/>
        <v>-565.54755592896777</v>
      </c>
      <c r="Q347" s="7">
        <f t="shared" si="131"/>
        <v>696.4</v>
      </c>
      <c r="S347" s="7">
        <f t="shared" si="132"/>
        <v>68.809761216722933</v>
      </c>
      <c r="T347" s="7">
        <f t="shared" si="133"/>
        <v>26.219882994789764</v>
      </c>
      <c r="U347" s="7">
        <f t="shared" si="134"/>
        <v>26.219882994789764</v>
      </c>
      <c r="V347" s="7">
        <f t="shared" si="135"/>
        <v>26.212863920218208</v>
      </c>
      <c r="W347" s="7">
        <f t="shared" si="136"/>
        <v>-24.533176420218208</v>
      </c>
      <c r="X347" s="7">
        <f t="shared" si="137"/>
        <v>601.87674526555065</v>
      </c>
      <c r="AH347" s="7">
        <f t="shared" si="138"/>
        <v>-0.96235947168262759</v>
      </c>
      <c r="AK347" s="7">
        <f t="shared" si="139"/>
        <v>-22.684768211920542</v>
      </c>
      <c r="AL347" s="7">
        <f t="shared" si="140"/>
        <v>119.14057336724233</v>
      </c>
      <c r="AM347" s="7">
        <f t="shared" si="141"/>
        <v>-2702.6762914712058</v>
      </c>
      <c r="AN347" s="7">
        <f t="shared" si="142"/>
        <v>514.59870882856069</v>
      </c>
      <c r="AO347" s="7">
        <f t="shared" si="143"/>
        <v>14194.476222275251</v>
      </c>
    </row>
    <row r="348" spans="2:41" x14ac:dyDescent="0.25">
      <c r="B348" s="7">
        <f t="shared" si="121"/>
        <v>1.3203125</v>
      </c>
      <c r="C348" s="7">
        <v>684</v>
      </c>
      <c r="E348" s="7">
        <f t="shared" si="122"/>
        <v>691.8</v>
      </c>
      <c r="G348" s="7">
        <f t="shared" si="120"/>
        <v>17.332719064494256</v>
      </c>
      <c r="H348" s="7">
        <f t="shared" si="123"/>
        <v>0.24722240516238367</v>
      </c>
      <c r="I348" s="7">
        <f t="shared" si="124"/>
        <v>3.7137662180612345</v>
      </c>
      <c r="J348" s="7">
        <f t="shared" si="125"/>
        <v>17.579941469656639</v>
      </c>
      <c r="K348" s="7">
        <f t="shared" si="126"/>
        <v>-17.332719064494256</v>
      </c>
      <c r="L348" s="7">
        <f t="shared" si="127"/>
        <v>-0.24722240516238367</v>
      </c>
      <c r="M348" s="7">
        <f t="shared" si="128"/>
        <v>-568.61153187348248</v>
      </c>
      <c r="O348" s="7">
        <f t="shared" si="129"/>
        <v>1.68359375</v>
      </c>
      <c r="P348" s="7">
        <f t="shared" si="130"/>
        <v>-568.61153187348248</v>
      </c>
      <c r="Q348" s="7">
        <f t="shared" si="131"/>
        <v>691.8</v>
      </c>
      <c r="S348" s="7">
        <f t="shared" si="132"/>
        <v>74.033734511328234</v>
      </c>
      <c r="T348" s="7">
        <f t="shared" si="133"/>
        <v>27.749878848182149</v>
      </c>
      <c r="U348" s="7">
        <f t="shared" si="134"/>
        <v>27.749878848182149</v>
      </c>
      <c r="V348" s="7">
        <f t="shared" si="135"/>
        <v>27.741724145468126</v>
      </c>
      <c r="W348" s="7">
        <f t="shared" si="136"/>
        <v>-26.058130395468126</v>
      </c>
      <c r="X348" s="7">
        <f t="shared" si="137"/>
        <v>679.02615970721979</v>
      </c>
      <c r="AH348" s="7">
        <f t="shared" si="138"/>
        <v>-0.9598992134352875</v>
      </c>
      <c r="AK348" s="7">
        <f t="shared" si="139"/>
        <v>-21.884768211920544</v>
      </c>
      <c r="AL348" s="7">
        <f t="shared" si="140"/>
        <v>120.66943359249224</v>
      </c>
      <c r="AM348" s="7">
        <f t="shared" si="141"/>
        <v>-2640.8225844354311</v>
      </c>
      <c r="AN348" s="7">
        <f t="shared" si="142"/>
        <v>478.94307968948794</v>
      </c>
      <c r="AO348" s="7">
        <f t="shared" si="143"/>
        <v>14561.112203532895</v>
      </c>
    </row>
    <row r="349" spans="2:41" x14ac:dyDescent="0.25">
      <c r="B349" s="7">
        <f t="shared" si="121"/>
        <v>1.32421875</v>
      </c>
      <c r="C349" s="7">
        <v>727</v>
      </c>
      <c r="E349" s="7">
        <f t="shared" si="122"/>
        <v>687.2</v>
      </c>
      <c r="G349" s="7">
        <f t="shared" si="120"/>
        <v>17.553303445620166</v>
      </c>
      <c r="H349" s="7">
        <f t="shared" si="123"/>
        <v>0.24842028994366908</v>
      </c>
      <c r="I349" s="7">
        <f t="shared" si="124"/>
        <v>3.7590809790677024</v>
      </c>
      <c r="J349" s="7">
        <f t="shared" si="125"/>
        <v>17.801723735563836</v>
      </c>
      <c r="K349" s="7">
        <f t="shared" si="126"/>
        <v>-17.553303445620166</v>
      </c>
      <c r="L349" s="7">
        <f t="shared" si="127"/>
        <v>-0.24842028994366908</v>
      </c>
      <c r="M349" s="7">
        <f t="shared" si="128"/>
        <v>-571.36666687043885</v>
      </c>
      <c r="O349" s="7">
        <f t="shared" si="129"/>
        <v>1.6875</v>
      </c>
      <c r="P349" s="7">
        <f t="shared" si="130"/>
        <v>-571.36666687043885</v>
      </c>
      <c r="Q349" s="7">
        <f t="shared" si="131"/>
        <v>687.2</v>
      </c>
      <c r="S349" s="7">
        <f t="shared" si="132"/>
        <v>79.387924208005344</v>
      </c>
      <c r="T349" s="7">
        <f t="shared" si="133"/>
        <v>29.267398403247352</v>
      </c>
      <c r="U349" s="7">
        <f t="shared" si="134"/>
        <v>29.267398403247352</v>
      </c>
      <c r="V349" s="7">
        <f t="shared" si="135"/>
        <v>29.25799631235844</v>
      </c>
      <c r="W349" s="7">
        <f t="shared" si="136"/>
        <v>-27.57049631235844</v>
      </c>
      <c r="X349" s="7">
        <f t="shared" si="137"/>
        <v>760.13226690977035</v>
      </c>
      <c r="AH349" s="7">
        <f t="shared" si="138"/>
        <v>-0.95742433598318044</v>
      </c>
      <c r="AK349" s="7">
        <f t="shared" si="139"/>
        <v>-20.08476821192054</v>
      </c>
      <c r="AL349" s="7">
        <f t="shared" si="140"/>
        <v>122.18570575938256</v>
      </c>
      <c r="AM349" s="7">
        <f t="shared" si="141"/>
        <v>-2454.0715789871233</v>
      </c>
      <c r="AN349" s="7">
        <f t="shared" si="142"/>
        <v>403.39791412657382</v>
      </c>
      <c r="AO349" s="7">
        <f t="shared" si="143"/>
        <v>14929.346691918412</v>
      </c>
    </row>
    <row r="350" spans="2:41" x14ac:dyDescent="0.25">
      <c r="B350" s="7">
        <f t="shared" si="121"/>
        <v>1.328125</v>
      </c>
      <c r="C350" s="7">
        <v>726</v>
      </c>
      <c r="E350" s="7">
        <f t="shared" si="122"/>
        <v>681</v>
      </c>
      <c r="G350" s="7">
        <f t="shared" si="120"/>
        <v>17.766750900740455</v>
      </c>
      <c r="H350" s="7">
        <f t="shared" si="123"/>
        <v>0.249484340618639</v>
      </c>
      <c r="I350" s="7">
        <f t="shared" si="124"/>
        <v>3.8028345207667296</v>
      </c>
      <c r="J350" s="7">
        <f t="shared" si="125"/>
        <v>18.016235241359094</v>
      </c>
      <c r="K350" s="7">
        <f t="shared" si="126"/>
        <v>-17.766750900740455</v>
      </c>
      <c r="L350" s="7">
        <f t="shared" si="127"/>
        <v>-0.249484340618639</v>
      </c>
      <c r="M350" s="7">
        <f t="shared" si="128"/>
        <v>-573.81398342286968</v>
      </c>
      <c r="O350" s="7">
        <f t="shared" si="129"/>
        <v>1.69140625</v>
      </c>
      <c r="P350" s="7">
        <f t="shared" si="130"/>
        <v>-573.81398342286968</v>
      </c>
      <c r="Q350" s="7">
        <f t="shared" si="131"/>
        <v>681</v>
      </c>
      <c r="S350" s="7">
        <f t="shared" si="132"/>
        <v>84.864838002359548</v>
      </c>
      <c r="T350" s="7">
        <f t="shared" si="133"/>
        <v>30.76826776359086</v>
      </c>
      <c r="U350" s="7">
        <f t="shared" si="134"/>
        <v>30.76826776359086</v>
      </c>
      <c r="V350" s="7">
        <f t="shared" si="135"/>
        <v>30.757503458911298</v>
      </c>
      <c r="W350" s="7">
        <f t="shared" si="136"/>
        <v>-29.066097208911298</v>
      </c>
      <c r="X350" s="7">
        <f t="shared" si="137"/>
        <v>844.83800695788113</v>
      </c>
      <c r="AH350" s="7">
        <f t="shared" si="138"/>
        <v>-0.95483479668294968</v>
      </c>
      <c r="AK350" s="7">
        <f t="shared" si="139"/>
        <v>-18.484768211920539</v>
      </c>
      <c r="AL350" s="7">
        <f t="shared" si="140"/>
        <v>123.68521290593542</v>
      </c>
      <c r="AM350" s="7">
        <f t="shared" si="141"/>
        <v>-2286.292491808259</v>
      </c>
      <c r="AN350" s="7">
        <f t="shared" si="142"/>
        <v>341.68665584842802</v>
      </c>
      <c r="AO350" s="7">
        <f t="shared" si="143"/>
        <v>15298.031891586572</v>
      </c>
    </row>
    <row r="351" spans="2:41" x14ac:dyDescent="0.25">
      <c r="B351" s="7">
        <f t="shared" si="121"/>
        <v>1.33203125</v>
      </c>
      <c r="C351" s="7">
        <v>679</v>
      </c>
      <c r="E351" s="7">
        <f t="shared" si="122"/>
        <v>674.4</v>
      </c>
      <c r="G351" s="7">
        <f t="shared" si="120"/>
        <v>17.972897632004258</v>
      </c>
      <c r="H351" s="7">
        <f t="shared" si="123"/>
        <v>0.25041506537390984</v>
      </c>
      <c r="I351" s="7">
        <f t="shared" si="124"/>
        <v>3.844994591774761</v>
      </c>
      <c r="J351" s="7">
        <f t="shared" si="125"/>
        <v>18.223312697378169</v>
      </c>
      <c r="K351" s="7">
        <f t="shared" si="126"/>
        <v>-17.972897632004258</v>
      </c>
      <c r="L351" s="7">
        <f t="shared" si="127"/>
        <v>-0.25041506537390984</v>
      </c>
      <c r="M351" s="7">
        <f t="shared" si="128"/>
        <v>-575.95465035999268</v>
      </c>
      <c r="O351" s="7">
        <f t="shared" si="129"/>
        <v>1.6953125</v>
      </c>
      <c r="P351" s="7">
        <f t="shared" si="130"/>
        <v>-575.95465035999268</v>
      </c>
      <c r="Q351" s="7">
        <f t="shared" si="131"/>
        <v>674.4</v>
      </c>
      <c r="S351" s="7">
        <f t="shared" si="132"/>
        <v>90.456913812546688</v>
      </c>
      <c r="T351" s="7">
        <f t="shared" si="133"/>
        <v>32.248521314175285</v>
      </c>
      <c r="U351" s="7">
        <f t="shared" si="134"/>
        <v>32.248521314175285</v>
      </c>
      <c r="V351" s="7">
        <f t="shared" si="135"/>
        <v>32.236277414864226</v>
      </c>
      <c r="W351" s="7">
        <f t="shared" si="136"/>
        <v>-30.540964914864226</v>
      </c>
      <c r="X351" s="7">
        <f t="shared" si="137"/>
        <v>932.75053793096765</v>
      </c>
      <c r="AH351" s="7">
        <f t="shared" si="138"/>
        <v>-0.95220006314521899</v>
      </c>
      <c r="AK351" s="7">
        <f t="shared" si="139"/>
        <v>-19.484768211920539</v>
      </c>
      <c r="AL351" s="7">
        <f t="shared" si="140"/>
        <v>125.16398686188833</v>
      </c>
      <c r="AM351" s="7">
        <f t="shared" si="141"/>
        <v>-2438.7912724837615</v>
      </c>
      <c r="AN351" s="7">
        <f t="shared" si="142"/>
        <v>379.6561922722691</v>
      </c>
      <c r="AO351" s="7">
        <f t="shared" si="143"/>
        <v>15666.023607162955</v>
      </c>
    </row>
    <row r="352" spans="2:41" x14ac:dyDescent="0.25">
      <c r="B352" s="7">
        <f t="shared" si="121"/>
        <v>1.3359375</v>
      </c>
      <c r="C352" s="7">
        <v>643</v>
      </c>
      <c r="E352" s="7">
        <f t="shared" si="122"/>
        <v>667.4</v>
      </c>
      <c r="G352" s="7">
        <f t="shared" si="120"/>
        <v>18.171582244813752</v>
      </c>
      <c r="H352" s="7">
        <f t="shared" si="123"/>
        <v>0.25121303526637234</v>
      </c>
      <c r="I352" s="7">
        <f t="shared" si="124"/>
        <v>3.885529484229123</v>
      </c>
      <c r="J352" s="7">
        <f t="shared" si="125"/>
        <v>18.422795280080123</v>
      </c>
      <c r="K352" s="7">
        <f t="shared" si="126"/>
        <v>-18.171582244813752</v>
      </c>
      <c r="L352" s="7">
        <f t="shared" si="127"/>
        <v>-0.25121303526637234</v>
      </c>
      <c r="M352" s="7">
        <f t="shared" si="128"/>
        <v>-577.78998111265639</v>
      </c>
      <c r="O352" s="7">
        <f t="shared" si="129"/>
        <v>1.69921875</v>
      </c>
      <c r="P352" s="7">
        <f t="shared" si="130"/>
        <v>-577.78998111265639</v>
      </c>
      <c r="Q352" s="7">
        <f t="shared" si="131"/>
        <v>667.4</v>
      </c>
      <c r="S352" s="7">
        <f t="shared" si="132"/>
        <v>96.156527572357817</v>
      </c>
      <c r="T352" s="7">
        <f t="shared" si="133"/>
        <v>33.704402120299122</v>
      </c>
      <c r="U352" s="7">
        <f t="shared" si="134"/>
        <v>33.704402120299122</v>
      </c>
      <c r="V352" s="7">
        <f t="shared" si="135"/>
        <v>33.690559219060539</v>
      </c>
      <c r="W352" s="7">
        <f t="shared" si="136"/>
        <v>-31.991340469060539</v>
      </c>
      <c r="X352" s="7">
        <f t="shared" si="137"/>
        <v>1023.4458650073506</v>
      </c>
      <c r="AH352" s="7">
        <f t="shared" si="138"/>
        <v>-0.94951968951294496</v>
      </c>
      <c r="AK352" s="7">
        <f t="shared" si="139"/>
        <v>-20.684768211920542</v>
      </c>
      <c r="AL352" s="7">
        <f t="shared" si="140"/>
        <v>126.61826866608465</v>
      </c>
      <c r="AM352" s="7">
        <f t="shared" si="141"/>
        <v>-2619.0695387526425</v>
      </c>
      <c r="AN352" s="7">
        <f t="shared" si="142"/>
        <v>427.85963598087852</v>
      </c>
      <c r="AO352" s="7">
        <f t="shared" si="143"/>
        <v>16032.185959996792</v>
      </c>
    </row>
    <row r="353" spans="2:41" x14ac:dyDescent="0.25">
      <c r="B353" s="7">
        <f t="shared" si="121"/>
        <v>1.33984375</v>
      </c>
      <c r="C353" s="7">
        <v>661</v>
      </c>
      <c r="E353" s="7">
        <f t="shared" si="122"/>
        <v>658.8</v>
      </c>
      <c r="G353" s="7">
        <f t="shared" si="120"/>
        <v>18.362645848201019</v>
      </c>
      <c r="H353" s="7">
        <f t="shared" si="123"/>
        <v>0.25187888344770842</v>
      </c>
      <c r="I353" s="7">
        <f t="shared" si="124"/>
        <v>3.9244080530879124</v>
      </c>
      <c r="J353" s="7">
        <f t="shared" si="125"/>
        <v>18.614524731648729</v>
      </c>
      <c r="K353" s="7">
        <f t="shared" si="126"/>
        <v>-18.362645848201019</v>
      </c>
      <c r="L353" s="7">
        <f t="shared" si="127"/>
        <v>-0.25187888344770842</v>
      </c>
      <c r="M353" s="7">
        <f t="shared" si="128"/>
        <v>-579.32143192972933</v>
      </c>
      <c r="O353" s="7">
        <f t="shared" si="129"/>
        <v>1.703125</v>
      </c>
      <c r="P353" s="7">
        <f t="shared" si="130"/>
        <v>-579.32143192972933</v>
      </c>
      <c r="Q353" s="7">
        <f t="shared" si="131"/>
        <v>658.8</v>
      </c>
      <c r="S353" s="7">
        <f t="shared" si="132"/>
        <v>101.9560010200117</v>
      </c>
      <c r="T353" s="7">
        <f t="shared" si="133"/>
        <v>35.132361895759473</v>
      </c>
      <c r="U353" s="7">
        <f t="shared" si="134"/>
        <v>35.132361895759473</v>
      </c>
      <c r="V353" s="7">
        <f t="shared" si="135"/>
        <v>35.116799102324393</v>
      </c>
      <c r="W353" s="7">
        <f t="shared" si="136"/>
        <v>-33.413674102324393</v>
      </c>
      <c r="X353" s="7">
        <f t="shared" si="137"/>
        <v>1116.4736170163437</v>
      </c>
      <c r="AH353" s="7">
        <f t="shared" si="138"/>
        <v>-0.94669581192725494</v>
      </c>
      <c r="AK353" s="7">
        <f t="shared" si="139"/>
        <v>-23.484768211920539</v>
      </c>
      <c r="AL353" s="7">
        <f t="shared" si="140"/>
        <v>128.04450854934851</v>
      </c>
      <c r="AM353" s="7">
        <f t="shared" si="141"/>
        <v>-3007.0956040907276</v>
      </c>
      <c r="AN353" s="7">
        <f t="shared" si="142"/>
        <v>551.53433796763341</v>
      </c>
      <c r="AO353" s="7">
        <f t="shared" si="143"/>
        <v>16395.396169644184</v>
      </c>
    </row>
    <row r="354" spans="2:41" x14ac:dyDescent="0.25">
      <c r="B354" s="7">
        <f t="shared" si="121"/>
        <v>1.34375</v>
      </c>
      <c r="C354" s="7">
        <v>696</v>
      </c>
      <c r="E354" s="7">
        <f t="shared" si="122"/>
        <v>646.20000000000005</v>
      </c>
      <c r="G354" s="7">
        <f t="shared" si="120"/>
        <v>18.545932154727481</v>
      </c>
      <c r="H354" s="7">
        <f t="shared" si="123"/>
        <v>0.25241330436382048</v>
      </c>
      <c r="I354" s="7">
        <f t="shared" si="124"/>
        <v>3.9615997353093166</v>
      </c>
      <c r="J354" s="7">
        <f t="shared" si="125"/>
        <v>18.798345459091301</v>
      </c>
      <c r="K354" s="7">
        <f t="shared" si="126"/>
        <v>-18.545932154727481</v>
      </c>
      <c r="L354" s="7">
        <f t="shared" si="127"/>
        <v>-0.25241330436382048</v>
      </c>
      <c r="M354" s="7">
        <f t="shared" si="128"/>
        <v>-580.55060003678705</v>
      </c>
      <c r="O354" s="7">
        <f t="shared" si="129"/>
        <v>1.70703125</v>
      </c>
      <c r="P354" s="7">
        <f t="shared" si="130"/>
        <v>-580.55060003678705</v>
      </c>
      <c r="Q354" s="7">
        <f t="shared" si="131"/>
        <v>646.20000000000005</v>
      </c>
      <c r="S354" s="7">
        <f t="shared" si="132"/>
        <v>107.84760947549368</v>
      </c>
      <c r="T354" s="7">
        <f t="shared" si="133"/>
        <v>36.529060552779676</v>
      </c>
      <c r="U354" s="7">
        <f t="shared" si="134"/>
        <v>36.529060552779676</v>
      </c>
      <c r="V354" s="7">
        <f t="shared" si="135"/>
        <v>36.511656048486266</v>
      </c>
      <c r="W354" s="7">
        <f t="shared" si="136"/>
        <v>-34.804624798486266</v>
      </c>
      <c r="X354" s="7">
        <f t="shared" si="137"/>
        <v>1211.3619073634052</v>
      </c>
      <c r="AH354" s="7">
        <f t="shared" si="138"/>
        <v>-0.94349790150342572</v>
      </c>
      <c r="AK354" s="7">
        <f t="shared" si="139"/>
        <v>-25.08476821192054</v>
      </c>
      <c r="AL354" s="7">
        <f t="shared" si="140"/>
        <v>129.43936549551037</v>
      </c>
      <c r="AM354" s="7">
        <f t="shared" si="141"/>
        <v>-3246.9564809529429</v>
      </c>
      <c r="AN354" s="7">
        <f t="shared" si="142"/>
        <v>629.24559624577921</v>
      </c>
      <c r="AO354" s="7">
        <f t="shared" si="143"/>
        <v>16754.549339880323</v>
      </c>
    </row>
    <row r="355" spans="2:41" x14ac:dyDescent="0.25">
      <c r="B355" s="7">
        <f t="shared" si="121"/>
        <v>1.34765625</v>
      </c>
      <c r="C355" s="7">
        <v>693</v>
      </c>
      <c r="E355" s="7">
        <f t="shared" si="122"/>
        <v>629.4</v>
      </c>
      <c r="G355" s="7">
        <f t="shared" si="120"/>
        <v>18.72128757985169</v>
      </c>
      <c r="H355" s="7">
        <f t="shared" si="123"/>
        <v>0.25281705292976886</v>
      </c>
      <c r="I355" s="7">
        <f t="shared" si="124"/>
        <v>3.9970745689001066</v>
      </c>
      <c r="J355" s="7">
        <f t="shared" si="125"/>
        <v>18.974104632781458</v>
      </c>
      <c r="K355" s="7">
        <f t="shared" si="126"/>
        <v>-18.72128757985169</v>
      </c>
      <c r="L355" s="7">
        <f t="shared" si="127"/>
        <v>-0.25281705292976886</v>
      </c>
      <c r="M355" s="7">
        <f t="shared" si="128"/>
        <v>-581.47922173846837</v>
      </c>
      <c r="O355" s="7">
        <f t="shared" si="129"/>
        <v>1.7109375</v>
      </c>
      <c r="P355" s="7">
        <f t="shared" si="130"/>
        <v>-581.47922173846837</v>
      </c>
      <c r="Q355" s="7">
        <f t="shared" si="131"/>
        <v>629.4</v>
      </c>
      <c r="S355" s="7">
        <f t="shared" si="132"/>
        <v>113.82358959935947</v>
      </c>
      <c r="T355" s="7">
        <f t="shared" si="133"/>
        <v>37.891365346875205</v>
      </c>
      <c r="U355" s="7">
        <f t="shared" si="134"/>
        <v>37.891365346875205</v>
      </c>
      <c r="V355" s="7">
        <f t="shared" si="135"/>
        <v>37.871996946827863</v>
      </c>
      <c r="W355" s="7">
        <f t="shared" si="136"/>
        <v>-36.161059446827863</v>
      </c>
      <c r="X355" s="7">
        <f t="shared" si="137"/>
        <v>1307.6222203170187</v>
      </c>
      <c r="AH355" s="7">
        <f t="shared" si="138"/>
        <v>-0.93982841285855123</v>
      </c>
      <c r="AK355" s="7">
        <f t="shared" si="139"/>
        <v>-22.08476821192054</v>
      </c>
      <c r="AL355" s="7">
        <f t="shared" si="140"/>
        <v>130.79970639385198</v>
      </c>
      <c r="AM355" s="7">
        <f t="shared" si="141"/>
        <v>-2888.681197895482</v>
      </c>
      <c r="AN355" s="7">
        <f t="shared" si="142"/>
        <v>487.73698697425596</v>
      </c>
      <c r="AO355" s="7">
        <f t="shared" si="143"/>
        <v>17108.56319271788</v>
      </c>
    </row>
    <row r="356" spans="2:41" x14ac:dyDescent="0.25">
      <c r="B356" s="7">
        <f t="shared" si="121"/>
        <v>1.3515625</v>
      </c>
      <c r="C356" s="7">
        <v>644</v>
      </c>
      <c r="E356" s="7">
        <f t="shared" si="122"/>
        <v>610.20000000000005</v>
      </c>
      <c r="G356" s="7">
        <f t="shared" si="120"/>
        <v>18.888561340711128</v>
      </c>
      <c r="H356" s="7">
        <f t="shared" si="123"/>
        <v>0.25309094368082191</v>
      </c>
      <c r="I356" s="7">
        <f t="shared" si="124"/>
        <v>4.0308032118230477</v>
      </c>
      <c r="J356" s="7">
        <f t="shared" si="125"/>
        <v>19.141652284391949</v>
      </c>
      <c r="K356" s="7">
        <f t="shared" si="126"/>
        <v>-18.888561340711128</v>
      </c>
      <c r="L356" s="7">
        <f t="shared" si="127"/>
        <v>-0.25309094368082191</v>
      </c>
      <c r="M356" s="7">
        <f t="shared" si="128"/>
        <v>-582.10917046589043</v>
      </c>
      <c r="O356" s="7">
        <f t="shared" si="129"/>
        <v>1.71484375</v>
      </c>
      <c r="P356" s="7">
        <f t="shared" si="130"/>
        <v>-582.10917046589043</v>
      </c>
      <c r="Q356" s="7">
        <f t="shared" si="131"/>
        <v>610.20000000000005</v>
      </c>
      <c r="S356" s="7">
        <f t="shared" si="132"/>
        <v>119.87614712598734</v>
      </c>
      <c r="T356" s="7">
        <f t="shared" si="133"/>
        <v>39.216349630369365</v>
      </c>
      <c r="U356" s="7">
        <f t="shared" si="134"/>
        <v>39.216349630369365</v>
      </c>
      <c r="V356" s="7">
        <f t="shared" si="135"/>
        <v>39.194895349764252</v>
      </c>
      <c r="W356" s="7">
        <f t="shared" si="136"/>
        <v>-37.480051599764252</v>
      </c>
      <c r="X356" s="7">
        <f t="shared" si="137"/>
        <v>1404.754267920991</v>
      </c>
      <c r="AH356" s="7">
        <f t="shared" si="138"/>
        <v>-0.93576713315345095</v>
      </c>
      <c r="AK356" s="7">
        <f t="shared" si="139"/>
        <v>-16.484768211920539</v>
      </c>
      <c r="AL356" s="7">
        <f t="shared" si="140"/>
        <v>132.12260479678838</v>
      </c>
      <c r="AM356" s="7">
        <f t="shared" si="141"/>
        <v>-2178.010515630237</v>
      </c>
      <c r="AN356" s="7">
        <f t="shared" si="142"/>
        <v>271.74758300074586</v>
      </c>
      <c r="AO356" s="7">
        <f t="shared" si="143"/>
        <v>17456.382698288329</v>
      </c>
    </row>
    <row r="357" spans="2:41" x14ac:dyDescent="0.25">
      <c r="B357" s="7">
        <f t="shared" si="121"/>
        <v>1.35546875</v>
      </c>
      <c r="C357" s="7">
        <v>600</v>
      </c>
      <c r="E357" s="7">
        <f t="shared" si="122"/>
        <v>595.6</v>
      </c>
      <c r="G357" s="7">
        <f t="shared" si="120"/>
        <v>19.047605554263484</v>
      </c>
      <c r="H357" s="7">
        <f t="shared" si="123"/>
        <v>0.25323584990023029</v>
      </c>
      <c r="I357" s="7">
        <f t="shared" si="124"/>
        <v>4.0627569607529272</v>
      </c>
      <c r="J357" s="7">
        <f t="shared" si="125"/>
        <v>19.300841404163712</v>
      </c>
      <c r="K357" s="7">
        <f t="shared" si="126"/>
        <v>-19.047605554263484</v>
      </c>
      <c r="L357" s="7">
        <f t="shared" si="127"/>
        <v>-0.25323584990023029</v>
      </c>
      <c r="M357" s="7">
        <f t="shared" si="128"/>
        <v>-582.44245477052971</v>
      </c>
      <c r="O357" s="7">
        <f t="shared" si="129"/>
        <v>1.71875</v>
      </c>
      <c r="P357" s="7">
        <f t="shared" si="130"/>
        <v>-582.44245477052971</v>
      </c>
      <c r="Q357" s="7">
        <f t="shared" si="131"/>
        <v>595.6</v>
      </c>
      <c r="S357" s="7">
        <f t="shared" si="132"/>
        <v>125.9974645643391</v>
      </c>
      <c r="T357" s="7">
        <f t="shared" si="133"/>
        <v>40.501291228767165</v>
      </c>
      <c r="U357" s="7">
        <f t="shared" si="134"/>
        <v>40.501291228767165</v>
      </c>
      <c r="V357" s="7">
        <f t="shared" si="135"/>
        <v>40.4776298500867</v>
      </c>
      <c r="W357" s="7">
        <f t="shared" si="136"/>
        <v>-38.7588798500867</v>
      </c>
      <c r="X357" s="7">
        <f t="shared" si="137"/>
        <v>1502.2507672334568</v>
      </c>
      <c r="AH357" s="7">
        <f t="shared" si="138"/>
        <v>-0.93203890219931718</v>
      </c>
      <c r="AK357" s="7">
        <f t="shared" si="139"/>
        <v>-14.284768211920543</v>
      </c>
      <c r="AL357" s="7">
        <f t="shared" si="140"/>
        <v>133.4053392971108</v>
      </c>
      <c r="AM357" s="7">
        <f t="shared" si="141"/>
        <v>-1905.6643500918428</v>
      </c>
      <c r="AN357" s="7">
        <f t="shared" si="142"/>
        <v>204.05460286829563</v>
      </c>
      <c r="AO357" s="7">
        <f t="shared" si="143"/>
        <v>17796.984552977254</v>
      </c>
    </row>
    <row r="358" spans="2:41" x14ac:dyDescent="0.25">
      <c r="B358" s="7">
        <f t="shared" si="121"/>
        <v>1.359375</v>
      </c>
      <c r="C358" s="7">
        <v>598</v>
      </c>
      <c r="E358" s="7">
        <f t="shared" si="122"/>
        <v>590</v>
      </c>
      <c r="G358" s="7">
        <f t="shared" si="120"/>
        <v>19.198275334732838</v>
      </c>
      <c r="H358" s="7">
        <f t="shared" si="123"/>
        <v>0.25325270272434369</v>
      </c>
      <c r="I358" s="7">
        <f t="shared" si="124"/>
        <v>4.0929077696709113</v>
      </c>
      <c r="J358" s="7">
        <f t="shared" si="125"/>
        <v>19.45152803745718</v>
      </c>
      <c r="K358" s="7">
        <f t="shared" si="126"/>
        <v>-19.198275334732838</v>
      </c>
      <c r="L358" s="7">
        <f t="shared" si="127"/>
        <v>-0.25325270272434369</v>
      </c>
      <c r="M358" s="7">
        <f t="shared" si="128"/>
        <v>-582.4812162659905</v>
      </c>
      <c r="O358" s="7">
        <f t="shared" si="129"/>
        <v>1.72265625</v>
      </c>
      <c r="P358" s="7">
        <f t="shared" si="130"/>
        <v>-582.4812162659905</v>
      </c>
      <c r="Q358" s="7">
        <f t="shared" si="131"/>
        <v>590</v>
      </c>
      <c r="S358" s="7">
        <f t="shared" si="132"/>
        <v>132.1797088593826</v>
      </c>
      <c r="T358" s="7">
        <f t="shared" si="133"/>
        <v>41.743670454648075</v>
      </c>
      <c r="U358" s="7">
        <f t="shared" si="134"/>
        <v>41.743670454648075</v>
      </c>
      <c r="V358" s="7">
        <f t="shared" si="135"/>
        <v>41.71768209255135</v>
      </c>
      <c r="W358" s="7">
        <f t="shared" si="136"/>
        <v>-39.99502584255135</v>
      </c>
      <c r="X358" s="7">
        <f t="shared" si="137"/>
        <v>1599.6020921463503</v>
      </c>
      <c r="AH358" s="7">
        <f t="shared" si="138"/>
        <v>-0.92929206424991284</v>
      </c>
      <c r="AK358" s="7">
        <f t="shared" si="139"/>
        <v>-15.484768211920539</v>
      </c>
      <c r="AL358" s="7">
        <f t="shared" si="140"/>
        <v>134.64539153957546</v>
      </c>
      <c r="AM358" s="7">
        <f t="shared" si="141"/>
        <v>-2084.9526787936129</v>
      </c>
      <c r="AN358" s="7">
        <f t="shared" si="142"/>
        <v>239.77804657690479</v>
      </c>
      <c r="AO358" s="7">
        <f t="shared" si="143"/>
        <v>18129.381462845577</v>
      </c>
    </row>
    <row r="359" spans="2:41" x14ac:dyDescent="0.25">
      <c r="B359" s="7">
        <f t="shared" si="121"/>
        <v>1.36328125</v>
      </c>
      <c r="C359" s="7">
        <v>612</v>
      </c>
      <c r="E359" s="7">
        <f t="shared" si="122"/>
        <v>593</v>
      </c>
      <c r="G359" s="7">
        <f t="shared" si="120"/>
        <v>19.340428890306054</v>
      </c>
      <c r="H359" s="7">
        <f t="shared" si="123"/>
        <v>0.25314249022569391</v>
      </c>
      <c r="I359" s="7">
        <f t="shared" si="124"/>
        <v>4.121228268286905</v>
      </c>
      <c r="J359" s="7">
        <f t="shared" si="125"/>
        <v>19.593571380531749</v>
      </c>
      <c r="K359" s="7">
        <f t="shared" si="126"/>
        <v>-19.340428890306054</v>
      </c>
      <c r="L359" s="7">
        <f t="shared" si="127"/>
        <v>-0.25314249022569391</v>
      </c>
      <c r="M359" s="7">
        <f t="shared" si="128"/>
        <v>-582.22772751909599</v>
      </c>
      <c r="O359" s="7">
        <f t="shared" si="129"/>
        <v>1.7265625</v>
      </c>
      <c r="P359" s="7">
        <f t="shared" si="130"/>
        <v>-582.22772751909599</v>
      </c>
      <c r="Q359" s="7">
        <f t="shared" si="131"/>
        <v>593</v>
      </c>
      <c r="S359" s="7">
        <f t="shared" si="132"/>
        <v>138.415039007411</v>
      </c>
      <c r="T359" s="7">
        <f t="shared" si="133"/>
        <v>42.941167774140929</v>
      </c>
      <c r="U359" s="7">
        <f t="shared" si="134"/>
        <v>42.941167774140929</v>
      </c>
      <c r="V359" s="7">
        <f t="shared" si="135"/>
        <v>42.912734435009227</v>
      </c>
      <c r="W359" s="7">
        <f t="shared" si="136"/>
        <v>-41.186171935009227</v>
      </c>
      <c r="X359" s="7">
        <f t="shared" si="137"/>
        <v>1696.3007586601418</v>
      </c>
      <c r="AH359" s="7">
        <f t="shared" si="138"/>
        <v>-0.92763451191398094</v>
      </c>
      <c r="AK359" s="7">
        <f t="shared" si="139"/>
        <v>-17.684768211920542</v>
      </c>
      <c r="AL359" s="7">
        <f t="shared" si="140"/>
        <v>135.84044388203336</v>
      </c>
      <c r="AM359" s="7">
        <f t="shared" si="141"/>
        <v>-2402.3067638581597</v>
      </c>
      <c r="AN359" s="7">
        <f t="shared" si="142"/>
        <v>312.75102670935524</v>
      </c>
      <c r="AO359" s="7">
        <f t="shared" si="143"/>
        <v>18452.626194067852</v>
      </c>
    </row>
    <row r="360" spans="2:41" x14ac:dyDescent="0.25">
      <c r="B360" s="7">
        <f t="shared" si="121"/>
        <v>1.3671875</v>
      </c>
      <c r="C360" s="7">
        <v>597</v>
      </c>
      <c r="E360" s="7">
        <f t="shared" si="122"/>
        <v>601</v>
      </c>
      <c r="G360" s="7">
        <f t="shared" si="120"/>
        <v>19.473927619024682</v>
      </c>
      <c r="H360" s="7">
        <f t="shared" si="123"/>
        <v>0.25290625647467735</v>
      </c>
      <c r="I360" s="7">
        <f t="shared" si="124"/>
        <v>4.1476917802796143</v>
      </c>
      <c r="J360" s="7">
        <f t="shared" si="125"/>
        <v>19.726833875499359</v>
      </c>
      <c r="K360" s="7">
        <f t="shared" si="126"/>
        <v>-19.473927619024682</v>
      </c>
      <c r="L360" s="7">
        <f t="shared" si="127"/>
        <v>-0.25290625647467735</v>
      </c>
      <c r="M360" s="7">
        <f t="shared" si="128"/>
        <v>-581.68438989175786</v>
      </c>
      <c r="O360" s="7">
        <f t="shared" si="129"/>
        <v>1.73046875</v>
      </c>
      <c r="P360" s="7">
        <f t="shared" si="130"/>
        <v>-581.68438989175786</v>
      </c>
      <c r="Q360" s="7">
        <f t="shared" si="131"/>
        <v>601</v>
      </c>
      <c r="S360" s="7">
        <f t="shared" si="132"/>
        <v>144.69561361858891</v>
      </c>
      <c r="T360" s="7">
        <f t="shared" si="133"/>
        <v>44.091661141402959</v>
      </c>
      <c r="U360" s="7">
        <f t="shared" si="134"/>
        <v>44.091661141402959</v>
      </c>
      <c r="V360" s="7">
        <f t="shared" si="135"/>
        <v>44.060667274638782</v>
      </c>
      <c r="W360" s="7">
        <f t="shared" si="136"/>
        <v>-42.330198524638782</v>
      </c>
      <c r="X360" s="7">
        <f t="shared" si="137"/>
        <v>1791.8457071353312</v>
      </c>
      <c r="AH360" s="7">
        <f t="shared" si="138"/>
        <v>-0.92668774163953604</v>
      </c>
      <c r="AK360" s="7">
        <f t="shared" si="139"/>
        <v>-20.684768211920542</v>
      </c>
      <c r="AL360" s="7">
        <f t="shared" si="140"/>
        <v>136.98837672166289</v>
      </c>
      <c r="AM360" s="7">
        <f t="shared" si="141"/>
        <v>-2833.5728202148484</v>
      </c>
      <c r="AN360" s="7">
        <f t="shared" si="142"/>
        <v>427.85963598087852</v>
      </c>
      <c r="AO360" s="7">
        <f t="shared" si="143"/>
        <v>18765.815356836232</v>
      </c>
    </row>
    <row r="361" spans="2:41" x14ac:dyDescent="0.25">
      <c r="B361" s="7">
        <f t="shared" si="121"/>
        <v>1.37109375</v>
      </c>
      <c r="C361" s="7">
        <v>571</v>
      </c>
      <c r="E361" s="7">
        <f t="shared" si="122"/>
        <v>612</v>
      </c>
      <c r="G361" s="7">
        <f t="shared" si="120"/>
        <v>19.598636203817613</v>
      </c>
      <c r="H361" s="7">
        <f t="shared" si="123"/>
        <v>0.25254510058047158</v>
      </c>
      <c r="I361" s="7">
        <f t="shared" si="124"/>
        <v>4.1722723413439944</v>
      </c>
      <c r="J361" s="7">
        <f t="shared" si="125"/>
        <v>19.851181304398086</v>
      </c>
      <c r="K361" s="7">
        <f t="shared" si="126"/>
        <v>-19.598636203817613</v>
      </c>
      <c r="L361" s="7">
        <f t="shared" si="127"/>
        <v>-0.25254510058047158</v>
      </c>
      <c r="M361" s="7">
        <f t="shared" si="128"/>
        <v>-580.8537313350846</v>
      </c>
      <c r="O361" s="7">
        <f t="shared" si="129"/>
        <v>1.734375</v>
      </c>
      <c r="P361" s="7">
        <f t="shared" si="130"/>
        <v>-580.8537313350846</v>
      </c>
      <c r="Q361" s="7">
        <f t="shared" si="131"/>
        <v>612</v>
      </c>
      <c r="S361" s="7">
        <f t="shared" si="132"/>
        <v>151.01359842016382</v>
      </c>
      <c r="T361" s="7">
        <f t="shared" si="133"/>
        <v>45.193223016840669</v>
      </c>
      <c r="U361" s="7">
        <f t="shared" si="134"/>
        <v>45.193223016840669</v>
      </c>
      <c r="V361" s="7">
        <f t="shared" si="135"/>
        <v>45.159556055164671</v>
      </c>
      <c r="W361" s="7">
        <f t="shared" si="136"/>
        <v>-43.425181055164671</v>
      </c>
      <c r="X361" s="7">
        <f t="shared" si="137"/>
        <v>1885.7463496738326</v>
      </c>
      <c r="AH361" s="7">
        <f t="shared" si="138"/>
        <v>-0.92620987572685509</v>
      </c>
      <c r="AK361" s="7">
        <f t="shared" si="139"/>
        <v>-21.08476821192054</v>
      </c>
      <c r="AL361" s="7">
        <f t="shared" si="140"/>
        <v>138.08726550218879</v>
      </c>
      <c r="AM361" s="7">
        <f t="shared" si="141"/>
        <v>-2911.5379861315819</v>
      </c>
      <c r="AN361" s="7">
        <f t="shared" si="142"/>
        <v>444.56745055041489</v>
      </c>
      <c r="AO361" s="7">
        <f t="shared" si="143"/>
        <v>19068.092893871977</v>
      </c>
    </row>
    <row r="362" spans="2:41" x14ac:dyDescent="0.25">
      <c r="B362" s="7">
        <f t="shared" si="121"/>
        <v>1.375</v>
      </c>
      <c r="C362" s="7">
        <v>572</v>
      </c>
      <c r="E362" s="7">
        <f t="shared" si="122"/>
        <v>620.6</v>
      </c>
      <c r="G362" s="7">
        <f t="shared" si="120"/>
        <v>19.714422706619697</v>
      </c>
      <c r="H362" s="7">
        <f t="shared" si="123"/>
        <v>0.25206017571182959</v>
      </c>
      <c r="I362" s="7">
        <f t="shared" si="124"/>
        <v>4.194944717035769</v>
      </c>
      <c r="J362" s="7">
        <f t="shared" si="125"/>
        <v>19.966482882331526</v>
      </c>
      <c r="K362" s="7">
        <f t="shared" si="126"/>
        <v>-19.714422706619697</v>
      </c>
      <c r="L362" s="7">
        <f t="shared" si="127"/>
        <v>-0.25206017571182959</v>
      </c>
      <c r="M362" s="7">
        <f t="shared" si="128"/>
        <v>-579.73840413720802</v>
      </c>
      <c r="O362" s="7">
        <f t="shared" si="129"/>
        <v>1.73828125</v>
      </c>
      <c r="P362" s="7">
        <f t="shared" si="130"/>
        <v>-579.73840413720802</v>
      </c>
      <c r="Q362" s="7">
        <f t="shared" si="131"/>
        <v>620.6</v>
      </c>
      <c r="S362" s="7">
        <f t="shared" si="132"/>
        <v>157.36117369387955</v>
      </c>
      <c r="T362" s="7">
        <f t="shared" si="133"/>
        <v>46.244117085075636</v>
      </c>
      <c r="U362" s="7">
        <f t="shared" si="134"/>
        <v>46.244117085075636</v>
      </c>
      <c r="V362" s="7">
        <f t="shared" si="135"/>
        <v>46.207667971217383</v>
      </c>
      <c r="W362" s="7">
        <f t="shared" si="136"/>
        <v>-44.469386721217383</v>
      </c>
      <c r="X362" s="7">
        <f t="shared" si="137"/>
        <v>1977.5263553611849</v>
      </c>
      <c r="AH362" s="7">
        <f t="shared" si="138"/>
        <v>-0.9255435578936233</v>
      </c>
      <c r="AK362" s="7">
        <f t="shared" si="139"/>
        <v>-20.484768211920539</v>
      </c>
      <c r="AL362" s="7">
        <f t="shared" si="140"/>
        <v>139.13537741824149</v>
      </c>
      <c r="AM362" s="7">
        <f t="shared" si="141"/>
        <v>-2850.1559564907602</v>
      </c>
      <c r="AN362" s="7">
        <f t="shared" si="142"/>
        <v>419.62572869611017</v>
      </c>
      <c r="AO362" s="7">
        <f t="shared" si="143"/>
        <v>19358.653249316503</v>
      </c>
    </row>
    <row r="363" spans="2:41" x14ac:dyDescent="0.25">
      <c r="B363" s="7">
        <f t="shared" si="121"/>
        <v>1.37890625</v>
      </c>
      <c r="C363" s="7">
        <v>613</v>
      </c>
      <c r="E363" s="7">
        <f t="shared" si="122"/>
        <v>625.6</v>
      </c>
      <c r="G363" s="7">
        <f t="shared" si="120"/>
        <v>19.821158661521686</v>
      </c>
      <c r="H363" s="7">
        <f t="shared" si="123"/>
        <v>0.25145268809839921</v>
      </c>
      <c r="I363" s="7">
        <f t="shared" si="124"/>
        <v>4.2156844204027371</v>
      </c>
      <c r="J363" s="7">
        <f t="shared" si="125"/>
        <v>20.072611349620086</v>
      </c>
      <c r="K363" s="7">
        <f t="shared" si="126"/>
        <v>-19.821158661521686</v>
      </c>
      <c r="L363" s="7">
        <f t="shared" si="127"/>
        <v>-0.25145268809839921</v>
      </c>
      <c r="M363" s="7">
        <f t="shared" si="128"/>
        <v>-578.34118262631819</v>
      </c>
      <c r="O363" s="7">
        <f t="shared" si="129"/>
        <v>1.7421875</v>
      </c>
      <c r="P363" s="7">
        <f t="shared" si="130"/>
        <v>-578.34118262631819</v>
      </c>
      <c r="Q363" s="7">
        <f t="shared" si="131"/>
        <v>625.6</v>
      </c>
      <c r="S363" s="7">
        <f t="shared" si="132"/>
        <v>163.73054164124159</v>
      </c>
      <c r="T363" s="7">
        <f t="shared" si="133"/>
        <v>47.242794688882427</v>
      </c>
      <c r="U363" s="7">
        <f t="shared" si="134"/>
        <v>47.242794688882427</v>
      </c>
      <c r="V363" s="7">
        <f t="shared" si="135"/>
        <v>47.203458386217392</v>
      </c>
      <c r="W363" s="7">
        <f t="shared" si="136"/>
        <v>-45.461270886217392</v>
      </c>
      <c r="X363" s="7">
        <f t="shared" si="137"/>
        <v>2066.7271505900371</v>
      </c>
      <c r="AH363" s="7">
        <f t="shared" si="138"/>
        <v>-0.92454690155655783</v>
      </c>
      <c r="AK363" s="7">
        <f t="shared" si="139"/>
        <v>-22.684768211920542</v>
      </c>
      <c r="AL363" s="7">
        <f t="shared" si="140"/>
        <v>140.13116783324151</v>
      </c>
      <c r="AM363" s="7">
        <f t="shared" si="141"/>
        <v>-3178.843061562819</v>
      </c>
      <c r="AN363" s="7">
        <f t="shared" si="142"/>
        <v>514.59870882856069</v>
      </c>
      <c r="AO363" s="7">
        <f t="shared" si="143"/>
        <v>19636.744198308097</v>
      </c>
    </row>
    <row r="364" spans="2:41" x14ac:dyDescent="0.25">
      <c r="B364" s="7">
        <f t="shared" si="121"/>
        <v>1.3828125</v>
      </c>
      <c r="C364" s="7">
        <v>652</v>
      </c>
      <c r="E364" s="7">
        <f t="shared" si="122"/>
        <v>633.6</v>
      </c>
      <c r="G364" s="7">
        <f t="shared" si="120"/>
        <v>19.918719166896818</v>
      </c>
      <c r="H364" s="7">
        <f t="shared" si="123"/>
        <v>0.25072389601321848</v>
      </c>
      <c r="I364" s="7">
        <f t="shared" si="124"/>
        <v>4.2344677293925823</v>
      </c>
      <c r="J364" s="7">
        <f t="shared" si="125"/>
        <v>20.169443062910037</v>
      </c>
      <c r="K364" s="7">
        <f t="shared" si="126"/>
        <v>-19.918719166896818</v>
      </c>
      <c r="L364" s="7">
        <f t="shared" si="127"/>
        <v>-0.25072389601321848</v>
      </c>
      <c r="M364" s="7">
        <f t="shared" si="128"/>
        <v>-576.66496083040249</v>
      </c>
      <c r="O364" s="7">
        <f t="shared" si="129"/>
        <v>1.74609375</v>
      </c>
      <c r="P364" s="7">
        <f t="shared" si="130"/>
        <v>-576.66496083040249</v>
      </c>
      <c r="Q364" s="7">
        <f t="shared" si="131"/>
        <v>633.6</v>
      </c>
      <c r="S364" s="7">
        <f t="shared" si="132"/>
        <v>170.11393367040077</v>
      </c>
      <c r="T364" s="7">
        <f t="shared" si="133"/>
        <v>48.187890995504695</v>
      </c>
      <c r="U364" s="7">
        <f t="shared" si="134"/>
        <v>48.187890995504695</v>
      </c>
      <c r="V364" s="7">
        <f t="shared" si="135"/>
        <v>48.14556698035058</v>
      </c>
      <c r="W364" s="7">
        <f t="shared" si="136"/>
        <v>-46.39947323035058</v>
      </c>
      <c r="X364" s="7">
        <f t="shared" si="137"/>
        <v>2152.9111160540201</v>
      </c>
      <c r="AH364" s="7">
        <f t="shared" si="138"/>
        <v>-0.92401267837697187</v>
      </c>
      <c r="AK364" s="7">
        <f t="shared" si="139"/>
        <v>-30.284768211920543</v>
      </c>
      <c r="AL364" s="7">
        <f t="shared" si="140"/>
        <v>141.07327642737471</v>
      </c>
      <c r="AM364" s="7">
        <f t="shared" si="141"/>
        <v>-4272.3714774992368</v>
      </c>
      <c r="AN364" s="7">
        <f t="shared" si="142"/>
        <v>917.16718564975304</v>
      </c>
      <c r="AO364" s="7">
        <f t="shared" si="143"/>
        <v>19901.669321954476</v>
      </c>
    </row>
    <row r="365" spans="2:41" x14ac:dyDescent="0.25">
      <c r="B365" s="7">
        <f t="shared" si="121"/>
        <v>1.38671875</v>
      </c>
      <c r="C365" s="7">
        <v>652</v>
      </c>
      <c r="E365" s="7">
        <f t="shared" si="122"/>
        <v>652</v>
      </c>
      <c r="G365" s="7">
        <f t="shared" si="120"/>
        <v>20.006982976449425</v>
      </c>
      <c r="H365" s="7">
        <f t="shared" si="123"/>
        <v>0.2498751087370451</v>
      </c>
      <c r="I365" s="7">
        <f t="shared" si="124"/>
        <v>4.251271704026931</v>
      </c>
      <c r="J365" s="7">
        <f t="shared" si="125"/>
        <v>20.256858085186469</v>
      </c>
      <c r="K365" s="7">
        <f t="shared" si="126"/>
        <v>-20.006982976449425</v>
      </c>
      <c r="L365" s="7">
        <f t="shared" si="127"/>
        <v>-0.2498751087370451</v>
      </c>
      <c r="M365" s="7">
        <f t="shared" si="128"/>
        <v>-574.71275009520377</v>
      </c>
      <c r="O365" s="7">
        <f t="shared" si="129"/>
        <v>1.75</v>
      </c>
      <c r="P365" s="7">
        <f t="shared" si="130"/>
        <v>-574.71275009520377</v>
      </c>
      <c r="Q365" s="7">
        <f t="shared" si="131"/>
        <v>652</v>
      </c>
      <c r="S365" s="7">
        <f t="shared" si="132"/>
        <v>176.50361759854712</v>
      </c>
      <c r="T365" s="7">
        <f t="shared" si="133"/>
        <v>49.078220911891862</v>
      </c>
      <c r="U365" s="7">
        <f t="shared" si="134"/>
        <v>49.078220911891862</v>
      </c>
      <c r="V365" s="7">
        <f t="shared" si="135"/>
        <v>49.032813645341257</v>
      </c>
      <c r="W365" s="7">
        <f t="shared" si="136"/>
        <v>-47.282813645341257</v>
      </c>
      <c r="X365" s="7">
        <f t="shared" si="137"/>
        <v>2235.6644662200692</v>
      </c>
      <c r="AH365" s="7">
        <f t="shared" si="138"/>
        <v>-0.92479629808996744</v>
      </c>
      <c r="AK365" s="7">
        <f t="shared" si="139"/>
        <v>-40.284768211920543</v>
      </c>
      <c r="AL365" s="7">
        <f t="shared" si="140"/>
        <v>141.96052309236538</v>
      </c>
      <c r="AM365" s="7">
        <f t="shared" si="141"/>
        <v>-5718.8467680189333</v>
      </c>
      <c r="AN365" s="7">
        <f t="shared" si="142"/>
        <v>1622.8625498881638</v>
      </c>
      <c r="AO365" s="7">
        <f t="shared" si="143"/>
        <v>20152.790116658005</v>
      </c>
    </row>
    <row r="366" spans="2:41" x14ac:dyDescent="0.25">
      <c r="B366" s="7">
        <f t="shared" si="121"/>
        <v>1.390625</v>
      </c>
      <c r="C366" s="7">
        <v>614</v>
      </c>
      <c r="E366" s="7">
        <f t="shared" si="122"/>
        <v>676.4</v>
      </c>
      <c r="G366" s="7">
        <f t="shared" si="120"/>
        <v>20.085832589131229</v>
      </c>
      <c r="H366" s="7">
        <f t="shared" si="123"/>
        <v>0.24890768550517955</v>
      </c>
      <c r="I366" s="7">
        <f t="shared" si="124"/>
        <v>4.2660742033314252</v>
      </c>
      <c r="J366" s="7">
        <f t="shared" si="125"/>
        <v>20.33474027463641</v>
      </c>
      <c r="K366" s="7">
        <f t="shared" si="126"/>
        <v>-20.085832589131229</v>
      </c>
      <c r="L366" s="7">
        <f t="shared" si="127"/>
        <v>-0.24890768550517955</v>
      </c>
      <c r="M366" s="7">
        <f t="shared" si="128"/>
        <v>-572.48767666191293</v>
      </c>
      <c r="O366" s="7">
        <f t="shared" si="129"/>
        <v>1.75390625</v>
      </c>
      <c r="P366" s="7">
        <f t="shared" si="130"/>
        <v>-572.48767666191293</v>
      </c>
      <c r="Q366" s="7">
        <f t="shared" si="131"/>
        <v>676.4</v>
      </c>
      <c r="S366" s="7">
        <f t="shared" si="132"/>
        <v>182.89190476381808</v>
      </c>
      <c r="T366" s="7">
        <f t="shared" si="133"/>
        <v>49.912774765487057</v>
      </c>
      <c r="U366" s="7">
        <f t="shared" si="134"/>
        <v>49.912774765487057</v>
      </c>
      <c r="V366" s="7">
        <f t="shared" si="135"/>
        <v>49.864194142820587</v>
      </c>
      <c r="W366" s="7">
        <f t="shared" si="136"/>
        <v>-48.110287892820587</v>
      </c>
      <c r="X366" s="7">
        <f t="shared" si="137"/>
        <v>2314.599801130079</v>
      </c>
      <c r="AH366" s="7">
        <f t="shared" si="138"/>
        <v>-0.9262800204866638</v>
      </c>
      <c r="AK366" s="7">
        <f t="shared" si="139"/>
        <v>-50.684768211920542</v>
      </c>
      <c r="AL366" s="7">
        <f t="shared" si="140"/>
        <v>142.79190358984471</v>
      </c>
      <c r="AM366" s="7">
        <f t="shared" si="141"/>
        <v>-7237.3745359901841</v>
      </c>
      <c r="AN366" s="7">
        <f t="shared" si="142"/>
        <v>2568.945728696111</v>
      </c>
      <c r="AO366" s="7">
        <f t="shared" si="143"/>
        <v>20389.527730811507</v>
      </c>
    </row>
    <row r="367" spans="2:41" x14ac:dyDescent="0.25">
      <c r="B367" s="7">
        <f t="shared" si="121"/>
        <v>1.39453125</v>
      </c>
      <c r="C367" s="7">
        <v>597</v>
      </c>
      <c r="E367" s="7">
        <f t="shared" si="122"/>
        <v>699.6</v>
      </c>
      <c r="G367" s="7">
        <f t="shared" si="120"/>
        <v>20.155154337870904</v>
      </c>
      <c r="H367" s="7">
        <f t="shared" si="123"/>
        <v>0.24782303443744583</v>
      </c>
      <c r="I367" s="7">
        <f t="shared" si="124"/>
        <v>4.278853902011627</v>
      </c>
      <c r="J367" s="7">
        <f t="shared" si="125"/>
        <v>20.402977372308349</v>
      </c>
      <c r="K367" s="7">
        <f t="shared" si="126"/>
        <v>-20.155154337870904</v>
      </c>
      <c r="L367" s="7">
        <f t="shared" si="127"/>
        <v>-0.24782303443744583</v>
      </c>
      <c r="M367" s="7">
        <f t="shared" si="128"/>
        <v>-569.99297920612537</v>
      </c>
      <c r="O367" s="7">
        <f t="shared" si="129"/>
        <v>1.7578125</v>
      </c>
      <c r="P367" s="7">
        <f t="shared" si="130"/>
        <v>-569.99297920612537</v>
      </c>
      <c r="Q367" s="7">
        <f t="shared" si="131"/>
        <v>699.6</v>
      </c>
      <c r="S367" s="7">
        <f t="shared" si="132"/>
        <v>189.27115704087447</v>
      </c>
      <c r="T367" s="7">
        <f t="shared" si="133"/>
        <v>50.690713767252724</v>
      </c>
      <c r="U367" s="7">
        <f t="shared" si="134"/>
        <v>50.690713767252724</v>
      </c>
      <c r="V367" s="7">
        <f t="shared" si="135"/>
        <v>50.638875543145062</v>
      </c>
      <c r="W367" s="7">
        <f t="shared" si="136"/>
        <v>-48.881063043145062</v>
      </c>
      <c r="X367" s="7">
        <f t="shared" si="137"/>
        <v>2389.3583242279219</v>
      </c>
      <c r="AH367" s="7">
        <f t="shared" si="138"/>
        <v>-0.92761738773135349</v>
      </c>
      <c r="AK367" s="7">
        <f t="shared" si="139"/>
        <v>-58.284768211920543</v>
      </c>
      <c r="AL367" s="7">
        <f t="shared" si="140"/>
        <v>143.56658499016919</v>
      </c>
      <c r="AM367" s="7">
        <f t="shared" si="141"/>
        <v>-8367.7451291290017</v>
      </c>
      <c r="AN367" s="7">
        <f t="shared" si="142"/>
        <v>3397.1142055173036</v>
      </c>
      <c r="AO367" s="7">
        <f t="shared" si="143"/>
        <v>20611.364325739472</v>
      </c>
    </row>
    <row r="368" spans="2:41" x14ac:dyDescent="0.25">
      <c r="B368" s="7">
        <f t="shared" si="121"/>
        <v>1.3984375</v>
      </c>
      <c r="C368" s="7">
        <v>653</v>
      </c>
      <c r="E368" s="7">
        <f t="shared" si="122"/>
        <v>715</v>
      </c>
      <c r="G368" s="7">
        <f t="shared" si="120"/>
        <v>20.214838477062887</v>
      </c>
      <c r="H368" s="7">
        <f t="shared" si="123"/>
        <v>0.24662261145199757</v>
      </c>
      <c r="I368" s="7">
        <f t="shared" si="124"/>
        <v>4.2895903068645751</v>
      </c>
      <c r="J368" s="7">
        <f t="shared" si="125"/>
        <v>20.461461088514884</v>
      </c>
      <c r="K368" s="7">
        <f t="shared" si="126"/>
        <v>-20.214838477062887</v>
      </c>
      <c r="L368" s="7">
        <f t="shared" si="127"/>
        <v>-0.24662261145199757</v>
      </c>
      <c r="M368" s="7">
        <f t="shared" si="128"/>
        <v>-567.23200633959436</v>
      </c>
      <c r="O368" s="7">
        <f t="shared" si="129"/>
        <v>1.76171875</v>
      </c>
      <c r="P368" s="7">
        <f t="shared" si="130"/>
        <v>-567.23200633959436</v>
      </c>
      <c r="Q368" s="7">
        <f t="shared" si="131"/>
        <v>715</v>
      </c>
      <c r="S368" s="7">
        <f t="shared" si="132"/>
        <v>195.63379375441102</v>
      </c>
      <c r="T368" s="7">
        <f t="shared" si="133"/>
        <v>51.411365273622614</v>
      </c>
      <c r="U368" s="7">
        <f t="shared" si="134"/>
        <v>51.411365273622614</v>
      </c>
      <c r="V368" s="7">
        <f t="shared" si="135"/>
        <v>51.356191461524169</v>
      </c>
      <c r="W368" s="7">
        <f t="shared" si="136"/>
        <v>-49.594472711524169</v>
      </c>
      <c r="X368" s="7">
        <f t="shared" si="137"/>
        <v>2459.6117235341153</v>
      </c>
      <c r="AH368" s="7">
        <f t="shared" si="138"/>
        <v>-0.92817315879507101</v>
      </c>
      <c r="AK368" s="7">
        <f t="shared" si="139"/>
        <v>-63.284768211920543</v>
      </c>
      <c r="AL368" s="7">
        <f t="shared" si="140"/>
        <v>144.28390090854828</v>
      </c>
      <c r="AM368" s="7">
        <f t="shared" si="141"/>
        <v>-9130.9732257091891</v>
      </c>
      <c r="AN368" s="7">
        <f t="shared" si="142"/>
        <v>4004.9618876365089</v>
      </c>
      <c r="AO368" s="7">
        <f t="shared" si="143"/>
        <v>20817.844061387779</v>
      </c>
    </row>
    <row r="369" spans="2:41" x14ac:dyDescent="0.25">
      <c r="B369" s="7">
        <f t="shared" si="121"/>
        <v>1.40234375</v>
      </c>
      <c r="C369" s="7">
        <v>744</v>
      </c>
      <c r="E369" s="7">
        <f t="shared" si="122"/>
        <v>716.4</v>
      </c>
      <c r="G369" s="7">
        <f t="shared" si="120"/>
        <v>20.264779268761405</v>
      </c>
      <c r="H369" s="7">
        <f t="shared" si="123"/>
        <v>0.24530791916362002</v>
      </c>
      <c r="I369" s="7">
        <f t="shared" si="124"/>
        <v>4.2982637729159014</v>
      </c>
      <c r="J369" s="7">
        <f t="shared" si="125"/>
        <v>20.510087187925023</v>
      </c>
      <c r="K369" s="7">
        <f t="shared" si="126"/>
        <v>-20.264779268761405</v>
      </c>
      <c r="L369" s="7">
        <f t="shared" si="127"/>
        <v>-0.24530791916362002</v>
      </c>
      <c r="M369" s="7">
        <f t="shared" si="128"/>
        <v>-564.20821407632604</v>
      </c>
      <c r="O369" s="7">
        <f t="shared" si="129"/>
        <v>1.765625</v>
      </c>
      <c r="P369" s="7">
        <f t="shared" si="130"/>
        <v>-564.20821407632604</v>
      </c>
      <c r="Q369" s="7">
        <f t="shared" si="131"/>
        <v>716.4</v>
      </c>
      <c r="S369" s="7">
        <f t="shared" si="132"/>
        <v>201.97229848502622</v>
      </c>
      <c r="T369" s="7">
        <f t="shared" si="133"/>
        <v>52.074217864043248</v>
      </c>
      <c r="U369" s="7">
        <f t="shared" si="134"/>
        <v>52.074217864043248</v>
      </c>
      <c r="V369" s="7">
        <f t="shared" si="135"/>
        <v>52.015637108290441</v>
      </c>
      <c r="W369" s="7">
        <f t="shared" si="136"/>
        <v>-50.250012108290441</v>
      </c>
      <c r="X369" s="7">
        <f t="shared" si="137"/>
        <v>2525.0637168833359</v>
      </c>
      <c r="AH369" s="7">
        <f t="shared" si="138"/>
        <v>-0.92739302469529528</v>
      </c>
      <c r="AK369" s="7">
        <f t="shared" si="139"/>
        <v>-67.084768211920547</v>
      </c>
      <c r="AL369" s="7">
        <f t="shared" si="140"/>
        <v>144.94334655531455</v>
      </c>
      <c r="AM369" s="7">
        <f t="shared" si="141"/>
        <v>-9723.4908075233488</v>
      </c>
      <c r="AN369" s="7">
        <f t="shared" si="142"/>
        <v>4500.3661260471054</v>
      </c>
      <c r="AO369" s="7">
        <f t="shared" si="143"/>
        <v>21008.573710654015</v>
      </c>
    </row>
    <row r="370" spans="2:41" x14ac:dyDescent="0.25">
      <c r="B370" s="7">
        <f t="shared" si="121"/>
        <v>1.40625</v>
      </c>
      <c r="C370" s="7">
        <v>774</v>
      </c>
      <c r="E370" s="7">
        <f t="shared" si="122"/>
        <v>704.4</v>
      </c>
      <c r="G370" s="7">
        <f t="shared" si="120"/>
        <v>20.304875067526115</v>
      </c>
      <c r="H370" s="7">
        <f t="shared" si="123"/>
        <v>0.24388050576719988</v>
      </c>
      <c r="I370" s="7">
        <f t="shared" si="124"/>
        <v>4.3048555192724223</v>
      </c>
      <c r="J370" s="7">
        <f t="shared" si="125"/>
        <v>20.548755573293317</v>
      </c>
      <c r="K370" s="7">
        <f t="shared" si="126"/>
        <v>-20.304875067526115</v>
      </c>
      <c r="L370" s="7">
        <f t="shared" si="127"/>
        <v>-0.24388050576719988</v>
      </c>
      <c r="M370" s="7">
        <f t="shared" si="128"/>
        <v>-560.92516326455973</v>
      </c>
      <c r="O370" s="7">
        <f t="shared" si="129"/>
        <v>1.76953125</v>
      </c>
      <c r="P370" s="7">
        <f t="shared" si="130"/>
        <v>-560.92516326455973</v>
      </c>
      <c r="Q370" s="7">
        <f t="shared" si="131"/>
        <v>704.4</v>
      </c>
      <c r="S370" s="7">
        <f t="shared" si="132"/>
        <v>208.27922576200606</v>
      </c>
      <c r="T370" s="7">
        <f t="shared" si="133"/>
        <v>52.678916250693334</v>
      </c>
      <c r="U370" s="7">
        <f t="shared" si="134"/>
        <v>52.678916250693334</v>
      </c>
      <c r="V370" s="7">
        <f t="shared" si="135"/>
        <v>52.616864170071324</v>
      </c>
      <c r="W370" s="7">
        <f t="shared" si="136"/>
        <v>-50.847332920071324</v>
      </c>
      <c r="X370" s="7">
        <f t="shared" si="137"/>
        <v>2585.4512650845691</v>
      </c>
      <c r="AH370" s="7">
        <f t="shared" si="138"/>
        <v>-0.92530257783919456</v>
      </c>
      <c r="AK370" s="7">
        <f t="shared" si="139"/>
        <v>-68.484768211920539</v>
      </c>
      <c r="AL370" s="7">
        <f t="shared" si="140"/>
        <v>145.54457361709544</v>
      </c>
      <c r="AM370" s="7">
        <f t="shared" si="141"/>
        <v>-9967.5863886695861</v>
      </c>
      <c r="AN370" s="7">
        <f t="shared" si="142"/>
        <v>4690.1634770404817</v>
      </c>
      <c r="AO370" s="7">
        <f t="shared" si="143"/>
        <v>21183.222909382112</v>
      </c>
    </row>
    <row r="371" spans="2:41" x14ac:dyDescent="0.25">
      <c r="B371" s="7">
        <f t="shared" si="121"/>
        <v>1.41015625</v>
      </c>
      <c r="C371" s="7">
        <v>730</v>
      </c>
      <c r="E371" s="7">
        <f t="shared" si="122"/>
        <v>689.4</v>
      </c>
      <c r="G371" s="7">
        <f t="shared" si="120"/>
        <v>20.335028403865866</v>
      </c>
      <c r="H371" s="7">
        <f t="shared" si="123"/>
        <v>0.2423419639070393</v>
      </c>
      <c r="I371" s="7">
        <f t="shared" si="124"/>
        <v>4.3093476446802121</v>
      </c>
      <c r="J371" s="7">
        <f t="shared" si="125"/>
        <v>20.577370367772907</v>
      </c>
      <c r="K371" s="7">
        <f t="shared" si="126"/>
        <v>-20.335028403865866</v>
      </c>
      <c r="L371" s="7">
        <f t="shared" si="127"/>
        <v>-0.2423419639070393</v>
      </c>
      <c r="M371" s="7">
        <f t="shared" si="128"/>
        <v>-557.38651698619037</v>
      </c>
      <c r="O371" s="7">
        <f t="shared" si="129"/>
        <v>1.7734375</v>
      </c>
      <c r="P371" s="7">
        <f t="shared" si="130"/>
        <v>-557.38651698619037</v>
      </c>
      <c r="Q371" s="7">
        <f t="shared" si="131"/>
        <v>689.4</v>
      </c>
      <c r="S371" s="7">
        <f t="shared" si="132"/>
        <v>214.54720763772502</v>
      </c>
      <c r="T371" s="7">
        <f t="shared" si="133"/>
        <v>53.225256036862064</v>
      </c>
      <c r="U371" s="7">
        <f t="shared" si="134"/>
        <v>53.225256036862064</v>
      </c>
      <c r="V371" s="7">
        <f t="shared" si="135"/>
        <v>53.159675538512815</v>
      </c>
      <c r="W371" s="7">
        <f t="shared" si="136"/>
        <v>-51.386238038512815</v>
      </c>
      <c r="X371" s="7">
        <f t="shared" si="137"/>
        <v>2640.5454597507014</v>
      </c>
      <c r="AH371" s="7">
        <f t="shared" si="138"/>
        <v>-0.92288993974686273</v>
      </c>
      <c r="AK371" s="7">
        <f t="shared" si="139"/>
        <v>-65.484768211920539</v>
      </c>
      <c r="AL371" s="7">
        <f t="shared" si="140"/>
        <v>146.08738498553691</v>
      </c>
      <c r="AM371" s="7">
        <f t="shared" si="141"/>
        <v>-9566.4985444634858</v>
      </c>
      <c r="AN371" s="7">
        <f t="shared" si="142"/>
        <v>4288.2548677689583</v>
      </c>
      <c r="AO371" s="7">
        <f t="shared" si="143"/>
        <v>21341.524051912475</v>
      </c>
    </row>
    <row r="372" spans="2:41" x14ac:dyDescent="0.25">
      <c r="B372" s="7">
        <f t="shared" si="121"/>
        <v>1.4140625</v>
      </c>
      <c r="C372" s="7">
        <v>674</v>
      </c>
      <c r="E372" s="7">
        <f t="shared" si="122"/>
        <v>676.8</v>
      </c>
      <c r="G372" s="7">
        <f t="shared" si="120"/>
        <v>20.355146066227434</v>
      </c>
      <c r="H372" s="7">
        <f t="shared" si="123"/>
        <v>0.24069392953268937</v>
      </c>
      <c r="I372" s="7">
        <f t="shared" si="124"/>
        <v>4.3117231427781757</v>
      </c>
      <c r="J372" s="7">
        <f t="shared" si="125"/>
        <v>20.595839995760123</v>
      </c>
      <c r="K372" s="7">
        <f t="shared" si="126"/>
        <v>-20.355146066227434</v>
      </c>
      <c r="L372" s="7">
        <f t="shared" si="127"/>
        <v>-0.24069392953268937</v>
      </c>
      <c r="M372" s="7">
        <f t="shared" si="128"/>
        <v>-553.59603792518556</v>
      </c>
      <c r="O372" s="7">
        <f t="shared" si="129"/>
        <v>1.77734375</v>
      </c>
      <c r="P372" s="7">
        <f t="shared" si="130"/>
        <v>-553.59603792518556</v>
      </c>
      <c r="Q372" s="7">
        <f t="shared" si="131"/>
        <v>676.8</v>
      </c>
      <c r="S372" s="7">
        <f t="shared" si="132"/>
        <v>220.76896013852433</v>
      </c>
      <c r="T372" s="7">
        <f t="shared" si="133"/>
        <v>53.713178340323253</v>
      </c>
      <c r="U372" s="7">
        <f t="shared" si="134"/>
        <v>53.713178340323253</v>
      </c>
      <c r="V372" s="7">
        <f t="shared" si="135"/>
        <v>53.64401990306061</v>
      </c>
      <c r="W372" s="7">
        <f t="shared" si="136"/>
        <v>-51.86667615306061</v>
      </c>
      <c r="X372" s="7">
        <f t="shared" si="137"/>
        <v>2690.1520951664661</v>
      </c>
      <c r="AH372" s="7">
        <f t="shared" si="138"/>
        <v>-0.92073874127798383</v>
      </c>
      <c r="AK372" s="7">
        <f t="shared" si="139"/>
        <v>-60.08476821192054</v>
      </c>
      <c r="AL372" s="7">
        <f t="shared" si="140"/>
        <v>146.57172935008472</v>
      </c>
      <c r="AM372" s="7">
        <f t="shared" si="141"/>
        <v>-8806.728384420192</v>
      </c>
      <c r="AN372" s="7">
        <f t="shared" si="142"/>
        <v>3610.1793710802172</v>
      </c>
      <c r="AO372" s="7">
        <f t="shared" si="143"/>
        <v>21483.271844674488</v>
      </c>
    </row>
    <row r="373" spans="2:41" x14ac:dyDescent="0.25">
      <c r="B373" s="7">
        <f t="shared" si="121"/>
        <v>1.41796875</v>
      </c>
      <c r="C373" s="7">
        <v>660</v>
      </c>
      <c r="E373" s="7">
        <f t="shared" si="122"/>
        <v>663.6</v>
      </c>
      <c r="G373" s="7">
        <f t="shared" si="120"/>
        <v>20.365139181476447</v>
      </c>
      <c r="H373" s="7">
        <f t="shared" si="123"/>
        <v>0.23893808074198314</v>
      </c>
      <c r="I373" s="7">
        <f t="shared" si="124"/>
        <v>4.3119659170372726</v>
      </c>
      <c r="J373" s="7">
        <f t="shared" si="125"/>
        <v>20.604077262218432</v>
      </c>
      <c r="K373" s="7">
        <f t="shared" si="126"/>
        <v>-20.365139181476447</v>
      </c>
      <c r="L373" s="7">
        <f t="shared" si="127"/>
        <v>-0.23893808074198314</v>
      </c>
      <c r="M373" s="7">
        <f t="shared" si="128"/>
        <v>-549.55758570656121</v>
      </c>
      <c r="O373" s="7">
        <f t="shared" si="129"/>
        <v>1.78125</v>
      </c>
      <c r="P373" s="7">
        <f t="shared" si="130"/>
        <v>-549.55758570656121</v>
      </c>
      <c r="Q373" s="7">
        <f t="shared" si="131"/>
        <v>663.6</v>
      </c>
      <c r="S373" s="7">
        <f t="shared" si="132"/>
        <v>226.93728958707615</v>
      </c>
      <c r="T373" s="7">
        <f t="shared" si="133"/>
        <v>54.142764297860232</v>
      </c>
      <c r="U373" s="7">
        <f t="shared" si="134"/>
        <v>54.142764297860232</v>
      </c>
      <c r="V373" s="7">
        <f t="shared" si="135"/>
        <v>54.069986224119546</v>
      </c>
      <c r="W373" s="7">
        <f t="shared" si="136"/>
        <v>-52.288736224119546</v>
      </c>
      <c r="X373" s="7">
        <f t="shared" si="137"/>
        <v>2734.1119359155514</v>
      </c>
      <c r="AH373" s="7">
        <f t="shared" si="138"/>
        <v>-0.91852021364659497</v>
      </c>
      <c r="AK373" s="7">
        <f t="shared" si="139"/>
        <v>-52.884768211920544</v>
      </c>
      <c r="AL373" s="7">
        <f t="shared" si="140"/>
        <v>146.99769567114367</v>
      </c>
      <c r="AM373" s="7">
        <f t="shared" si="141"/>
        <v>-7773.9390632548693</v>
      </c>
      <c r="AN373" s="7">
        <f t="shared" si="142"/>
        <v>2796.7987088285618</v>
      </c>
      <c r="AO373" s="7">
        <f t="shared" si="143"/>
        <v>21608.322532626171</v>
      </c>
    </row>
    <row r="374" spans="2:41" x14ac:dyDescent="0.25">
      <c r="B374" s="7">
        <f t="shared" si="121"/>
        <v>1.421875</v>
      </c>
      <c r="C374" s="7">
        <v>684</v>
      </c>
      <c r="E374" s="7">
        <f t="shared" si="122"/>
        <v>648.79999999999995</v>
      </c>
      <c r="G374" s="7">
        <f t="shared" si="120"/>
        <v>20.364923293818016</v>
      </c>
      <c r="H374" s="7">
        <f t="shared" si="123"/>
        <v>0.23707613661194643</v>
      </c>
      <c r="I374" s="7">
        <f t="shared" si="124"/>
        <v>4.3100607953755503</v>
      </c>
      <c r="J374" s="7">
        <f t="shared" si="125"/>
        <v>20.601999430429963</v>
      </c>
      <c r="K374" s="7">
        <f t="shared" si="126"/>
        <v>-20.364923293818016</v>
      </c>
      <c r="L374" s="7">
        <f t="shared" si="127"/>
        <v>-0.23707613661194643</v>
      </c>
      <c r="M374" s="7">
        <f t="shared" si="128"/>
        <v>-545.2751142074768</v>
      </c>
      <c r="O374" s="7">
        <f t="shared" si="129"/>
        <v>1.78515625</v>
      </c>
      <c r="P374" s="7">
        <f t="shared" si="130"/>
        <v>-545.2751142074768</v>
      </c>
      <c r="Q374" s="7">
        <f t="shared" si="131"/>
        <v>648.79999999999995</v>
      </c>
      <c r="S374" s="7">
        <f t="shared" si="132"/>
        <v>233.0450987913934</v>
      </c>
      <c r="T374" s="7">
        <f t="shared" si="133"/>
        <v>54.514229466880558</v>
      </c>
      <c r="U374" s="7">
        <f t="shared" si="134"/>
        <v>54.514229466880558</v>
      </c>
      <c r="V374" s="7">
        <f t="shared" si="135"/>
        <v>54.437798102694416</v>
      </c>
      <c r="W374" s="7">
        <f t="shared" si="136"/>
        <v>-52.652641852694416</v>
      </c>
      <c r="X374" s="7">
        <f t="shared" si="137"/>
        <v>2772.3006940681075</v>
      </c>
      <c r="AH374" s="7">
        <f t="shared" si="138"/>
        <v>-0.91609463917587175</v>
      </c>
      <c r="AK374" s="7">
        <f t="shared" si="139"/>
        <v>-42.884768211920544</v>
      </c>
      <c r="AL374" s="7">
        <f t="shared" si="140"/>
        <v>147.36550754971853</v>
      </c>
      <c r="AM374" s="7">
        <f t="shared" si="141"/>
        <v>-6319.7356337017063</v>
      </c>
      <c r="AN374" s="7">
        <f t="shared" si="142"/>
        <v>1839.1033445901508</v>
      </c>
      <c r="AO374" s="7">
        <f t="shared" si="143"/>
        <v>21716.59281538615</v>
      </c>
    </row>
    <row r="375" spans="2:41" x14ac:dyDescent="0.25">
      <c r="B375" s="7">
        <f t="shared" si="121"/>
        <v>1.42578125</v>
      </c>
      <c r="C375" s="7">
        <v>699</v>
      </c>
      <c r="E375" s="7">
        <f t="shared" si="122"/>
        <v>637.6</v>
      </c>
      <c r="G375" s="7">
        <f t="shared" si="120"/>
        <v>20.354418442104848</v>
      </c>
      <c r="H375" s="7">
        <f t="shared" si="123"/>
        <v>0.23510985601826681</v>
      </c>
      <c r="I375" s="7">
        <f t="shared" si="124"/>
        <v>4.3059935444392368</v>
      </c>
      <c r="J375" s="7">
        <f t="shared" si="125"/>
        <v>20.589528298123113</v>
      </c>
      <c r="K375" s="7">
        <f t="shared" si="126"/>
        <v>-20.354418442104848</v>
      </c>
      <c r="L375" s="7">
        <f t="shared" si="127"/>
        <v>-0.23510985601826681</v>
      </c>
      <c r="M375" s="7">
        <f t="shared" si="128"/>
        <v>-540.75266884201369</v>
      </c>
      <c r="O375" s="7">
        <f t="shared" si="129"/>
        <v>1.7890625</v>
      </c>
      <c r="P375" s="7">
        <f t="shared" si="130"/>
        <v>-540.75266884201369</v>
      </c>
      <c r="Q375" s="7">
        <f t="shared" si="131"/>
        <v>637.6</v>
      </c>
      <c r="S375" s="7">
        <f t="shared" si="132"/>
        <v>239.0853930958263</v>
      </c>
      <c r="T375" s="7">
        <f t="shared" si="133"/>
        <v>54.827918139816852</v>
      </c>
      <c r="U375" s="7">
        <f t="shared" si="134"/>
        <v>54.827918139816852</v>
      </c>
      <c r="V375" s="7">
        <f t="shared" si="135"/>
        <v>54.747808062368691</v>
      </c>
      <c r="W375" s="7">
        <f t="shared" si="136"/>
        <v>-52.958745562368691</v>
      </c>
      <c r="X375" s="7">
        <f t="shared" si="137"/>
        <v>2804.6287315397053</v>
      </c>
      <c r="AH375" s="7">
        <f t="shared" si="138"/>
        <v>-0.91413455448185588</v>
      </c>
      <c r="AK375" s="7">
        <f t="shared" si="139"/>
        <v>-30.08476821192054</v>
      </c>
      <c r="AL375" s="7">
        <f t="shared" si="140"/>
        <v>147.67551750939282</v>
      </c>
      <c r="AM375" s="7">
        <f t="shared" si="141"/>
        <v>-4442.7837148454964</v>
      </c>
      <c r="AN375" s="7">
        <f t="shared" si="142"/>
        <v>905.0932783649846</v>
      </c>
      <c r="AO375" s="7">
        <f t="shared" si="143"/>
        <v>21808.058471666984</v>
      </c>
    </row>
    <row r="376" spans="2:41" x14ac:dyDescent="0.25">
      <c r="B376" s="7">
        <f t="shared" si="121"/>
        <v>1.4296875</v>
      </c>
      <c r="C376" s="7">
        <v>667</v>
      </c>
      <c r="E376" s="7">
        <f t="shared" si="122"/>
        <v>630.4</v>
      </c>
      <c r="G376" s="7">
        <f t="shared" si="120"/>
        <v>20.333549235481371</v>
      </c>
      <c r="H376" s="7">
        <f t="shared" si="123"/>
        <v>0.23304103644400298</v>
      </c>
      <c r="I376" s="7">
        <f t="shared" si="124"/>
        <v>4.2997508835402769</v>
      </c>
      <c r="J376" s="7">
        <f t="shared" si="125"/>
        <v>20.566590271925374</v>
      </c>
      <c r="K376" s="7">
        <f t="shared" si="126"/>
        <v>-20.333549235481371</v>
      </c>
      <c r="L376" s="7">
        <f t="shared" si="127"/>
        <v>-0.23304103644400298</v>
      </c>
      <c r="M376" s="7">
        <f t="shared" si="128"/>
        <v>-535.99438382120684</v>
      </c>
      <c r="O376" s="7">
        <f t="shared" si="129"/>
        <v>1.79296875</v>
      </c>
      <c r="P376" s="7">
        <f t="shared" si="130"/>
        <v>-535.99438382120684</v>
      </c>
      <c r="Q376" s="7">
        <f t="shared" si="131"/>
        <v>630.4</v>
      </c>
      <c r="S376" s="7">
        <f t="shared" si="132"/>
        <v>245.05128628951948</v>
      </c>
      <c r="T376" s="7">
        <f t="shared" si="133"/>
        <v>55.084297586724801</v>
      </c>
      <c r="U376" s="7">
        <f t="shared" si="134"/>
        <v>55.084297586724801</v>
      </c>
      <c r="V376" s="7">
        <f t="shared" si="135"/>
        <v>55.000491759189323</v>
      </c>
      <c r="W376" s="7">
        <f t="shared" si="136"/>
        <v>-53.207523009189323</v>
      </c>
      <c r="X376" s="7">
        <f t="shared" si="137"/>
        <v>2831.0405047734112</v>
      </c>
      <c r="AH376" s="7">
        <f t="shared" si="138"/>
        <v>-0.91275302703174277</v>
      </c>
      <c r="AK376" s="7">
        <f t="shared" si="139"/>
        <v>-18.284768211920543</v>
      </c>
      <c r="AL376" s="7">
        <f t="shared" si="140"/>
        <v>147.92820120621343</v>
      </c>
      <c r="AM376" s="7">
        <f t="shared" si="141"/>
        <v>-2704.8328710619576</v>
      </c>
      <c r="AN376" s="7">
        <f t="shared" si="142"/>
        <v>334.33274856365995</v>
      </c>
      <c r="AO376" s="7">
        <f t="shared" si="143"/>
        <v>21882.752712105965</v>
      </c>
    </row>
    <row r="377" spans="2:41" x14ac:dyDescent="0.25">
      <c r="B377" s="7">
        <f t="shared" si="121"/>
        <v>1.43359375</v>
      </c>
      <c r="C377" s="7">
        <v>608</v>
      </c>
      <c r="E377" s="7">
        <f t="shared" si="122"/>
        <v>621.79999999999995</v>
      </c>
      <c r="G377" s="7">
        <f t="shared" si="120"/>
        <v>20.302244927312334</v>
      </c>
      <c r="H377" s="7">
        <f t="shared" si="123"/>
        <v>0.23087151277821275</v>
      </c>
      <c r="I377" s="7">
        <f t="shared" si="124"/>
        <v>4.2913204982406796</v>
      </c>
      <c r="J377" s="7">
        <f t="shared" si="125"/>
        <v>20.533116440090545</v>
      </c>
      <c r="K377" s="7">
        <f t="shared" si="126"/>
        <v>-20.302244927312334</v>
      </c>
      <c r="L377" s="7">
        <f t="shared" si="127"/>
        <v>-0.23087151277821275</v>
      </c>
      <c r="M377" s="7">
        <f t="shared" si="128"/>
        <v>-531.0044793898893</v>
      </c>
      <c r="O377" s="7">
        <f t="shared" si="129"/>
        <v>1.796875</v>
      </c>
      <c r="P377" s="7">
        <f t="shared" si="130"/>
        <v>-531.0044793898893</v>
      </c>
      <c r="Q377" s="7">
        <f t="shared" si="131"/>
        <v>621.79999999999995</v>
      </c>
      <c r="S377" s="7">
        <f t="shared" si="132"/>
        <v>250.93600636800264</v>
      </c>
      <c r="T377" s="7">
        <f t="shared" si="133"/>
        <v>55.283952241188821</v>
      </c>
      <c r="U377" s="7">
        <f t="shared" si="134"/>
        <v>55.283952241188821</v>
      </c>
      <c r="V377" s="7">
        <f t="shared" si="135"/>
        <v>55.196442134720819</v>
      </c>
      <c r="W377" s="7">
        <f t="shared" si="136"/>
        <v>-53.399567134720819</v>
      </c>
      <c r="X377" s="7">
        <f t="shared" si="137"/>
        <v>2851.5137701755557</v>
      </c>
      <c r="AH377" s="7">
        <f t="shared" si="138"/>
        <v>-0.91123119630955163</v>
      </c>
      <c r="AK377" s="7">
        <f t="shared" si="139"/>
        <v>-9.6847682119205416</v>
      </c>
      <c r="AL377" s="7">
        <f t="shared" si="140"/>
        <v>148.12415158174494</v>
      </c>
      <c r="AM377" s="7">
        <f t="shared" si="141"/>
        <v>-1434.5480746565831</v>
      </c>
      <c r="AN377" s="7">
        <f t="shared" si="142"/>
        <v>93.794735318626607</v>
      </c>
      <c r="AO377" s="7">
        <f t="shared" si="143"/>
        <v>21940.764281811753</v>
      </c>
    </row>
    <row r="378" spans="2:41" x14ac:dyDescent="0.25">
      <c r="B378" s="7">
        <f t="shared" si="121"/>
        <v>1.4375</v>
      </c>
      <c r="C378" s="7">
        <v>586</v>
      </c>
      <c r="E378" s="7">
        <f t="shared" si="122"/>
        <v>609</v>
      </c>
      <c r="G378" s="7">
        <f t="shared" si="120"/>
        <v>20.260439487345369</v>
      </c>
      <c r="H378" s="7">
        <f t="shared" si="123"/>
        <v>0.22860315610518317</v>
      </c>
      <c r="I378" s="7">
        <f t="shared" si="124"/>
        <v>4.2806910535742579</v>
      </c>
      <c r="J378" s="7">
        <f t="shared" si="125"/>
        <v>20.489042643450553</v>
      </c>
      <c r="K378" s="7">
        <f t="shared" si="126"/>
        <v>-20.260439487345369</v>
      </c>
      <c r="L378" s="7">
        <f t="shared" si="127"/>
        <v>-0.22860315610518317</v>
      </c>
      <c r="M378" s="7">
        <f t="shared" si="128"/>
        <v>-525.78725904192129</v>
      </c>
      <c r="O378" s="7">
        <f t="shared" si="129"/>
        <v>1.80078125</v>
      </c>
      <c r="P378" s="7">
        <f t="shared" si="130"/>
        <v>-525.78725904192129</v>
      </c>
      <c r="Q378" s="7">
        <f t="shared" si="131"/>
        <v>609</v>
      </c>
      <c r="S378" s="7">
        <f t="shared" si="132"/>
        <v>256.73290114372674</v>
      </c>
      <c r="T378" s="7">
        <f t="shared" si="133"/>
        <v>55.4275778443033</v>
      </c>
      <c r="U378" s="7">
        <f t="shared" si="134"/>
        <v>55.4275778443033</v>
      </c>
      <c r="V378" s="7">
        <f t="shared" si="135"/>
        <v>55.336363527184687</v>
      </c>
      <c r="W378" s="7">
        <f t="shared" si="136"/>
        <v>-53.535582277184687</v>
      </c>
      <c r="X378" s="7">
        <f t="shared" si="137"/>
        <v>2866.058569757211</v>
      </c>
      <c r="AH378" s="7">
        <f t="shared" si="138"/>
        <v>-0.90913569207358846</v>
      </c>
      <c r="AK378" s="7">
        <f t="shared" si="139"/>
        <v>-6.4847682119205388</v>
      </c>
      <c r="AL378" s="7">
        <f t="shared" si="140"/>
        <v>148.2640729742088</v>
      </c>
      <c r="AM378" s="7">
        <f t="shared" si="141"/>
        <v>-961.45814739301625</v>
      </c>
      <c r="AN378" s="7">
        <f t="shared" si="142"/>
        <v>42.052218762335102</v>
      </c>
      <c r="AO378" s="7">
        <f t="shared" si="143"/>
        <v>21982.235334901514</v>
      </c>
    </row>
    <row r="379" spans="2:41" x14ac:dyDescent="0.25">
      <c r="B379" s="7">
        <f t="shared" si="121"/>
        <v>1.44140625</v>
      </c>
      <c r="C379" s="7">
        <v>628</v>
      </c>
      <c r="E379" s="7">
        <f t="shared" si="122"/>
        <v>592.6</v>
      </c>
      <c r="G379" s="7">
        <f t="shared" si="120"/>
        <v>20.208071672056949</v>
      </c>
      <c r="H379" s="7">
        <f t="shared" si="123"/>
        <v>0.22623787248493984</v>
      </c>
      <c r="I379" s="7">
        <f t="shared" si="124"/>
        <v>4.2678522068963289</v>
      </c>
      <c r="J379" s="7">
        <f t="shared" si="125"/>
        <v>20.43430954454189</v>
      </c>
      <c r="K379" s="7">
        <f t="shared" si="126"/>
        <v>-20.208071672056949</v>
      </c>
      <c r="L379" s="7">
        <f t="shared" si="127"/>
        <v>-0.22623787248493984</v>
      </c>
      <c r="M379" s="7">
        <f t="shared" si="128"/>
        <v>-520.34710671536163</v>
      </c>
      <c r="O379" s="7">
        <f t="shared" si="129"/>
        <v>1.8046875</v>
      </c>
      <c r="P379" s="7">
        <f t="shared" si="130"/>
        <v>-520.34710671536163</v>
      </c>
      <c r="Q379" s="7">
        <f t="shared" si="131"/>
        <v>592.6</v>
      </c>
      <c r="S379" s="7">
        <f t="shared" si="132"/>
        <v>262.43544370155632</v>
      </c>
      <c r="T379" s="7">
        <f t="shared" si="133"/>
        <v>55.515975561140998</v>
      </c>
      <c r="U379" s="7">
        <f t="shared" si="134"/>
        <v>55.515975561140998</v>
      </c>
      <c r="V379" s="7">
        <f t="shared" si="135"/>
        <v>55.421065755239056</v>
      </c>
      <c r="W379" s="7">
        <f t="shared" si="136"/>
        <v>-53.616378255239056</v>
      </c>
      <c r="X379" s="7">
        <f t="shared" si="137"/>
        <v>2874.7160172088716</v>
      </c>
      <c r="AH379" s="7">
        <f t="shared" si="138"/>
        <v>-0.9064781205615271</v>
      </c>
      <c r="AK379" s="7">
        <f t="shared" si="139"/>
        <v>-7.4847682119205388</v>
      </c>
      <c r="AL379" s="7">
        <f t="shared" si="140"/>
        <v>148.34877520226317</v>
      </c>
      <c r="AM379" s="7">
        <f t="shared" si="141"/>
        <v>-1110.3561969112452</v>
      </c>
      <c r="AN379" s="7">
        <f t="shared" si="142"/>
        <v>56.021755186176179</v>
      </c>
      <c r="AO379" s="7">
        <f t="shared" si="143"/>
        <v>22007.359104011612</v>
      </c>
    </row>
    <row r="380" spans="2:41" x14ac:dyDescent="0.25">
      <c r="B380" s="7">
        <f t="shared" si="121"/>
        <v>1.4453125</v>
      </c>
      <c r="C380" s="7">
        <v>663</v>
      </c>
      <c r="E380" s="7">
        <f t="shared" si="122"/>
        <v>571.6</v>
      </c>
      <c r="G380" s="7">
        <f t="shared" si="120"/>
        <v>20.145085093132135</v>
      </c>
      <c r="H380" s="7">
        <f t="shared" si="123"/>
        <v>0.22377760172571759</v>
      </c>
      <c r="I380" s="7">
        <f t="shared" si="124"/>
        <v>4.2527946203521445</v>
      </c>
      <c r="J380" s="7">
        <f t="shared" si="125"/>
        <v>20.368862694857853</v>
      </c>
      <c r="K380" s="7">
        <f t="shared" si="126"/>
        <v>-20.145085093132135</v>
      </c>
      <c r="L380" s="7">
        <f t="shared" si="127"/>
        <v>-0.22377760172571759</v>
      </c>
      <c r="M380" s="7">
        <f t="shared" si="128"/>
        <v>-514.68848396915041</v>
      </c>
      <c r="O380" s="7">
        <f t="shared" si="129"/>
        <v>1.80859375</v>
      </c>
      <c r="P380" s="7">
        <f t="shared" si="130"/>
        <v>-514.68848396915041</v>
      </c>
      <c r="Q380" s="7">
        <f t="shared" si="131"/>
        <v>571.6</v>
      </c>
      <c r="S380" s="7">
        <f t="shared" si="132"/>
        <v>268.03723769537709</v>
      </c>
      <c r="T380" s="7">
        <f t="shared" si="133"/>
        <v>55.55004608372748</v>
      </c>
      <c r="U380" s="7">
        <f t="shared" si="134"/>
        <v>55.55004608372748</v>
      </c>
      <c r="V380" s="7">
        <f t="shared" si="135"/>
        <v>55.45145818855503</v>
      </c>
      <c r="W380" s="7">
        <f t="shared" si="136"/>
        <v>-53.64286443855503</v>
      </c>
      <c r="X380" s="7">
        <f t="shared" si="137"/>
        <v>2877.5569051731918</v>
      </c>
      <c r="AH380" s="7">
        <f t="shared" si="138"/>
        <v>-0.90298905145459218</v>
      </c>
      <c r="AK380" s="7">
        <f t="shared" si="139"/>
        <v>-10.684768211920542</v>
      </c>
      <c r="AL380" s="7">
        <f t="shared" si="140"/>
        <v>148.37916763557914</v>
      </c>
      <c r="AM380" s="7">
        <f t="shared" si="141"/>
        <v>-1585.3970136638652</v>
      </c>
      <c r="AN380" s="7">
        <f t="shared" si="142"/>
        <v>114.16427174246769</v>
      </c>
      <c r="AO380" s="7">
        <f t="shared" si="143"/>
        <v>22016.377388227294</v>
      </c>
    </row>
    <row r="381" spans="2:41" x14ac:dyDescent="0.25">
      <c r="B381" s="7">
        <f t="shared" si="121"/>
        <v>1.44921875</v>
      </c>
      <c r="C381" s="7">
        <v>624</v>
      </c>
      <c r="E381" s="7">
        <f t="shared" si="122"/>
        <v>549.79999999999995</v>
      </c>
      <c r="G381" s="7">
        <f t="shared" si="120"/>
        <v>20.071428284028809</v>
      </c>
      <c r="H381" s="7">
        <f t="shared" si="123"/>
        <v>0.22122431614906721</v>
      </c>
      <c r="I381" s="7">
        <f t="shared" si="124"/>
        <v>4.2355099729548282</v>
      </c>
      <c r="J381" s="7">
        <f t="shared" si="125"/>
        <v>20.292652600177874</v>
      </c>
      <c r="K381" s="7">
        <f t="shared" si="126"/>
        <v>-20.071428284028809</v>
      </c>
      <c r="L381" s="7">
        <f t="shared" si="127"/>
        <v>-0.22122431614906721</v>
      </c>
      <c r="M381" s="7">
        <f t="shared" si="128"/>
        <v>-508.8159271428546</v>
      </c>
      <c r="O381" s="7">
        <f t="shared" si="129"/>
        <v>1.8125</v>
      </c>
      <c r="P381" s="7">
        <f t="shared" si="130"/>
        <v>-508.8159271428546</v>
      </c>
      <c r="Q381" s="7">
        <f t="shared" si="131"/>
        <v>549.79999999999995</v>
      </c>
      <c r="S381" s="7">
        <f t="shared" si="132"/>
        <v>273.53202248218139</v>
      </c>
      <c r="T381" s="7">
        <f t="shared" si="133"/>
        <v>55.530783734137003</v>
      </c>
      <c r="U381" s="7">
        <f t="shared" si="134"/>
        <v>55.530783734137003</v>
      </c>
      <c r="V381" s="7">
        <f t="shared" si="135"/>
        <v>55.428543818937271</v>
      </c>
      <c r="W381" s="7">
        <f t="shared" si="136"/>
        <v>-53.616043818937271</v>
      </c>
      <c r="X381" s="7">
        <f t="shared" si="137"/>
        <v>2874.6801547942014</v>
      </c>
      <c r="AH381" s="7">
        <f t="shared" si="138"/>
        <v>-0.89918416911797516</v>
      </c>
      <c r="AK381" s="7">
        <f t="shared" si="139"/>
        <v>-12.684768211920542</v>
      </c>
      <c r="AL381" s="7">
        <f t="shared" si="140"/>
        <v>148.35625326596139</v>
      </c>
      <c r="AM381" s="7">
        <f t="shared" si="141"/>
        <v>-1881.8646854676999</v>
      </c>
      <c r="AN381" s="7">
        <f t="shared" si="142"/>
        <v>160.90334459014986</v>
      </c>
      <c r="AO381" s="7">
        <f t="shared" si="143"/>
        <v>22009.577883114078</v>
      </c>
    </row>
    <row r="382" spans="2:41" x14ac:dyDescent="0.25">
      <c r="B382" s="7">
        <f t="shared" si="121"/>
        <v>1.453125</v>
      </c>
      <c r="C382" s="7">
        <v>544</v>
      </c>
      <c r="E382" s="7">
        <f t="shared" si="122"/>
        <v>533.79999999999995</v>
      </c>
      <c r="G382" s="7">
        <f t="shared" si="120"/>
        <v>19.987054764577781</v>
      </c>
      <c r="H382" s="7">
        <f t="shared" si="123"/>
        <v>0.21858001934827748</v>
      </c>
      <c r="I382" s="7">
        <f t="shared" si="124"/>
        <v>4.2159909722638345</v>
      </c>
      <c r="J382" s="7">
        <f t="shared" si="125"/>
        <v>20.205634783926058</v>
      </c>
      <c r="K382" s="7">
        <f t="shared" si="126"/>
        <v>-19.987054764577781</v>
      </c>
      <c r="L382" s="7">
        <f t="shared" si="127"/>
        <v>-0.21858001934827748</v>
      </c>
      <c r="M382" s="7">
        <f t="shared" si="128"/>
        <v>-502.73404450103817</v>
      </c>
      <c r="O382" s="7">
        <f t="shared" si="129"/>
        <v>1.81640625</v>
      </c>
      <c r="P382" s="7">
        <f t="shared" si="130"/>
        <v>-502.73404450103817</v>
      </c>
      <c r="Q382" s="7">
        <f t="shared" si="131"/>
        <v>533.79999999999995</v>
      </c>
      <c r="S382" s="7">
        <f t="shared" si="132"/>
        <v>278.91367809013775</v>
      </c>
      <c r="T382" s="7">
        <f t="shared" si="133"/>
        <v>55.459270580885743</v>
      </c>
      <c r="U382" s="7">
        <f t="shared" si="134"/>
        <v>55.459270580885743</v>
      </c>
      <c r="V382" s="7">
        <f t="shared" si="135"/>
        <v>55.353413345290591</v>
      </c>
      <c r="W382" s="7">
        <f t="shared" si="136"/>
        <v>-53.537007095290591</v>
      </c>
      <c r="X382" s="7">
        <f t="shared" si="137"/>
        <v>2866.2111287211951</v>
      </c>
      <c r="AH382" s="7">
        <f t="shared" si="138"/>
        <v>-0.89630308477839893</v>
      </c>
      <c r="AK382" s="7">
        <f t="shared" si="139"/>
        <v>-13.684768211920542</v>
      </c>
      <c r="AL382" s="7">
        <f t="shared" si="140"/>
        <v>148.2811227923147</v>
      </c>
      <c r="AM382" s="7">
        <f t="shared" si="141"/>
        <v>-2029.1927956161549</v>
      </c>
      <c r="AN382" s="7">
        <f t="shared" si="142"/>
        <v>187.27288101399094</v>
      </c>
      <c r="AO382" s="7">
        <f t="shared" si="143"/>
        <v>21987.29137654951</v>
      </c>
    </row>
    <row r="383" spans="2:41" x14ac:dyDescent="0.25">
      <c r="B383" s="7">
        <f t="shared" si="121"/>
        <v>1.45703125</v>
      </c>
      <c r="C383" s="7">
        <v>504</v>
      </c>
      <c r="E383" s="7">
        <f t="shared" si="122"/>
        <v>521.79999999999995</v>
      </c>
      <c r="G383" s="7">
        <f t="shared" si="120"/>
        <v>19.891923103570662</v>
      </c>
      <c r="H383" s="7">
        <f t="shared" si="123"/>
        <v>0.21584674494078368</v>
      </c>
      <c r="I383" s="7">
        <f t="shared" si="124"/>
        <v>4.1942313656549155</v>
      </c>
      <c r="J383" s="7">
        <f t="shared" si="125"/>
        <v>20.107769848511445</v>
      </c>
      <c r="K383" s="7">
        <f t="shared" si="126"/>
        <v>-19.891923103570662</v>
      </c>
      <c r="L383" s="7">
        <f t="shared" si="127"/>
        <v>-0.21584674494078368</v>
      </c>
      <c r="M383" s="7">
        <f t="shared" si="128"/>
        <v>-496.44751336380244</v>
      </c>
      <c r="O383" s="7">
        <f t="shared" si="129"/>
        <v>1.8203125</v>
      </c>
      <c r="P383" s="7">
        <f t="shared" si="130"/>
        <v>-496.44751336380244</v>
      </c>
      <c r="Q383" s="7">
        <f t="shared" si="131"/>
        <v>521.79999999999995</v>
      </c>
      <c r="S383" s="7">
        <f t="shared" si="132"/>
        <v>284.17623001737326</v>
      </c>
      <c r="T383" s="7">
        <f t="shared" si="133"/>
        <v>55.336670581356906</v>
      </c>
      <c r="U383" s="7">
        <f t="shared" si="134"/>
        <v>55.336670581356906</v>
      </c>
      <c r="V383" s="7">
        <f t="shared" si="135"/>
        <v>55.227239285286487</v>
      </c>
      <c r="W383" s="7">
        <f t="shared" si="136"/>
        <v>-53.406926785286487</v>
      </c>
      <c r="X383" s="7">
        <f t="shared" si="137"/>
        <v>2852.299828648951</v>
      </c>
      <c r="AH383" s="7">
        <f t="shared" si="138"/>
        <v>-0.89416013935360961</v>
      </c>
      <c r="AK383" s="7">
        <f t="shared" si="139"/>
        <v>-14.08476821192054</v>
      </c>
      <c r="AL383" s="7">
        <f t="shared" si="140"/>
        <v>148.1549487323106</v>
      </c>
      <c r="AM383" s="7">
        <f t="shared" si="141"/>
        <v>-2086.7281123435655</v>
      </c>
      <c r="AN383" s="7">
        <f t="shared" si="142"/>
        <v>198.38069558352734</v>
      </c>
      <c r="AO383" s="7">
        <f t="shared" si="143"/>
        <v>21949.888833873581</v>
      </c>
    </row>
    <row r="384" spans="2:41" x14ac:dyDescent="0.25">
      <c r="B384" s="7">
        <f t="shared" si="121"/>
        <v>1.4609375</v>
      </c>
      <c r="C384" s="7">
        <v>523</v>
      </c>
      <c r="E384" s="7">
        <f t="shared" si="122"/>
        <v>505.2</v>
      </c>
      <c r="G384" s="7">
        <f t="shared" si="120"/>
        <v>19.785996979288225</v>
      </c>
      <c r="H384" s="7">
        <f t="shared" si="123"/>
        <v>0.21302655531523845</v>
      </c>
      <c r="I384" s="7">
        <f t="shared" si="124"/>
        <v>4.1702259511728839</v>
      </c>
      <c r="J384" s="7">
        <f t="shared" si="125"/>
        <v>19.999023534603463</v>
      </c>
      <c r="K384" s="7">
        <f t="shared" si="126"/>
        <v>-19.785996979288225</v>
      </c>
      <c r="L384" s="7">
        <f t="shared" si="127"/>
        <v>-0.21302655531523845</v>
      </c>
      <c r="M384" s="7">
        <f t="shared" si="128"/>
        <v>-489.96107722504843</v>
      </c>
      <c r="O384" s="7">
        <f t="shared" si="129"/>
        <v>1.82421875</v>
      </c>
      <c r="P384" s="7">
        <f t="shared" si="130"/>
        <v>-489.96107722504843</v>
      </c>
      <c r="Q384" s="7">
        <f t="shared" si="131"/>
        <v>505.2</v>
      </c>
      <c r="S384" s="7">
        <f t="shared" si="132"/>
        <v>289.31385385833482</v>
      </c>
      <c r="T384" s="7">
        <f t="shared" si="133"/>
        <v>55.164223762513934</v>
      </c>
      <c r="U384" s="7">
        <f t="shared" si="134"/>
        <v>55.164223762513934</v>
      </c>
      <c r="V384" s="7">
        <f t="shared" si="135"/>
        <v>55.05127012609902</v>
      </c>
      <c r="W384" s="7">
        <f t="shared" si="136"/>
        <v>-53.22705137609902</v>
      </c>
      <c r="X384" s="7">
        <f t="shared" si="137"/>
        <v>2833.1189981938846</v>
      </c>
      <c r="AH384" s="7">
        <f t="shared" si="138"/>
        <v>-0.8910307400512687</v>
      </c>
      <c r="AK384" s="7">
        <f t="shared" si="139"/>
        <v>-15.484768211920539</v>
      </c>
      <c r="AL384" s="7">
        <f t="shared" si="140"/>
        <v>147.97897957312313</v>
      </c>
      <c r="AM384" s="7">
        <f t="shared" si="141"/>
        <v>-2291.4201989263356</v>
      </c>
      <c r="AN384" s="7">
        <f t="shared" si="142"/>
        <v>239.77804657690479</v>
      </c>
      <c r="AO384" s="7">
        <f t="shared" si="143"/>
        <v>21897.778395502792</v>
      </c>
    </row>
    <row r="385" spans="2:41" x14ac:dyDescent="0.25">
      <c r="B385" s="7">
        <f t="shared" si="121"/>
        <v>1.46484375</v>
      </c>
      <c r="C385" s="7">
        <v>554</v>
      </c>
      <c r="E385" s="7">
        <f t="shared" si="122"/>
        <v>483</v>
      </c>
      <c r="G385" s="7">
        <f t="shared" si="120"/>
        <v>19.669245237922361</v>
      </c>
      <c r="H385" s="7">
        <f t="shared" si="123"/>
        <v>0.21012154037390998</v>
      </c>
      <c r="I385" s="7">
        <f t="shared" si="124"/>
        <v>4.1439705879583819</v>
      </c>
      <c r="J385" s="7">
        <f t="shared" si="125"/>
        <v>19.879366778296269</v>
      </c>
      <c r="K385" s="7">
        <f t="shared" si="126"/>
        <v>-19.669245237922361</v>
      </c>
      <c r="L385" s="7">
        <f t="shared" si="127"/>
        <v>-0.21012154037390998</v>
      </c>
      <c r="M385" s="7">
        <f t="shared" si="128"/>
        <v>-483.27954285999294</v>
      </c>
      <c r="O385" s="7">
        <f t="shared" si="129"/>
        <v>1.828125</v>
      </c>
      <c r="P385" s="7">
        <f t="shared" si="130"/>
        <v>-483.27954285999294</v>
      </c>
      <c r="Q385" s="7">
        <f t="shared" si="131"/>
        <v>483</v>
      </c>
      <c r="S385" s="7">
        <f t="shared" si="132"/>
        <v>294.32087975481585</v>
      </c>
      <c r="T385" s="7">
        <f t="shared" si="133"/>
        <v>54.943240451680623</v>
      </c>
      <c r="U385" s="7">
        <f t="shared" si="134"/>
        <v>54.943240451680623</v>
      </c>
      <c r="V385" s="7">
        <f t="shared" si="135"/>
        <v>54.826824526094462</v>
      </c>
      <c r="W385" s="7">
        <f t="shared" si="136"/>
        <v>-52.998699526094462</v>
      </c>
      <c r="X385" s="7">
        <f t="shared" si="137"/>
        <v>2808.8621514572455</v>
      </c>
      <c r="AH385" s="7">
        <f t="shared" si="138"/>
        <v>-0.88648690574307565</v>
      </c>
      <c r="AK385" s="7">
        <f t="shared" si="139"/>
        <v>-16.884768211920544</v>
      </c>
      <c r="AL385" s="7">
        <f t="shared" si="140"/>
        <v>147.75453397311858</v>
      </c>
      <c r="AM385" s="7">
        <f t="shared" si="141"/>
        <v>-2494.8010583964469</v>
      </c>
      <c r="AN385" s="7">
        <f t="shared" si="142"/>
        <v>285.0953975702825</v>
      </c>
      <c r="AO385" s="7">
        <f t="shared" si="143"/>
        <v>21831.402309613455</v>
      </c>
    </row>
    <row r="386" spans="2:41" x14ac:dyDescent="0.25">
      <c r="B386" s="7">
        <f t="shared" si="121"/>
        <v>1.46875</v>
      </c>
      <c r="C386" s="7">
        <v>544</v>
      </c>
      <c r="E386" s="7">
        <f t="shared" si="122"/>
        <v>459.4</v>
      </c>
      <c r="G386" s="7">
        <f t="shared" si="120"/>
        <v>19.54164194984584</v>
      </c>
      <c r="H386" s="7">
        <f t="shared" si="123"/>
        <v>0.20713381627107946</v>
      </c>
      <c r="I386" s="7">
        <f t="shared" si="124"/>
        <v>4.1154622062402471</v>
      </c>
      <c r="J386" s="7">
        <f t="shared" si="125"/>
        <v>19.748775766116918</v>
      </c>
      <c r="K386" s="7">
        <f t="shared" si="126"/>
        <v>-19.54164194984584</v>
      </c>
      <c r="L386" s="7">
        <f t="shared" si="127"/>
        <v>-0.20713381627107946</v>
      </c>
      <c r="M386" s="7">
        <f t="shared" si="128"/>
        <v>-476.40777742348274</v>
      </c>
      <c r="O386" s="7">
        <f t="shared" si="129"/>
        <v>1.83203125</v>
      </c>
      <c r="P386" s="7">
        <f t="shared" si="130"/>
        <v>-476.40777742348274</v>
      </c>
      <c r="Q386" s="7">
        <f t="shared" si="131"/>
        <v>459.4</v>
      </c>
      <c r="S386" s="7">
        <f t="shared" si="132"/>
        <v>299.1917966688905</v>
      </c>
      <c r="T386" s="7">
        <f t="shared" si="133"/>
        <v>54.675095568661916</v>
      </c>
      <c r="U386" s="7">
        <f t="shared" si="134"/>
        <v>54.675095568661916</v>
      </c>
      <c r="V386" s="7">
        <f t="shared" si="135"/>
        <v>54.55528557884773</v>
      </c>
      <c r="W386" s="7">
        <f t="shared" si="136"/>
        <v>-52.72325432884773</v>
      </c>
      <c r="X386" s="7">
        <f t="shared" si="137"/>
        <v>2779.7415470243609</v>
      </c>
      <c r="AH386" s="7">
        <f t="shared" si="138"/>
        <v>-0.88124665742523356</v>
      </c>
      <c r="AK386" s="7">
        <f t="shared" si="139"/>
        <v>-18.484768211920539</v>
      </c>
      <c r="AL386" s="7">
        <f t="shared" si="140"/>
        <v>147.48299502587184</v>
      </c>
      <c r="AM386" s="7">
        <f t="shared" si="141"/>
        <v>-2726.1889782530707</v>
      </c>
      <c r="AN386" s="7">
        <f t="shared" si="142"/>
        <v>341.68665584842802</v>
      </c>
      <c r="AO386" s="7">
        <f t="shared" si="143"/>
        <v>21751.233821801339</v>
      </c>
    </row>
    <row r="387" spans="2:41" x14ac:dyDescent="0.25">
      <c r="B387" s="7">
        <f t="shared" si="121"/>
        <v>1.47265625</v>
      </c>
      <c r="C387" s="7">
        <v>484</v>
      </c>
      <c r="E387" s="7">
        <f t="shared" si="122"/>
        <v>436</v>
      </c>
      <c r="G387" s="7">
        <f t="shared" si="120"/>
        <v>19.403166463684187</v>
      </c>
      <c r="H387" s="7">
        <f t="shared" si="123"/>
        <v>0.20406552414809556</v>
      </c>
      <c r="I387" s="7">
        <f t="shared" si="124"/>
        <v>4.0846988168849334</v>
      </c>
      <c r="J387" s="7">
        <f t="shared" si="125"/>
        <v>19.607231987832282</v>
      </c>
      <c r="K387" s="7">
        <f t="shared" si="126"/>
        <v>-19.403166463684187</v>
      </c>
      <c r="L387" s="7">
        <f t="shared" si="127"/>
        <v>-0.20406552414809556</v>
      </c>
      <c r="M387" s="7">
        <f t="shared" si="128"/>
        <v>-469.3507055406198</v>
      </c>
      <c r="O387" s="7">
        <f t="shared" si="129"/>
        <v>1.8359375</v>
      </c>
      <c r="P387" s="7">
        <f t="shared" si="130"/>
        <v>-469.3507055406198</v>
      </c>
      <c r="Q387" s="7">
        <f t="shared" si="131"/>
        <v>436</v>
      </c>
      <c r="S387" s="7">
        <f t="shared" si="132"/>
        <v>303.92125647520697</v>
      </c>
      <c r="T387" s="7">
        <f t="shared" si="133"/>
        <v>54.361222989970855</v>
      </c>
      <c r="U387" s="7">
        <f t="shared" si="134"/>
        <v>54.361222989970855</v>
      </c>
      <c r="V387" s="7">
        <f t="shared" si="135"/>
        <v>54.23809515034273</v>
      </c>
      <c r="W387" s="7">
        <f t="shared" si="136"/>
        <v>-52.40215765034273</v>
      </c>
      <c r="X387" s="7">
        <f t="shared" si="137"/>
        <v>2745.9861264113729</v>
      </c>
      <c r="AH387" s="7">
        <f t="shared" si="138"/>
        <v>-0.87560069919646166</v>
      </c>
      <c r="AK387" s="7">
        <f t="shared" si="139"/>
        <v>-19.284768211920543</v>
      </c>
      <c r="AL387" s="7">
        <f t="shared" si="140"/>
        <v>147.16580459736684</v>
      </c>
      <c r="AM387" s="7">
        <f t="shared" si="141"/>
        <v>-2838.0584303810101</v>
      </c>
      <c r="AN387" s="7">
        <f t="shared" si="142"/>
        <v>371.90228498750105</v>
      </c>
      <c r="AO387" s="7">
        <f t="shared" si="143"/>
        <v>21657.774042790359</v>
      </c>
    </row>
    <row r="388" spans="2:41" x14ac:dyDescent="0.25">
      <c r="B388" s="7">
        <f t="shared" si="121"/>
        <v>1.4765625</v>
      </c>
      <c r="C388" s="7">
        <v>421</v>
      </c>
      <c r="E388" s="7">
        <f t="shared" si="122"/>
        <v>416.6</v>
      </c>
      <c r="G388" s="7">
        <f t="shared" si="120"/>
        <v>19.253803458145686</v>
      </c>
      <c r="H388" s="7">
        <f t="shared" si="123"/>
        <v>0.20091882886575177</v>
      </c>
      <c r="I388" s="7">
        <f t="shared" si="124"/>
        <v>4.051679520494889</v>
      </c>
      <c r="J388" s="7">
        <f t="shared" si="125"/>
        <v>19.454722287011439</v>
      </c>
      <c r="K388" s="7">
        <f t="shared" si="126"/>
        <v>-19.253803458145686</v>
      </c>
      <c r="L388" s="7">
        <f t="shared" si="127"/>
        <v>-0.20091882886575177</v>
      </c>
      <c r="M388" s="7">
        <f t="shared" si="128"/>
        <v>-462.11330639122906</v>
      </c>
      <c r="O388" s="7">
        <f t="shared" si="129"/>
        <v>1.83984375</v>
      </c>
      <c r="P388" s="7">
        <f t="shared" si="130"/>
        <v>-462.11330639122906</v>
      </c>
      <c r="Q388" s="7">
        <f t="shared" si="131"/>
        <v>416.6</v>
      </c>
      <c r="S388" s="7">
        <f t="shared" si="132"/>
        <v>308.50407787025262</v>
      </c>
      <c r="T388" s="7">
        <f t="shared" si="133"/>
        <v>54.003109995400187</v>
      </c>
      <c r="U388" s="7">
        <f t="shared" si="134"/>
        <v>54.003109995400187</v>
      </c>
      <c r="V388" s="7">
        <f t="shared" si="135"/>
        <v>53.876748299679484</v>
      </c>
      <c r="W388" s="7">
        <f t="shared" si="136"/>
        <v>-52.036904549679484</v>
      </c>
      <c r="X388" s="7">
        <f t="shared" si="137"/>
        <v>2707.8394351124534</v>
      </c>
      <c r="AH388" s="7">
        <f t="shared" si="138"/>
        <v>-0.87067511209870507</v>
      </c>
      <c r="AK388" s="7">
        <f t="shared" si="139"/>
        <v>-18.684768211920542</v>
      </c>
      <c r="AL388" s="7">
        <f t="shared" si="140"/>
        <v>146.8044577467036</v>
      </c>
      <c r="AM388" s="7">
        <f t="shared" si="141"/>
        <v>-2743.0072654738397</v>
      </c>
      <c r="AN388" s="7">
        <f t="shared" si="142"/>
        <v>349.12056313319636</v>
      </c>
      <c r="AO388" s="7">
        <f t="shared" si="143"/>
        <v>21551.548814303686</v>
      </c>
    </row>
    <row r="389" spans="2:41" x14ac:dyDescent="0.25">
      <c r="B389" s="7">
        <f t="shared" si="121"/>
        <v>1.48046875</v>
      </c>
      <c r="C389" s="7">
        <v>412</v>
      </c>
      <c r="E389" s="7">
        <f t="shared" si="122"/>
        <v>402</v>
      </c>
      <c r="G389" s="7">
        <f t="shared" si="120"/>
        <v>19.093542991565052</v>
      </c>
      <c r="H389" s="7">
        <f t="shared" si="123"/>
        <v>0.19769591773463699</v>
      </c>
      <c r="I389" s="7">
        <f t="shared" si="124"/>
        <v>4.0164045160476469</v>
      </c>
      <c r="J389" s="7">
        <f t="shared" si="125"/>
        <v>19.29123890929969</v>
      </c>
      <c r="K389" s="7">
        <f t="shared" si="126"/>
        <v>-19.093542991565052</v>
      </c>
      <c r="L389" s="7">
        <f t="shared" si="127"/>
        <v>-0.19769591773463699</v>
      </c>
      <c r="M389" s="7">
        <f t="shared" si="128"/>
        <v>-454.70061078966506</v>
      </c>
      <c r="O389" s="7">
        <f t="shared" si="129"/>
        <v>1.84375</v>
      </c>
      <c r="P389" s="7">
        <f t="shared" si="130"/>
        <v>-454.70061078966506</v>
      </c>
      <c r="Q389" s="7">
        <f t="shared" si="131"/>
        <v>402</v>
      </c>
      <c r="S389" s="7">
        <f t="shared" si="132"/>
        <v>312.93525009642082</v>
      </c>
      <c r="T389" s="7">
        <f t="shared" si="133"/>
        <v>53.602291806648729</v>
      </c>
      <c r="U389" s="7">
        <f t="shared" si="134"/>
        <v>53.602291806648729</v>
      </c>
      <c r="V389" s="7">
        <f t="shared" si="135"/>
        <v>53.472787793075213</v>
      </c>
      <c r="W389" s="7">
        <f t="shared" si="136"/>
        <v>-51.629037793075213</v>
      </c>
      <c r="X389" s="7">
        <f t="shared" si="137"/>
        <v>2665.5575434387888</v>
      </c>
      <c r="AH389" s="7">
        <f t="shared" si="138"/>
        <v>-0.86698311494259894</v>
      </c>
      <c r="AK389" s="7">
        <f t="shared" si="139"/>
        <v>-15.684768211920542</v>
      </c>
      <c r="AL389" s="7">
        <f t="shared" si="140"/>
        <v>146.40049724009933</v>
      </c>
      <c r="AM389" s="7">
        <f t="shared" si="141"/>
        <v>-2296.2578653208707</v>
      </c>
      <c r="AN389" s="7">
        <f t="shared" si="142"/>
        <v>246.01195386167311</v>
      </c>
      <c r="AO389" s="7">
        <f t="shared" si="143"/>
        <v>21433.105592148331</v>
      </c>
    </row>
    <row r="390" spans="2:41" x14ac:dyDescent="0.25">
      <c r="B390" s="7">
        <f t="shared" si="121"/>
        <v>1.484375</v>
      </c>
      <c r="C390" s="7">
        <v>436</v>
      </c>
      <c r="E390" s="7">
        <f t="shared" si="122"/>
        <v>389</v>
      </c>
      <c r="G390" s="7">
        <f t="shared" si="120"/>
        <v>18.922380549118515</v>
      </c>
      <c r="H390" s="7">
        <f t="shared" si="123"/>
        <v>0.19439899924411758</v>
      </c>
      <c r="I390" s="7">
        <f t="shared" si="124"/>
        <v>3.9788751090678209</v>
      </c>
      <c r="J390" s="7">
        <f t="shared" si="125"/>
        <v>19.116779548362633</v>
      </c>
      <c r="K390" s="7">
        <f t="shared" si="126"/>
        <v>-18.922380549118515</v>
      </c>
      <c r="L390" s="7">
        <f t="shared" si="127"/>
        <v>-0.19439899924411758</v>
      </c>
      <c r="M390" s="7">
        <f t="shared" si="128"/>
        <v>-447.11769826147042</v>
      </c>
      <c r="O390" s="7">
        <f t="shared" si="129"/>
        <v>1.84765625</v>
      </c>
      <c r="P390" s="7">
        <f t="shared" si="130"/>
        <v>-447.11769826147042</v>
      </c>
      <c r="Q390" s="7">
        <f t="shared" si="131"/>
        <v>389</v>
      </c>
      <c r="S390" s="7">
        <f t="shared" si="132"/>
        <v>317.20993647885922</v>
      </c>
      <c r="T390" s="7">
        <f t="shared" si="133"/>
        <v>53.160346227166443</v>
      </c>
      <c r="U390" s="7">
        <f t="shared" si="134"/>
        <v>53.160346227166443</v>
      </c>
      <c r="V390" s="7">
        <f t="shared" si="135"/>
        <v>53.027798720392632</v>
      </c>
      <c r="W390" s="7">
        <f t="shared" si="136"/>
        <v>-51.180142470392632</v>
      </c>
      <c r="X390" s="7">
        <f t="shared" si="137"/>
        <v>2619.4069832896876</v>
      </c>
      <c r="AH390" s="7">
        <f t="shared" si="138"/>
        <v>-0.86368175136145853</v>
      </c>
      <c r="AK390" s="7">
        <f t="shared" si="139"/>
        <v>-10.884768211920544</v>
      </c>
      <c r="AL390" s="7">
        <f t="shared" si="140"/>
        <v>145.95550816741675</v>
      </c>
      <c r="AM390" s="7">
        <f t="shared" si="141"/>
        <v>-1588.6918756554073</v>
      </c>
      <c r="AN390" s="7">
        <f t="shared" si="142"/>
        <v>118.47817902723597</v>
      </c>
      <c r="AO390" s="7">
        <f t="shared" si="143"/>
        <v>21303.010364408859</v>
      </c>
    </row>
    <row r="391" spans="2:41" x14ac:dyDescent="0.25">
      <c r="B391" s="7">
        <f t="shared" si="121"/>
        <v>1.48828125</v>
      </c>
      <c r="C391" s="7">
        <v>427</v>
      </c>
      <c r="E391" s="7">
        <f t="shared" si="122"/>
        <v>374.2</v>
      </c>
      <c r="G391" s="7">
        <f t="shared" si="120"/>
        <v>18.740317087667577</v>
      </c>
      <c r="H391" s="7">
        <f t="shared" si="123"/>
        <v>0.19103030179059211</v>
      </c>
      <c r="I391" s="7">
        <f t="shared" si="124"/>
        <v>3.939093719324108</v>
      </c>
      <c r="J391" s="7">
        <f t="shared" si="125"/>
        <v>18.931347389458168</v>
      </c>
      <c r="K391" s="7">
        <f t="shared" si="126"/>
        <v>-18.740317087667577</v>
      </c>
      <c r="L391" s="7">
        <f t="shared" si="127"/>
        <v>-0.19103030179059211</v>
      </c>
      <c r="M391" s="7">
        <f t="shared" si="128"/>
        <v>-439.36969411836185</v>
      </c>
      <c r="O391" s="7">
        <f t="shared" si="129"/>
        <v>1.8515625</v>
      </c>
      <c r="P391" s="7">
        <f t="shared" si="130"/>
        <v>-439.36969411836185</v>
      </c>
      <c r="Q391" s="7">
        <f t="shared" si="131"/>
        <v>374.2</v>
      </c>
      <c r="S391" s="7">
        <f t="shared" si="132"/>
        <v>321.32347777331063</v>
      </c>
      <c r="T391" s="7">
        <f t="shared" si="133"/>
        <v>52.678888391842598</v>
      </c>
      <c r="U391" s="7">
        <f t="shared" si="134"/>
        <v>52.678888391842598</v>
      </c>
      <c r="V391" s="7">
        <f t="shared" si="135"/>
        <v>52.543403222882077</v>
      </c>
      <c r="W391" s="7">
        <f t="shared" si="136"/>
        <v>-50.691840722882077</v>
      </c>
      <c r="X391" s="7">
        <f t="shared" si="137"/>
        <v>2569.6627158740457</v>
      </c>
      <c r="AH391" s="7">
        <f t="shared" si="138"/>
        <v>-0.85958470544392818</v>
      </c>
      <c r="AK391" s="7">
        <f t="shared" si="139"/>
        <v>-4.6847682119205416</v>
      </c>
      <c r="AL391" s="7">
        <f t="shared" si="140"/>
        <v>145.47111266990618</v>
      </c>
      <c r="AM391" s="7">
        <f t="shared" si="141"/>
        <v>-681.49844438868797</v>
      </c>
      <c r="AN391" s="7">
        <f t="shared" si="142"/>
        <v>21.947053199421187</v>
      </c>
      <c r="AO391" s="7">
        <f t="shared" si="143"/>
        <v>21161.844621420536</v>
      </c>
    </row>
    <row r="392" spans="2:41" x14ac:dyDescent="0.25">
      <c r="B392" s="7">
        <f t="shared" si="121"/>
        <v>1.4921875</v>
      </c>
      <c r="C392" s="7">
        <v>387</v>
      </c>
      <c r="E392" s="7">
        <f t="shared" si="122"/>
        <v>357</v>
      </c>
      <c r="G392" s="7">
        <f t="shared" si="120"/>
        <v>18.547359078190759</v>
      </c>
      <c r="H392" s="7">
        <f t="shared" si="123"/>
        <v>0.18759207240566836</v>
      </c>
      <c r="I392" s="7">
        <f t="shared" si="124"/>
        <v>3.8970638880438209</v>
      </c>
      <c r="J392" s="7">
        <f t="shared" si="125"/>
        <v>18.734951150596427</v>
      </c>
      <c r="K392" s="7">
        <f t="shared" si="126"/>
        <v>-18.547359078190759</v>
      </c>
      <c r="L392" s="7">
        <f t="shared" si="127"/>
        <v>-0.18759207240566836</v>
      </c>
      <c r="M392" s="7">
        <f t="shared" si="128"/>
        <v>-431.46176653303723</v>
      </c>
      <c r="O392" s="7">
        <f t="shared" si="129"/>
        <v>1.85546875</v>
      </c>
      <c r="P392" s="7">
        <f t="shared" si="130"/>
        <v>-431.46176653303723</v>
      </c>
      <c r="Q392" s="7">
        <f t="shared" si="131"/>
        <v>357</v>
      </c>
      <c r="S392" s="7">
        <f t="shared" si="132"/>
        <v>325.27139532330301</v>
      </c>
      <c r="T392" s="7">
        <f t="shared" si="133"/>
        <v>52.159565634603588</v>
      </c>
      <c r="U392" s="7">
        <f t="shared" si="134"/>
        <v>52.159565634603588</v>
      </c>
      <c r="V392" s="7">
        <f t="shared" si="135"/>
        <v>52.021255340258215</v>
      </c>
      <c r="W392" s="7">
        <f t="shared" si="136"/>
        <v>-50.165786590258215</v>
      </c>
      <c r="X392" s="7">
        <f t="shared" si="137"/>
        <v>2516.6061442193309</v>
      </c>
      <c r="AH392" s="7">
        <f t="shared" si="138"/>
        <v>-0.85428219792644755</v>
      </c>
      <c r="AK392" s="7">
        <f t="shared" si="139"/>
        <v>0.3152317880794584</v>
      </c>
      <c r="AL392" s="7">
        <f t="shared" si="140"/>
        <v>144.94896478728234</v>
      </c>
      <c r="AM392" s="7">
        <f t="shared" si="141"/>
        <v>45.692521350161464</v>
      </c>
      <c r="AN392" s="7">
        <f t="shared" si="142"/>
        <v>9.9371080215772567E-2</v>
      </c>
      <c r="AO392" s="7">
        <f t="shared" si="143"/>
        <v>21010.202392904815</v>
      </c>
    </row>
    <row r="393" spans="2:41" x14ac:dyDescent="0.25">
      <c r="B393" s="7">
        <f t="shared" si="121"/>
        <v>1.49609375</v>
      </c>
      <c r="C393" s="7">
        <v>348</v>
      </c>
      <c r="E393" s="7">
        <f t="shared" si="122"/>
        <v>335.6</v>
      </c>
      <c r="G393" s="7">
        <f t="shared" si="120"/>
        <v>18.343518545762414</v>
      </c>
      <c r="H393" s="7">
        <f t="shared" si="123"/>
        <v>0.18408657548489452</v>
      </c>
      <c r="I393" s="7">
        <f t="shared" si="124"/>
        <v>3.8527902846373778</v>
      </c>
      <c r="J393" s="7">
        <f t="shared" si="125"/>
        <v>18.527605121247309</v>
      </c>
      <c r="K393" s="7">
        <f t="shared" si="126"/>
        <v>-18.343518545762414</v>
      </c>
      <c r="L393" s="7">
        <f t="shared" si="127"/>
        <v>-0.18408657548489452</v>
      </c>
      <c r="M393" s="7">
        <f t="shared" si="128"/>
        <v>-423.39912361525739</v>
      </c>
      <c r="O393" s="7">
        <f t="shared" si="129"/>
        <v>1.859375</v>
      </c>
      <c r="P393" s="7">
        <f t="shared" si="130"/>
        <v>-423.39912361525739</v>
      </c>
      <c r="Q393" s="7">
        <f t="shared" si="131"/>
        <v>335.6</v>
      </c>
      <c r="S393" s="7">
        <f t="shared" si="132"/>
        <v>329.0493940252681</v>
      </c>
      <c r="T393" s="7">
        <f t="shared" si="133"/>
        <v>51.604052481438991</v>
      </c>
      <c r="U393" s="7">
        <f t="shared" si="134"/>
        <v>51.604052481438991</v>
      </c>
      <c r="V393" s="7">
        <f t="shared" si="135"/>
        <v>51.463035984677155</v>
      </c>
      <c r="W393" s="7">
        <f t="shared" si="136"/>
        <v>-49.603660984677155</v>
      </c>
      <c r="X393" s="7">
        <f t="shared" si="137"/>
        <v>2460.5231830827825</v>
      </c>
      <c r="AH393" s="7">
        <f t="shared" si="138"/>
        <v>-0.84665364724470449</v>
      </c>
      <c r="AK393" s="7">
        <f t="shared" si="139"/>
        <v>2.1152317880794556</v>
      </c>
      <c r="AL393" s="7">
        <f t="shared" si="140"/>
        <v>144.39074543170128</v>
      </c>
      <c r="AM393" s="7">
        <f t="shared" si="141"/>
        <v>305.41989464162299</v>
      </c>
      <c r="AN393" s="7">
        <f t="shared" si="142"/>
        <v>4.4742055173018107</v>
      </c>
      <c r="AO393" s="7">
        <f t="shared" si="143"/>
        <v>20848.687366322363</v>
      </c>
    </row>
    <row r="394" spans="2:41" x14ac:dyDescent="0.25">
      <c r="B394" s="7">
        <f t="shared" si="121"/>
        <v>1.5</v>
      </c>
      <c r="C394" s="7">
        <v>347</v>
      </c>
      <c r="E394" s="7">
        <f t="shared" si="122"/>
        <v>314.2</v>
      </c>
      <c r="G394" s="7">
        <f t="shared" ref="G394:G457" si="144">$I$5*(EXP(B394))*(SIN((2*PI()*$K$6*B394)+($G$6*PI()/180)))</f>
        <v>18.128813107039772</v>
      </c>
      <c r="H394" s="7">
        <f t="shared" si="123"/>
        <v>0.18051609151768341</v>
      </c>
      <c r="I394" s="7">
        <f t="shared" si="124"/>
        <v>3.8062787129256379</v>
      </c>
      <c r="J394" s="7">
        <f t="shared" si="125"/>
        <v>18.309329198557457</v>
      </c>
      <c r="K394" s="7">
        <f t="shared" si="126"/>
        <v>-18.128813107039772</v>
      </c>
      <c r="L394" s="7">
        <f t="shared" si="127"/>
        <v>-0.18051609151768341</v>
      </c>
      <c r="M394" s="7">
        <f t="shared" si="128"/>
        <v>-415.18701049067187</v>
      </c>
      <c r="O394" s="7">
        <f t="shared" si="129"/>
        <v>1.86328125</v>
      </c>
      <c r="P394" s="7">
        <f t="shared" si="130"/>
        <v>-415.18701049067187</v>
      </c>
      <c r="Q394" s="7">
        <f t="shared" si="131"/>
        <v>314.2</v>
      </c>
      <c r="S394" s="7">
        <f t="shared" si="132"/>
        <v>332.65336510033137</v>
      </c>
      <c r="T394" s="7">
        <f t="shared" si="133"/>
        <v>51.014045775815205</v>
      </c>
      <c r="U394" s="7">
        <f t="shared" si="134"/>
        <v>51.014045775815205</v>
      </c>
      <c r="V394" s="7">
        <f t="shared" si="135"/>
        <v>50.870448048612651</v>
      </c>
      <c r="W394" s="7">
        <f t="shared" si="136"/>
        <v>-49.007166798612651</v>
      </c>
      <c r="X394" s="7">
        <f t="shared" si="137"/>
        <v>2401.702397627042</v>
      </c>
      <c r="AH394" s="7">
        <f t="shared" si="138"/>
        <v>-0.83809532766195838</v>
      </c>
      <c r="AK394" s="7">
        <f t="shared" si="139"/>
        <v>0.11523178807945555</v>
      </c>
      <c r="AL394" s="7">
        <f t="shared" si="140"/>
        <v>143.79815749563676</v>
      </c>
      <c r="AM394" s="7">
        <f t="shared" si="141"/>
        <v>16.570118810753389</v>
      </c>
      <c r="AN394" s="7">
        <f t="shared" si="142"/>
        <v>1.3278364983988555E-2</v>
      </c>
      <c r="AO394" s="7">
        <f t="shared" si="143"/>
        <v>20677.910099139954</v>
      </c>
    </row>
    <row r="395" spans="2:41" x14ac:dyDescent="0.25">
      <c r="B395" s="7">
        <f t="shared" ref="B395:B458" si="145">B394+$E$6</f>
        <v>1.50390625</v>
      </c>
      <c r="C395" s="7">
        <v>362</v>
      </c>
      <c r="E395" s="7">
        <f t="shared" ref="E395:E458" si="146">(C395+C396+C397+C398+C399)/5</f>
        <v>296.60000000000002</v>
      </c>
      <c r="G395" s="7">
        <f t="shared" si="144"/>
        <v>17.90326600521912</v>
      </c>
      <c r="H395" s="7">
        <f t="shared" ref="H395:H458" si="147">((EXP(-B395))*(SIN((2*PI()*$K$6*B395))+($G$6*PI()/180)))</f>
        <v>0.176882915819051</v>
      </c>
      <c r="I395" s="7">
        <f t="shared" ref="I395:I458" si="148">(((EXP(-B395))*(SIN((2*PI()*$K$6*B395)+($G$6*PI()/180))))+((EXP(B395))*(SIN((2*PI()*$K$7*B395)+($G$6*PI()/180)))))</f>
        <v>3.7575361168628749</v>
      </c>
      <c r="J395" s="7">
        <f t="shared" ref="J395:J458" si="149">G395+H395</f>
        <v>18.08014892103817</v>
      </c>
      <c r="K395" s="7">
        <f t="shared" ref="K395:K458" si="150">-G395</f>
        <v>-17.90326600521912</v>
      </c>
      <c r="L395" s="7">
        <f t="shared" ref="L395:L458" si="151">-H395</f>
        <v>-0.176882915819051</v>
      </c>
      <c r="M395" s="7">
        <f t="shared" ref="M395:M458" si="152">L395*$S$6</f>
        <v>-406.8307063838173</v>
      </c>
      <c r="O395" s="7">
        <f t="shared" ref="O395:O458" si="153">B395+$B$103</f>
        <v>1.8671875</v>
      </c>
      <c r="P395" s="7">
        <f t="shared" ref="P395:P458" si="154">(-(((EXP(-B395))*(SIN((2*PI()*$K$6*B395)+($G$6*PI()/180))))))*$S$6</f>
        <v>-406.8307063838173</v>
      </c>
      <c r="Q395" s="7">
        <f t="shared" ref="Q395:Q458" si="155">E395</f>
        <v>296.60000000000002</v>
      </c>
      <c r="S395" s="7">
        <f t="shared" ref="S395:S458" si="156">(-(((EXP(-B395))*(SIN((2*PI()*$K$6*B395/$I$6)+($G$6*PI()/180)))*(SIN((2*PI()*$K$7*B395/$I$7)+($G$6*PI()/180))))))*$S$6</f>
        <v>336.0793886717214</v>
      </c>
      <c r="T395" s="7">
        <f t="shared" ref="T395:T458" si="157">(-(((EXP(-POWER(B395,$T$6)))*(SIN((2*PI()*$K$6*B395/$I$6)+($G$6*PI()/180)))*(SIN((2*PI()*$K$7*B395/$I$7)+($G$6*PI()/180))))))*$S$6</f>
        <v>50.391259942884048</v>
      </c>
      <c r="U395" s="7">
        <f t="shared" ref="U395:U458" si="158">(-((EXP(-POWER(B395,$T$6)))*(SIN((2*PI()*$K$6*B395/$I$6)+($G$6*PI()/180)))*(SIN((2*PI()*$K$7*B395/$I$7)+($G$7*PI()/180)))))*$S$6</f>
        <v>50.391259942884048</v>
      </c>
      <c r="V395" s="7">
        <f t="shared" ref="V395:V458" si="159">(-((EXP(-POWER(B395,$T$6)))*(SIN((2*PI()*$K$6*B395/$I$6)+($G$6*PI()/180)))*(SIN((2*PI()*$K$7*B395/$I$7)+($G$7*PI()/180)))*(SIN((2*PI()*$K$8*B395/$I$8)+($G$8*PI()/180)))))*$S$6</f>
        <v>50.245211653071102</v>
      </c>
      <c r="W395" s="7">
        <f t="shared" ref="W395:W458" si="160">(B488-V395)</f>
        <v>-48.378024153071102</v>
      </c>
      <c r="X395" s="7">
        <f t="shared" ref="X395:X458" si="161">POWER(W395,2)</f>
        <v>2340.4332209551308</v>
      </c>
      <c r="AH395" s="7">
        <f t="shared" ref="AH395:AH458" si="162">(V395-E395)/E395</f>
        <v>-0.83059604971992218</v>
      </c>
      <c r="AK395" s="7">
        <f t="shared" ref="AK395:AK458" si="163">E488-$AK$4</f>
        <v>-4.284768211920543</v>
      </c>
      <c r="AL395" s="7">
        <f t="shared" ref="AL395:AL458" si="164">V395-$AL$4</f>
        <v>143.17292110009521</v>
      </c>
      <c r="AM395" s="7">
        <f t="shared" ref="AM395:AM458" si="165">AK395*AL395</f>
        <v>-613.46278113749588</v>
      </c>
      <c r="AN395" s="7">
        <f t="shared" ref="AN395:AN458" si="166">POWER(AK395,2)</f>
        <v>18.359238629884768</v>
      </c>
      <c r="AO395" s="7">
        <f t="shared" ref="AO395:AO458" si="167">POWER(AL395,2)</f>
        <v>20498.485336334088</v>
      </c>
    </row>
    <row r="396" spans="2:41" x14ac:dyDescent="0.25">
      <c r="B396" s="7">
        <f t="shared" si="145"/>
        <v>1.5078125</v>
      </c>
      <c r="C396" s="7">
        <v>341</v>
      </c>
      <c r="E396" s="7">
        <f t="shared" si="146"/>
        <v>285.60000000000002</v>
      </c>
      <c r="G396" s="7">
        <f t="shared" si="144"/>
        <v>17.66690614242416</v>
      </c>
      <c r="H396" s="7">
        <f t="shared" si="147"/>
        <v>0.17318935726379581</v>
      </c>
      <c r="I396" s="7">
        <f t="shared" si="148"/>
        <v>3.7065705857486284</v>
      </c>
      <c r="J396" s="7">
        <f t="shared" si="149"/>
        <v>17.840095499687955</v>
      </c>
      <c r="K396" s="7">
        <f t="shared" si="150"/>
        <v>-17.66690614242416</v>
      </c>
      <c r="L396" s="7">
        <f t="shared" si="151"/>
        <v>-0.17318935726379581</v>
      </c>
      <c r="M396" s="7">
        <f t="shared" si="152"/>
        <v>-398.33552170673033</v>
      </c>
      <c r="O396" s="7">
        <f t="shared" si="153"/>
        <v>1.87109375</v>
      </c>
      <c r="P396" s="7">
        <f t="shared" si="154"/>
        <v>-398.33552170673033</v>
      </c>
      <c r="Q396" s="7">
        <f t="shared" si="155"/>
        <v>285.60000000000002</v>
      </c>
      <c r="S396" s="7">
        <f t="shared" si="156"/>
        <v>339.32373614692017</v>
      </c>
      <c r="T396" s="7">
        <f t="shared" si="157"/>
        <v>49.73742239833858</v>
      </c>
      <c r="U396" s="7">
        <f t="shared" si="158"/>
        <v>49.73742239833858</v>
      </c>
      <c r="V396" s="7">
        <f t="shared" si="159"/>
        <v>49.589059542022696</v>
      </c>
      <c r="W396" s="7">
        <f t="shared" si="160"/>
        <v>-47.717965792022696</v>
      </c>
      <c r="X396" s="7">
        <f t="shared" si="161"/>
        <v>2277.004259328648</v>
      </c>
      <c r="AH396" s="7">
        <f t="shared" si="162"/>
        <v>-0.82636883913857595</v>
      </c>
      <c r="AK396" s="7">
        <f t="shared" si="163"/>
        <v>-7.8847682119205444</v>
      </c>
      <c r="AL396" s="7">
        <f t="shared" si="164"/>
        <v>142.5167689890468</v>
      </c>
      <c r="AM396" s="7">
        <f t="shared" si="165"/>
        <v>-1123.7116897904598</v>
      </c>
      <c r="AN396" s="7">
        <f t="shared" si="166"/>
        <v>62.1695697557127</v>
      </c>
      <c r="AO396" s="7">
        <f t="shared" si="167"/>
        <v>20311.029443077332</v>
      </c>
    </row>
    <row r="397" spans="2:41" x14ac:dyDescent="0.25">
      <c r="B397" s="7">
        <f t="shared" si="145"/>
        <v>1.51171875</v>
      </c>
      <c r="C397" s="7">
        <v>280</v>
      </c>
      <c r="E397" s="7">
        <f t="shared" si="146"/>
        <v>279.2</v>
      </c>
      <c r="G397" s="7">
        <f t="shared" si="144"/>
        <v>17.41976810948978</v>
      </c>
      <c r="H397" s="7">
        <f t="shared" si="147"/>
        <v>0.16943773702373288</v>
      </c>
      <c r="I397" s="7">
        <f t="shared" si="148"/>
        <v>3.6533913589216893</v>
      </c>
      <c r="J397" s="7">
        <f t="shared" si="149"/>
        <v>17.589205846513511</v>
      </c>
      <c r="K397" s="7">
        <f t="shared" si="150"/>
        <v>-17.41976810948978</v>
      </c>
      <c r="L397" s="7">
        <f t="shared" si="151"/>
        <v>-0.16943773702373288</v>
      </c>
      <c r="M397" s="7">
        <f t="shared" si="152"/>
        <v>-389.70679515458562</v>
      </c>
      <c r="O397" s="7">
        <f t="shared" si="153"/>
        <v>1.875</v>
      </c>
      <c r="P397" s="7">
        <f t="shared" si="154"/>
        <v>-389.70679515458562</v>
      </c>
      <c r="Q397" s="7">
        <f t="shared" si="155"/>
        <v>279.2</v>
      </c>
      <c r="S397" s="7">
        <f t="shared" si="156"/>
        <v>342.38287240387109</v>
      </c>
      <c r="T397" s="7">
        <f t="shared" si="157"/>
        <v>49.054269107219447</v>
      </c>
      <c r="U397" s="7">
        <f t="shared" si="158"/>
        <v>49.054269107219447</v>
      </c>
      <c r="V397" s="7">
        <f t="shared" si="159"/>
        <v>48.903732628369639</v>
      </c>
      <c r="W397" s="7">
        <f t="shared" si="160"/>
        <v>-47.028732628369639</v>
      </c>
      <c r="X397" s="7">
        <f t="shared" si="161"/>
        <v>2211.7016926306792</v>
      </c>
      <c r="AH397" s="7">
        <f t="shared" si="162"/>
        <v>-0.82484336451157003</v>
      </c>
      <c r="AK397" s="7">
        <f t="shared" si="163"/>
        <v>-11.684768211920542</v>
      </c>
      <c r="AL397" s="7">
        <f t="shared" si="164"/>
        <v>141.83144207539374</v>
      </c>
      <c r="AM397" s="7">
        <f t="shared" si="165"/>
        <v>-1657.2675258134104</v>
      </c>
      <c r="AN397" s="7">
        <f t="shared" si="166"/>
        <v>136.53380816630877</v>
      </c>
      <c r="AO397" s="7">
        <f t="shared" si="167"/>
        <v>20116.157961185771</v>
      </c>
    </row>
    <row r="398" spans="2:41" x14ac:dyDescent="0.25">
      <c r="B398" s="7">
        <f t="shared" si="145"/>
        <v>1.515625</v>
      </c>
      <c r="C398" s="7">
        <v>241</v>
      </c>
      <c r="E398" s="7">
        <f t="shared" si="146"/>
        <v>273.39999999999998</v>
      </c>
      <c r="G398" s="7">
        <f t="shared" si="144"/>
        <v>17.161892213105531</v>
      </c>
      <c r="H398" s="7">
        <f t="shared" si="147"/>
        <v>0.16563038730858867</v>
      </c>
      <c r="I398" s="7">
        <f t="shared" si="148"/>
        <v>3.5980088299296948</v>
      </c>
      <c r="J398" s="7">
        <f t="shared" si="149"/>
        <v>17.32752260041412</v>
      </c>
      <c r="K398" s="7">
        <f t="shared" si="150"/>
        <v>-17.161892213105531</v>
      </c>
      <c r="L398" s="7">
        <f t="shared" si="151"/>
        <v>-0.16563038730858867</v>
      </c>
      <c r="M398" s="7">
        <f t="shared" si="152"/>
        <v>-380.94989080975392</v>
      </c>
      <c r="O398" s="7">
        <f t="shared" si="153"/>
        <v>1.87890625</v>
      </c>
      <c r="P398" s="7">
        <f t="shared" si="154"/>
        <v>-380.94989080975392</v>
      </c>
      <c r="Q398" s="7">
        <f t="shared" si="155"/>
        <v>273.39999999999998</v>
      </c>
      <c r="S398" s="7">
        <f t="shared" si="156"/>
        <v>345.25345778074723</v>
      </c>
      <c r="T398" s="7">
        <f t="shared" si="157"/>
        <v>48.343540297429335</v>
      </c>
      <c r="U398" s="7">
        <f t="shared" si="158"/>
        <v>48.343540297429335</v>
      </c>
      <c r="V398" s="7">
        <f t="shared" si="159"/>
        <v>48.190975696220427</v>
      </c>
      <c r="W398" s="7">
        <f t="shared" si="160"/>
        <v>-46.312069446220427</v>
      </c>
      <c r="X398" s="7">
        <f t="shared" si="161"/>
        <v>2144.8077763915435</v>
      </c>
      <c r="AH398" s="7">
        <f t="shared" si="162"/>
        <v>-0.82373454390555811</v>
      </c>
      <c r="AK398" s="7">
        <f t="shared" si="163"/>
        <v>-20.08476821192054</v>
      </c>
      <c r="AL398" s="7">
        <f t="shared" si="164"/>
        <v>141.11868514324453</v>
      </c>
      <c r="AM398" s="7">
        <f t="shared" si="165"/>
        <v>-2834.3360814730613</v>
      </c>
      <c r="AN398" s="7">
        <f t="shared" si="166"/>
        <v>403.39791412657382</v>
      </c>
      <c r="AO398" s="7">
        <f t="shared" si="167"/>
        <v>19914.483296558185</v>
      </c>
    </row>
    <row r="399" spans="2:41" x14ac:dyDescent="0.25">
      <c r="B399" s="7">
        <f t="shared" si="145"/>
        <v>1.51953125</v>
      </c>
      <c r="C399" s="7">
        <v>259</v>
      </c>
      <c r="E399" s="7">
        <f t="shared" si="146"/>
        <v>264.60000000000002</v>
      </c>
      <c r="G399" s="7">
        <f t="shared" si="144"/>
        <v>16.893324500285104</v>
      </c>
      <c r="H399" s="7">
        <f t="shared" si="147"/>
        <v>0.16176965011116579</v>
      </c>
      <c r="I399" s="7">
        <f t="shared" si="148"/>
        <v>3.5404345501681864</v>
      </c>
      <c r="J399" s="7">
        <f t="shared" si="149"/>
        <v>17.055094150396268</v>
      </c>
      <c r="K399" s="7">
        <f t="shared" si="150"/>
        <v>-16.893324500285104</v>
      </c>
      <c r="L399" s="7">
        <f t="shared" si="151"/>
        <v>-0.16176965011116579</v>
      </c>
      <c r="M399" s="7">
        <f t="shared" si="152"/>
        <v>-372.07019525568131</v>
      </c>
      <c r="O399" s="7">
        <f t="shared" si="153"/>
        <v>1.8828125</v>
      </c>
      <c r="P399" s="7">
        <f t="shared" si="154"/>
        <v>-372.07019525568131</v>
      </c>
      <c r="Q399" s="7">
        <f t="shared" si="155"/>
        <v>264.60000000000002</v>
      </c>
      <c r="S399" s="7">
        <f t="shared" si="156"/>
        <v>347.93234986895709</v>
      </c>
      <c r="T399" s="7">
        <f t="shared" si="157"/>
        <v>47.606976332172266</v>
      </c>
      <c r="U399" s="7">
        <f t="shared" si="158"/>
        <v>47.606976332172266</v>
      </c>
      <c r="V399" s="7">
        <f t="shared" si="159"/>
        <v>47.452533263690924</v>
      </c>
      <c r="W399" s="7">
        <f t="shared" si="160"/>
        <v>-45.569720763690924</v>
      </c>
      <c r="X399" s="7">
        <f t="shared" si="161"/>
        <v>2076.5994504807636</v>
      </c>
      <c r="AH399" s="7">
        <f t="shared" si="162"/>
        <v>-0.82066313959300485</v>
      </c>
      <c r="AK399" s="7">
        <f t="shared" si="163"/>
        <v>-31.284768211920543</v>
      </c>
      <c r="AL399" s="7">
        <f t="shared" si="164"/>
        <v>140.38024271071504</v>
      </c>
      <c r="AM399" s="7">
        <f t="shared" si="165"/>
        <v>-4391.7633547378682</v>
      </c>
      <c r="AN399" s="7">
        <f t="shared" si="166"/>
        <v>978.73672207359414</v>
      </c>
      <c r="AO399" s="7">
        <f t="shared" si="167"/>
        <v>19706.612543519263</v>
      </c>
    </row>
    <row r="400" spans="2:41" x14ac:dyDescent="0.25">
      <c r="B400" s="7">
        <f t="shared" si="145"/>
        <v>1.5234375</v>
      </c>
      <c r="C400" s="7">
        <v>307</v>
      </c>
      <c r="E400" s="7">
        <f t="shared" si="146"/>
        <v>250.6</v>
      </c>
      <c r="G400" s="7">
        <f t="shared" si="144"/>
        <v>16.614116780127489</v>
      </c>
      <c r="H400" s="7">
        <f t="shared" si="147"/>
        <v>0.15785787595736528</v>
      </c>
      <c r="I400" s="7">
        <f t="shared" si="148"/>
        <v>3.4806812319828628</v>
      </c>
      <c r="J400" s="7">
        <f t="shared" si="149"/>
        <v>16.771974656084854</v>
      </c>
      <c r="K400" s="7">
        <f t="shared" si="150"/>
        <v>-16.614116780127489</v>
      </c>
      <c r="L400" s="7">
        <f t="shared" si="151"/>
        <v>-0.15785787595736528</v>
      </c>
      <c r="M400" s="7">
        <f t="shared" si="152"/>
        <v>-363.07311470194014</v>
      </c>
      <c r="O400" s="7">
        <f t="shared" si="153"/>
        <v>1.88671875</v>
      </c>
      <c r="P400" s="7">
        <f t="shared" si="154"/>
        <v>-363.07311470194014</v>
      </c>
      <c r="Q400" s="7">
        <f t="shared" si="155"/>
        <v>250.6</v>
      </c>
      <c r="S400" s="7">
        <f t="shared" si="156"/>
        <v>350.41660510926619</v>
      </c>
      <c r="T400" s="7">
        <f t="shared" si="157"/>
        <v>46.84631374500384</v>
      </c>
      <c r="U400" s="7">
        <f t="shared" si="158"/>
        <v>46.84631374500384</v>
      </c>
      <c r="V400" s="7">
        <f t="shared" si="159"/>
        <v>46.690145609915952</v>
      </c>
      <c r="W400" s="7">
        <f t="shared" si="160"/>
        <v>-44.803426859915952</v>
      </c>
      <c r="X400" s="7">
        <f t="shared" si="161"/>
        <v>2007.3470583918381</v>
      </c>
      <c r="AH400" s="7">
        <f t="shared" si="162"/>
        <v>-0.81368656979283338</v>
      </c>
      <c r="AK400" s="7">
        <f t="shared" si="163"/>
        <v>-41.08476821192054</v>
      </c>
      <c r="AL400" s="7">
        <f t="shared" si="164"/>
        <v>139.61785505694007</v>
      </c>
      <c r="AM400" s="7">
        <f t="shared" si="165"/>
        <v>-5736.1672132599006</v>
      </c>
      <c r="AN400" s="7">
        <f t="shared" si="166"/>
        <v>1687.9581790272366</v>
      </c>
      <c r="AO400" s="7">
        <f t="shared" si="167"/>
        <v>19493.145450700726</v>
      </c>
    </row>
    <row r="401" spans="2:41" x14ac:dyDescent="0.25">
      <c r="B401" s="7">
        <f t="shared" si="145"/>
        <v>1.52734375</v>
      </c>
      <c r="C401" s="7">
        <v>309</v>
      </c>
      <c r="E401" s="7">
        <f t="shared" si="146"/>
        <v>232</v>
      </c>
      <c r="G401" s="7">
        <f t="shared" si="144"/>
        <v>16.324326642838646</v>
      </c>
      <c r="H401" s="7">
        <f t="shared" si="147"/>
        <v>0.1538974226616639</v>
      </c>
      <c r="I401" s="7">
        <f t="shared" si="148"/>
        <v>3.418762751229393</v>
      </c>
      <c r="J401" s="7">
        <f t="shared" si="149"/>
        <v>16.47822406550031</v>
      </c>
      <c r="K401" s="7">
        <f t="shared" si="150"/>
        <v>-16.324326642838646</v>
      </c>
      <c r="L401" s="7">
        <f t="shared" si="151"/>
        <v>-0.1538974226616639</v>
      </c>
      <c r="M401" s="7">
        <f t="shared" si="152"/>
        <v>-353.96407212182697</v>
      </c>
      <c r="O401" s="7">
        <f t="shared" si="153"/>
        <v>1.890625</v>
      </c>
      <c r="P401" s="7">
        <f t="shared" si="154"/>
        <v>-353.96407212182697</v>
      </c>
      <c r="Q401" s="7">
        <f t="shared" si="155"/>
        <v>232</v>
      </c>
      <c r="S401" s="7">
        <f t="shared" si="156"/>
        <v>352.70348019107229</v>
      </c>
      <c r="T401" s="7">
        <f t="shared" si="157"/>
        <v>46.063281440650719</v>
      </c>
      <c r="U401" s="7">
        <f t="shared" si="158"/>
        <v>46.063281440650719</v>
      </c>
      <c r="V401" s="7">
        <f t="shared" si="159"/>
        <v>45.905544969421463</v>
      </c>
      <c r="W401" s="7">
        <f t="shared" si="160"/>
        <v>-44.014919969421463</v>
      </c>
      <c r="X401" s="7">
        <f t="shared" si="161"/>
        <v>1937.3131799145763</v>
      </c>
      <c r="AH401" s="7">
        <f t="shared" si="162"/>
        <v>-0.80213127168352816</v>
      </c>
      <c r="AK401" s="7">
        <f t="shared" si="163"/>
        <v>-49.684768211920542</v>
      </c>
      <c r="AL401" s="7">
        <f t="shared" si="164"/>
        <v>138.83325441644558</v>
      </c>
      <c r="AM401" s="7">
        <f t="shared" si="165"/>
        <v>-6897.8980657876928</v>
      </c>
      <c r="AN401" s="7">
        <f t="shared" si="166"/>
        <v>2468.57619227227</v>
      </c>
      <c r="AO401" s="7">
        <f t="shared" si="167"/>
        <v>19274.672531861506</v>
      </c>
    </row>
    <row r="402" spans="2:41" x14ac:dyDescent="0.25">
      <c r="B402" s="7">
        <f t="shared" si="145"/>
        <v>1.53125</v>
      </c>
      <c r="C402" s="7">
        <v>251</v>
      </c>
      <c r="E402" s="7">
        <f t="shared" si="146"/>
        <v>213.4</v>
      </c>
      <c r="G402" s="7">
        <f t="shared" si="144"/>
        <v>16.024017475981552</v>
      </c>
      <c r="H402" s="7">
        <f t="shared" si="147"/>
        <v>0.14989065408861857</v>
      </c>
      <c r="I402" s="7">
        <f t="shared" si="148"/>
        <v>3.3546941492849291</v>
      </c>
      <c r="J402" s="7">
        <f t="shared" si="149"/>
        <v>16.173908130070171</v>
      </c>
      <c r="K402" s="7">
        <f t="shared" si="150"/>
        <v>-16.024017475981552</v>
      </c>
      <c r="L402" s="7">
        <f t="shared" si="151"/>
        <v>-0.14989065408861857</v>
      </c>
      <c r="M402" s="7">
        <f t="shared" si="152"/>
        <v>-344.74850440382272</v>
      </c>
      <c r="O402" s="7">
        <f t="shared" si="153"/>
        <v>1.89453125</v>
      </c>
      <c r="P402" s="7">
        <f t="shared" si="154"/>
        <v>-344.74850440382272</v>
      </c>
      <c r="Q402" s="7">
        <f t="shared" si="155"/>
        <v>213.4</v>
      </c>
      <c r="S402" s="7">
        <f t="shared" si="156"/>
        <v>354.7904332550799</v>
      </c>
      <c r="T402" s="7">
        <f t="shared" si="157"/>
        <v>45.259597064246677</v>
      </c>
      <c r="U402" s="7">
        <f t="shared" si="158"/>
        <v>45.259597064246677</v>
      </c>
      <c r="V402" s="7">
        <f t="shared" si="159"/>
        <v>45.100451896489652</v>
      </c>
      <c r="W402" s="7">
        <f t="shared" si="160"/>
        <v>-43.205920646489652</v>
      </c>
      <c r="X402" s="7">
        <f t="shared" si="161"/>
        <v>1866.7515789107608</v>
      </c>
      <c r="AH402" s="7">
        <f t="shared" si="162"/>
        <v>-0.78865767621138871</v>
      </c>
      <c r="AK402" s="7">
        <f t="shared" si="163"/>
        <v>-57.884768211920544</v>
      </c>
      <c r="AL402" s="7">
        <f t="shared" si="164"/>
        <v>138.02816134351377</v>
      </c>
      <c r="AM402" s="7">
        <f t="shared" si="165"/>
        <v>-7989.7281260868658</v>
      </c>
      <c r="AN402" s="7">
        <f t="shared" si="166"/>
        <v>3350.646390947767</v>
      </c>
      <c r="AO402" s="7">
        <f t="shared" si="167"/>
        <v>19051.773323871072</v>
      </c>
    </row>
    <row r="403" spans="2:41" x14ac:dyDescent="0.25">
      <c r="B403" s="7">
        <f t="shared" si="145"/>
        <v>1.53515625</v>
      </c>
      <c r="C403" s="7">
        <v>197</v>
      </c>
      <c r="E403" s="7">
        <f t="shared" si="146"/>
        <v>197.6</v>
      </c>
      <c r="G403" s="7">
        <f t="shared" si="144"/>
        <v>15.713258477925649</v>
      </c>
      <c r="H403" s="7">
        <f t="shared" si="147"/>
        <v>0.14583993892098085</v>
      </c>
      <c r="I403" s="7">
        <f t="shared" si="148"/>
        <v>3.2884916345061108</v>
      </c>
      <c r="J403" s="7">
        <f t="shared" si="149"/>
        <v>15.85909841684663</v>
      </c>
      <c r="K403" s="7">
        <f t="shared" si="150"/>
        <v>-15.713258477925649</v>
      </c>
      <c r="L403" s="7">
        <f t="shared" si="151"/>
        <v>-0.14583993892098085</v>
      </c>
      <c r="M403" s="7">
        <f t="shared" si="152"/>
        <v>-335.43185951825598</v>
      </c>
      <c r="O403" s="7">
        <f t="shared" si="153"/>
        <v>1.8984375</v>
      </c>
      <c r="P403" s="7">
        <f t="shared" si="154"/>
        <v>-335.43185951825598</v>
      </c>
      <c r="Q403" s="7">
        <f t="shared" si="155"/>
        <v>197.6</v>
      </c>
      <c r="S403" s="7">
        <f t="shared" si="156"/>
        <v>356.6751248997702</v>
      </c>
      <c r="T403" s="7">
        <f t="shared" si="157"/>
        <v>44.43696354112344</v>
      </c>
      <c r="U403" s="7">
        <f t="shared" si="158"/>
        <v>44.43696354112344</v>
      </c>
      <c r="V403" s="7">
        <f t="shared" si="159"/>
        <v>44.27657180163478</v>
      </c>
      <c r="W403" s="7">
        <f t="shared" si="160"/>
        <v>-42.37813430163478</v>
      </c>
      <c r="X403" s="7">
        <f t="shared" si="161"/>
        <v>1795.9062668873944</v>
      </c>
      <c r="AH403" s="7">
        <f t="shared" si="162"/>
        <v>-0.77592828035609929</v>
      </c>
      <c r="AK403" s="7">
        <f t="shared" si="163"/>
        <v>-66.484768211920539</v>
      </c>
      <c r="AL403" s="7">
        <f t="shared" si="164"/>
        <v>137.2042812486589</v>
      </c>
      <c r="AM403" s="7">
        <f t="shared" si="165"/>
        <v>-9121.9948365002419</v>
      </c>
      <c r="AN403" s="7">
        <f t="shared" si="166"/>
        <v>4420.2244041927997</v>
      </c>
      <c r="AO403" s="7">
        <f t="shared" si="167"/>
        <v>18825.014792961094</v>
      </c>
    </row>
    <row r="404" spans="2:41" x14ac:dyDescent="0.25">
      <c r="B404" s="7">
        <f t="shared" si="145"/>
        <v>1.5390625</v>
      </c>
      <c r="C404" s="7">
        <v>189</v>
      </c>
      <c r="E404" s="7">
        <f t="shared" si="146"/>
        <v>184.2</v>
      </c>
      <c r="G404" s="7">
        <f t="shared" si="144"/>
        <v>15.39212466846603</v>
      </c>
      <c r="H404" s="7">
        <f t="shared" si="147"/>
        <v>0.14174764943497917</v>
      </c>
      <c r="I404" s="7">
        <f t="shared" si="148"/>
        <v>3.2201725831281851</v>
      </c>
      <c r="J404" s="7">
        <f t="shared" si="149"/>
        <v>15.533872317901009</v>
      </c>
      <c r="K404" s="7">
        <f t="shared" si="150"/>
        <v>-15.39212466846603</v>
      </c>
      <c r="L404" s="7">
        <f t="shared" si="151"/>
        <v>-0.14174764943497917</v>
      </c>
      <c r="M404" s="7">
        <f t="shared" si="152"/>
        <v>-326.01959370045211</v>
      </c>
      <c r="O404" s="7">
        <f t="shared" si="153"/>
        <v>1.90234375</v>
      </c>
      <c r="P404" s="7">
        <f t="shared" si="154"/>
        <v>-326.01959370045211</v>
      </c>
      <c r="Q404" s="7">
        <f t="shared" si="155"/>
        <v>184.2</v>
      </c>
      <c r="S404" s="7">
        <f t="shared" si="156"/>
        <v>358.35541899226638</v>
      </c>
      <c r="T404" s="7">
        <f t="shared" si="157"/>
        <v>43.597065788805416</v>
      </c>
      <c r="U404" s="7">
        <f t="shared" si="158"/>
        <v>43.597065788805416</v>
      </c>
      <c r="V404" s="7">
        <f t="shared" si="159"/>
        <v>43.435591661813014</v>
      </c>
      <c r="W404" s="7">
        <f t="shared" si="160"/>
        <v>-41.533247911813014</v>
      </c>
      <c r="X404" s="7">
        <f t="shared" si="161"/>
        <v>1725.0106821041202</v>
      </c>
      <c r="AH404" s="7">
        <f t="shared" si="162"/>
        <v>-0.76419331345378383</v>
      </c>
      <c r="AK404" s="7">
        <f t="shared" si="163"/>
        <v>-78.284768211920536</v>
      </c>
      <c r="AL404" s="7">
        <f t="shared" si="164"/>
        <v>136.36330110883713</v>
      </c>
      <c r="AM404" s="7">
        <f t="shared" si="165"/>
        <v>-10675.169419917642</v>
      </c>
      <c r="AN404" s="7">
        <f t="shared" si="166"/>
        <v>6128.5049339941243</v>
      </c>
      <c r="AO404" s="7">
        <f t="shared" si="167"/>
        <v>18594.949889299383</v>
      </c>
    </row>
    <row r="405" spans="2:41" x14ac:dyDescent="0.25">
      <c r="B405" s="7">
        <f t="shared" si="145"/>
        <v>1.54296875</v>
      </c>
      <c r="C405" s="7">
        <v>214</v>
      </c>
      <c r="E405" s="7">
        <f t="shared" si="146"/>
        <v>170.8</v>
      </c>
      <c r="G405" s="7">
        <f t="shared" si="144"/>
        <v>15.060696896585673</v>
      </c>
      <c r="H405" s="7">
        <f t="shared" si="147"/>
        <v>0.13761616028333448</v>
      </c>
      <c r="I405" s="7">
        <f t="shared" si="148"/>
        <v>3.1497555396004691</v>
      </c>
      <c r="J405" s="7">
        <f t="shared" si="149"/>
        <v>15.198313056869008</v>
      </c>
      <c r="K405" s="7">
        <f t="shared" si="150"/>
        <v>-15.060696896585673</v>
      </c>
      <c r="L405" s="7">
        <f t="shared" si="151"/>
        <v>-0.13761616028333448</v>
      </c>
      <c r="M405" s="7">
        <f t="shared" si="152"/>
        <v>-316.51716865166929</v>
      </c>
      <c r="O405" s="7">
        <f t="shared" si="153"/>
        <v>1.90625</v>
      </c>
      <c r="P405" s="7">
        <f t="shared" si="154"/>
        <v>-316.51716865166929</v>
      </c>
      <c r="Q405" s="7">
        <f t="shared" si="155"/>
        <v>170.8</v>
      </c>
      <c r="S405" s="7">
        <f t="shared" si="156"/>
        <v>359.82938328434722</v>
      </c>
      <c r="T405" s="7">
        <f t="shared" si="157"/>
        <v>42.741567602373607</v>
      </c>
      <c r="U405" s="7">
        <f t="shared" si="158"/>
        <v>42.741567602373607</v>
      </c>
      <c r="V405" s="7">
        <f t="shared" si="159"/>
        <v>42.579176905499885</v>
      </c>
      <c r="W405" s="7">
        <f t="shared" si="160"/>
        <v>-40.672926905499885</v>
      </c>
      <c r="X405" s="7">
        <f t="shared" si="161"/>
        <v>1654.2869830601364</v>
      </c>
      <c r="AH405" s="7">
        <f t="shared" si="162"/>
        <v>-0.75070739516686258</v>
      </c>
      <c r="AK405" s="7">
        <f t="shared" si="163"/>
        <v>-90.684768211920542</v>
      </c>
      <c r="AL405" s="7">
        <f t="shared" si="164"/>
        <v>135.50688635252399</v>
      </c>
      <c r="AM405" s="7">
        <f t="shared" si="165"/>
        <v>-12288.410579997697</v>
      </c>
      <c r="AN405" s="7">
        <f t="shared" si="166"/>
        <v>8223.7271856497537</v>
      </c>
      <c r="AO405" s="7">
        <f t="shared" si="167"/>
        <v>18362.116248955852</v>
      </c>
    </row>
    <row r="406" spans="2:41" x14ac:dyDescent="0.25">
      <c r="B406" s="7">
        <f t="shared" si="145"/>
        <v>1.546875</v>
      </c>
      <c r="C406" s="7">
        <v>216</v>
      </c>
      <c r="E406" s="7">
        <f t="shared" si="146"/>
        <v>157.80000000000001</v>
      </c>
      <c r="G406" s="7">
        <f t="shared" si="144"/>
        <v>14.719061845333522</v>
      </c>
      <c r="H406" s="7">
        <f t="shared" si="147"/>
        <v>0.13344784728655149</v>
      </c>
      <c r="I406" s="7">
        <f t="shared" si="148"/>
        <v>3.0772602163532556</v>
      </c>
      <c r="J406" s="7">
        <f t="shared" si="149"/>
        <v>14.852509692620075</v>
      </c>
      <c r="K406" s="7">
        <f t="shared" si="150"/>
        <v>-14.719061845333522</v>
      </c>
      <c r="L406" s="7">
        <f t="shared" si="151"/>
        <v>-0.13344784728655149</v>
      </c>
      <c r="M406" s="7">
        <f t="shared" si="152"/>
        <v>-306.93004875906843</v>
      </c>
      <c r="O406" s="7">
        <f t="shared" si="153"/>
        <v>1.91015625</v>
      </c>
      <c r="P406" s="7">
        <f t="shared" si="154"/>
        <v>-306.93004875906843</v>
      </c>
      <c r="Q406" s="7">
        <f t="shared" si="155"/>
        <v>157.80000000000001</v>
      </c>
      <c r="S406" s="7">
        <f t="shared" si="156"/>
        <v>361.09528983455613</v>
      </c>
      <c r="T406" s="7">
        <f t="shared" si="157"/>
        <v>41.872108713899095</v>
      </c>
      <c r="U406" s="7">
        <f t="shared" si="158"/>
        <v>41.872108713899095</v>
      </c>
      <c r="V406" s="7">
        <f t="shared" si="159"/>
        <v>41.708968473299983</v>
      </c>
      <c r="W406" s="7">
        <f t="shared" si="160"/>
        <v>-39.798812223299983</v>
      </c>
      <c r="X406" s="7">
        <f t="shared" si="161"/>
        <v>1583.9454543854922</v>
      </c>
      <c r="AH406" s="7">
        <f t="shared" si="162"/>
        <v>-0.73568461043536126</v>
      </c>
      <c r="AK406" s="7">
        <f t="shared" si="163"/>
        <v>-98.484768211920539</v>
      </c>
      <c r="AL406" s="7">
        <f t="shared" si="164"/>
        <v>134.6366779203241</v>
      </c>
      <c r="AM406" s="7">
        <f t="shared" si="165"/>
        <v>-13259.662017806118</v>
      </c>
      <c r="AN406" s="7">
        <f t="shared" si="166"/>
        <v>9699.2495697557151</v>
      </c>
      <c r="AO406" s="7">
        <f t="shared" si="167"/>
        <v>18127.035041421088</v>
      </c>
    </row>
    <row r="407" spans="2:41" x14ac:dyDescent="0.25">
      <c r="B407" s="7">
        <f t="shared" si="145"/>
        <v>1.55078125</v>
      </c>
      <c r="C407" s="7">
        <v>172</v>
      </c>
      <c r="E407" s="7">
        <f t="shared" si="146"/>
        <v>146.80000000000001</v>
      </c>
      <c r="G407" s="7">
        <f t="shared" si="144"/>
        <v>14.36731203379421</v>
      </c>
      <c r="H407" s="7">
        <f t="shared" si="147"/>
        <v>0.1292450862330351</v>
      </c>
      <c r="I407" s="7">
        <f t="shared" si="148"/>
        <v>3.0027074929918771</v>
      </c>
      <c r="J407" s="7">
        <f t="shared" si="149"/>
        <v>14.496557120027246</v>
      </c>
      <c r="K407" s="7">
        <f t="shared" si="150"/>
        <v>-14.36731203379421</v>
      </c>
      <c r="L407" s="7">
        <f t="shared" si="151"/>
        <v>-0.1292450862330351</v>
      </c>
      <c r="M407" s="7">
        <f t="shared" si="152"/>
        <v>-297.26369833598073</v>
      </c>
      <c r="O407" s="7">
        <f t="shared" si="153"/>
        <v>1.9140625</v>
      </c>
      <c r="P407" s="7">
        <f t="shared" si="154"/>
        <v>-297.26369833598073</v>
      </c>
      <c r="Q407" s="7">
        <f t="shared" si="155"/>
        <v>146.80000000000001</v>
      </c>
      <c r="S407" s="7">
        <f t="shared" si="156"/>
        <v>362.1516152375018</v>
      </c>
      <c r="T407" s="7">
        <f t="shared" si="157"/>
        <v>40.99030202619123</v>
      </c>
      <c r="U407" s="7">
        <f t="shared" si="158"/>
        <v>40.99030202619123</v>
      </c>
      <c r="V407" s="7">
        <f t="shared" si="159"/>
        <v>40.826580054292663</v>
      </c>
      <c r="W407" s="7">
        <f t="shared" si="160"/>
        <v>-38.912517554292663</v>
      </c>
      <c r="X407" s="7">
        <f t="shared" si="161"/>
        <v>1514.1840224131347</v>
      </c>
      <c r="AH407" s="7">
        <f t="shared" si="162"/>
        <v>-0.72188978164650774</v>
      </c>
      <c r="AK407" s="7">
        <f t="shared" si="163"/>
        <v>-101.08476821192053</v>
      </c>
      <c r="AL407" s="7">
        <f t="shared" si="164"/>
        <v>133.75428950131678</v>
      </c>
      <c r="AM407" s="7">
        <f t="shared" si="165"/>
        <v>-13520.521351590722</v>
      </c>
      <c r="AN407" s="7">
        <f t="shared" si="166"/>
        <v>10218.1303644577</v>
      </c>
      <c r="AO407" s="7">
        <f t="shared" si="167"/>
        <v>17890.209960002059</v>
      </c>
    </row>
    <row r="408" spans="2:41" x14ac:dyDescent="0.25">
      <c r="B408" s="7">
        <f t="shared" si="145"/>
        <v>1.5546875</v>
      </c>
      <c r="C408" s="7">
        <v>130</v>
      </c>
      <c r="E408" s="7">
        <f t="shared" si="146"/>
        <v>138.6</v>
      </c>
      <c r="G408" s="7">
        <f t="shared" si="144"/>
        <v>14.005545816124746</v>
      </c>
      <c r="H408" s="7">
        <f t="shared" si="147"/>
        <v>0.12501025168855615</v>
      </c>
      <c r="I408" s="7">
        <f t="shared" si="148"/>
        <v>2.9261194149135052</v>
      </c>
      <c r="J408" s="7">
        <f t="shared" si="149"/>
        <v>14.130556067813302</v>
      </c>
      <c r="K408" s="7">
        <f t="shared" si="150"/>
        <v>-14.005545816124746</v>
      </c>
      <c r="L408" s="7">
        <f t="shared" si="151"/>
        <v>-0.12501025168855615</v>
      </c>
      <c r="M408" s="7">
        <f t="shared" si="152"/>
        <v>-287.52357888367914</v>
      </c>
      <c r="O408" s="7">
        <f t="shared" si="153"/>
        <v>1.91796875</v>
      </c>
      <c r="P408" s="7">
        <f t="shared" si="154"/>
        <v>-287.52357888367914</v>
      </c>
      <c r="Q408" s="7">
        <f t="shared" si="155"/>
        <v>138.6</v>
      </c>
      <c r="S408" s="7">
        <f t="shared" si="156"/>
        <v>362.99704066163923</v>
      </c>
      <c r="T408" s="7">
        <f t="shared" si="157"/>
        <v>40.097731020669926</v>
      </c>
      <c r="U408" s="7">
        <f t="shared" si="158"/>
        <v>40.097731020669926</v>
      </c>
      <c r="V408" s="7">
        <f t="shared" si="159"/>
        <v>39.933595497878159</v>
      </c>
      <c r="W408" s="7">
        <f t="shared" si="160"/>
        <v>-38.015626747878159</v>
      </c>
      <c r="X408" s="7">
        <f t="shared" si="161"/>
        <v>1445.1878770339893</v>
      </c>
      <c r="AH408" s="7">
        <f t="shared" si="162"/>
        <v>-0.71187882036162942</v>
      </c>
      <c r="AK408" s="7">
        <f t="shared" si="163"/>
        <v>-101.08476821192053</v>
      </c>
      <c r="AL408" s="7">
        <f t="shared" si="164"/>
        <v>132.86130494490226</v>
      </c>
      <c r="AM408" s="7">
        <f t="shared" si="165"/>
        <v>-13430.254214688735</v>
      </c>
      <c r="AN408" s="7">
        <f t="shared" si="166"/>
        <v>10218.1303644577</v>
      </c>
      <c r="AO408" s="7">
        <f t="shared" si="167"/>
        <v>17652.126351662308</v>
      </c>
    </row>
    <row r="409" spans="2:41" x14ac:dyDescent="0.25">
      <c r="B409" s="7">
        <f t="shared" si="145"/>
        <v>1.55859375</v>
      </c>
      <c r="C409" s="7">
        <v>122</v>
      </c>
      <c r="E409" s="7">
        <f t="shared" si="146"/>
        <v>130.6</v>
      </c>
      <c r="G409" s="7">
        <f t="shared" si="144"/>
        <v>13.633867377636502</v>
      </c>
      <c r="H409" s="7">
        <f t="shared" si="147"/>
        <v>0.12074571581559904</v>
      </c>
      <c r="I409" s="7">
        <f t="shared" si="148"/>
        <v>2.8475191913428994</v>
      </c>
      <c r="J409" s="7">
        <f t="shared" si="149"/>
        <v>13.7546130934521</v>
      </c>
      <c r="K409" s="7">
        <f t="shared" si="150"/>
        <v>-13.633867377636502</v>
      </c>
      <c r="L409" s="7">
        <f t="shared" si="151"/>
        <v>-0.12074571581559904</v>
      </c>
      <c r="M409" s="7">
        <f t="shared" si="152"/>
        <v>-277.71514637587779</v>
      </c>
      <c r="O409" s="7">
        <f t="shared" si="153"/>
        <v>1.921875</v>
      </c>
      <c r="P409" s="7">
        <f t="shared" si="154"/>
        <v>-277.71514637587779</v>
      </c>
      <c r="Q409" s="7">
        <f t="shared" si="155"/>
        <v>130.6</v>
      </c>
      <c r="S409" s="7">
        <f t="shared" si="156"/>
        <v>363.63045169696426</v>
      </c>
      <c r="T409" s="7">
        <f t="shared" si="157"/>
        <v>39.195947338746535</v>
      </c>
      <c r="U409" s="7">
        <f t="shared" si="158"/>
        <v>39.195947338746535</v>
      </c>
      <c r="V409" s="7">
        <f t="shared" si="159"/>
        <v>39.031566400459283</v>
      </c>
      <c r="W409" s="7">
        <f t="shared" si="160"/>
        <v>-37.109691400459283</v>
      </c>
      <c r="X409" s="7">
        <f t="shared" si="161"/>
        <v>1377.1291958373217</v>
      </c>
      <c r="AH409" s="7">
        <f t="shared" si="162"/>
        <v>-0.70113655129816777</v>
      </c>
      <c r="AK409" s="7">
        <f t="shared" si="163"/>
        <v>-99.484768211920539</v>
      </c>
      <c r="AL409" s="7">
        <f t="shared" si="164"/>
        <v>131.95927584748341</v>
      </c>
      <c r="AM409" s="7">
        <f t="shared" si="165"/>
        <v>-13127.937971099771</v>
      </c>
      <c r="AN409" s="7">
        <f t="shared" si="166"/>
        <v>9897.2191061795547</v>
      </c>
      <c r="AO409" s="7">
        <f t="shared" si="167"/>
        <v>17413.250482192219</v>
      </c>
    </row>
    <row r="410" spans="2:41" x14ac:dyDescent="0.25">
      <c r="B410" s="7">
        <f t="shared" si="145"/>
        <v>1.5625</v>
      </c>
      <c r="C410" s="7">
        <v>149</v>
      </c>
      <c r="E410" s="7">
        <f t="shared" si="146"/>
        <v>123.2</v>
      </c>
      <c r="G410" s="7">
        <f t="shared" si="144"/>
        <v>13.252386727900449</v>
      </c>
      <c r="H410" s="7">
        <f t="shared" si="147"/>
        <v>0.11645384720309748</v>
      </c>
      <c r="I410" s="7">
        <f t="shared" si="148"/>
        <v>2.7669311927831872</v>
      </c>
      <c r="J410" s="7">
        <f t="shared" si="149"/>
        <v>13.368840575103546</v>
      </c>
      <c r="K410" s="7">
        <f t="shared" si="150"/>
        <v>-13.252386727900449</v>
      </c>
      <c r="L410" s="7">
        <f t="shared" si="151"/>
        <v>-0.11645384720309748</v>
      </c>
      <c r="M410" s="7">
        <f t="shared" si="152"/>
        <v>-267.84384856712421</v>
      </c>
      <c r="O410" s="7">
        <f t="shared" si="153"/>
        <v>1.92578125</v>
      </c>
      <c r="P410" s="7">
        <f t="shared" si="154"/>
        <v>-267.84384856712421</v>
      </c>
      <c r="Q410" s="7">
        <f t="shared" si="155"/>
        <v>123.2</v>
      </c>
      <c r="S410" s="7">
        <f t="shared" si="156"/>
        <v>364.05093801423493</v>
      </c>
      <c r="T410" s="7">
        <f t="shared" si="157"/>
        <v>38.28646853569375</v>
      </c>
      <c r="U410" s="7">
        <f t="shared" si="158"/>
        <v>38.28646853569375</v>
      </c>
      <c r="V410" s="7">
        <f t="shared" si="159"/>
        <v>38.122009865886007</v>
      </c>
      <c r="W410" s="7">
        <f t="shared" si="160"/>
        <v>-36.196228615886007</v>
      </c>
      <c r="X410" s="7">
        <f t="shared" si="161"/>
        <v>1310.1669660134851</v>
      </c>
      <c r="AH410" s="7">
        <f t="shared" si="162"/>
        <v>-0.69056810173793837</v>
      </c>
      <c r="AK410" s="7">
        <f t="shared" si="163"/>
        <v>-96.484768211920539</v>
      </c>
      <c r="AL410" s="7">
        <f t="shared" si="164"/>
        <v>131.04971931291013</v>
      </c>
      <c r="AM410" s="7">
        <f t="shared" si="165"/>
        <v>-12644.30179214338</v>
      </c>
      <c r="AN410" s="7">
        <f t="shared" si="166"/>
        <v>9309.3104969080323</v>
      </c>
      <c r="AO410" s="7">
        <f t="shared" si="167"/>
        <v>17174.028931992529</v>
      </c>
    </row>
    <row r="411" spans="2:41" x14ac:dyDescent="0.25">
      <c r="B411" s="7">
        <f t="shared" si="145"/>
        <v>1.56640625</v>
      </c>
      <c r="C411" s="7">
        <v>161</v>
      </c>
      <c r="E411" s="7">
        <f t="shared" si="146"/>
        <v>117.4</v>
      </c>
      <c r="G411" s="7">
        <f t="shared" si="144"/>
        <v>12.861219690856673</v>
      </c>
      <c r="H411" s="7">
        <f t="shared" si="147"/>
        <v>0.11213700970707306</v>
      </c>
      <c r="I411" s="7">
        <f t="shared" si="148"/>
        <v>2.6843809478784082</v>
      </c>
      <c r="J411" s="7">
        <f t="shared" si="149"/>
        <v>12.973356700563746</v>
      </c>
      <c r="K411" s="7">
        <f t="shared" si="150"/>
        <v>-12.861219690856673</v>
      </c>
      <c r="L411" s="7">
        <f t="shared" si="151"/>
        <v>-0.11213700970707306</v>
      </c>
      <c r="M411" s="7">
        <f t="shared" si="152"/>
        <v>-257.91512232626803</v>
      </c>
      <c r="O411" s="7">
        <f t="shared" si="153"/>
        <v>1.9296875</v>
      </c>
      <c r="P411" s="7">
        <f t="shared" si="154"/>
        <v>-257.91512232626803</v>
      </c>
      <c r="Q411" s="7">
        <f t="shared" si="155"/>
        <v>117.4</v>
      </c>
      <c r="S411" s="7">
        <f t="shared" si="156"/>
        <v>364.25779283748449</v>
      </c>
      <c r="T411" s="7">
        <f t="shared" si="157"/>
        <v>37.370776005594273</v>
      </c>
      <c r="U411" s="7">
        <f t="shared" si="158"/>
        <v>37.370776005594273</v>
      </c>
      <c r="V411" s="7">
        <f t="shared" si="159"/>
        <v>37.206406438196531</v>
      </c>
      <c r="W411" s="7">
        <f t="shared" si="160"/>
        <v>-35.276718938196531</v>
      </c>
      <c r="X411" s="7">
        <f t="shared" si="161"/>
        <v>1244.4468990445139</v>
      </c>
      <c r="AH411" s="7">
        <f t="shared" si="162"/>
        <v>-0.6830800133032664</v>
      </c>
      <c r="AK411" s="7">
        <f t="shared" si="163"/>
        <v>-91.884768211920544</v>
      </c>
      <c r="AL411" s="7">
        <f t="shared" si="164"/>
        <v>130.13411588522064</v>
      </c>
      <c r="AM411" s="7">
        <f t="shared" si="165"/>
        <v>-11957.343074576705</v>
      </c>
      <c r="AN411" s="7">
        <f t="shared" si="166"/>
        <v>8442.8106293583642</v>
      </c>
      <c r="AO411" s="7">
        <f t="shared" si="167"/>
        <v>16934.888117228034</v>
      </c>
    </row>
    <row r="412" spans="2:41" x14ac:dyDescent="0.25">
      <c r="B412" s="7">
        <f t="shared" si="145"/>
        <v>1.5703125</v>
      </c>
      <c r="C412" s="7">
        <v>131</v>
      </c>
      <c r="E412" s="7">
        <f t="shared" si="146"/>
        <v>114.8</v>
      </c>
      <c r="G412" s="7">
        <f t="shared" si="144"/>
        <v>12.460487891908725</v>
      </c>
      <c r="H412" s="7">
        <f t="shared" si="147"/>
        <v>0.10779756130266337</v>
      </c>
      <c r="I412" s="7">
        <f t="shared" si="148"/>
        <v>2.5998951396844081</v>
      </c>
      <c r="J412" s="7">
        <f t="shared" si="149"/>
        <v>12.568285453211388</v>
      </c>
      <c r="K412" s="7">
        <f t="shared" si="150"/>
        <v>-12.460487891908725</v>
      </c>
      <c r="L412" s="7">
        <f t="shared" si="151"/>
        <v>-0.10779756130266337</v>
      </c>
      <c r="M412" s="7">
        <f t="shared" si="152"/>
        <v>-247.93439099612576</v>
      </c>
      <c r="O412" s="7">
        <f t="shared" si="153"/>
        <v>1.93359375</v>
      </c>
      <c r="P412" s="7">
        <f t="shared" si="154"/>
        <v>-247.93439099612576</v>
      </c>
      <c r="Q412" s="7">
        <f t="shared" si="155"/>
        <v>114.8</v>
      </c>
      <c r="S412" s="7">
        <f t="shared" si="156"/>
        <v>364.25051223175268</v>
      </c>
      <c r="T412" s="7">
        <f t="shared" si="157"/>
        <v>36.450313075586898</v>
      </c>
      <c r="U412" s="7">
        <f t="shared" si="158"/>
        <v>36.450313075586898</v>
      </c>
      <c r="V412" s="7">
        <f t="shared" si="159"/>
        <v>36.286198204813871</v>
      </c>
      <c r="W412" s="7">
        <f t="shared" si="160"/>
        <v>-34.352604454813871</v>
      </c>
      <c r="X412" s="7">
        <f t="shared" si="161"/>
        <v>1180.1014328288979</v>
      </c>
      <c r="AH412" s="7">
        <f t="shared" si="162"/>
        <v>-0.68391813410440883</v>
      </c>
      <c r="AK412" s="7">
        <f t="shared" si="163"/>
        <v>-84.28476821192055</v>
      </c>
      <c r="AL412" s="7">
        <f t="shared" si="164"/>
        <v>129.21390765183799</v>
      </c>
      <c r="AM412" s="7">
        <f t="shared" si="165"/>
        <v>-10890.764256191671</v>
      </c>
      <c r="AN412" s="7">
        <f t="shared" si="166"/>
        <v>7103.9221525371731</v>
      </c>
      <c r="AO412" s="7">
        <f t="shared" si="167"/>
        <v>16696.233930657716</v>
      </c>
    </row>
    <row r="413" spans="2:41" x14ac:dyDescent="0.25">
      <c r="B413" s="7">
        <f t="shared" si="145"/>
        <v>1.57421875</v>
      </c>
      <c r="C413" s="7">
        <v>90</v>
      </c>
      <c r="E413" s="7">
        <f t="shared" si="146"/>
        <v>112.2</v>
      </c>
      <c r="G413" s="7">
        <f t="shared" si="144"/>
        <v>12.050318741986667</v>
      </c>
      <c r="H413" s="7">
        <f t="shared" si="147"/>
        <v>0.10343785294803623</v>
      </c>
      <c r="I413" s="7">
        <f t="shared" si="148"/>
        <v>2.5135016013453697</v>
      </c>
      <c r="J413" s="7">
        <f t="shared" si="149"/>
        <v>12.153756594934704</v>
      </c>
      <c r="K413" s="7">
        <f t="shared" si="150"/>
        <v>-12.050318741986667</v>
      </c>
      <c r="L413" s="7">
        <f t="shared" si="151"/>
        <v>-0.10343785294803623</v>
      </c>
      <c r="M413" s="7">
        <f t="shared" si="152"/>
        <v>-237.90706178048333</v>
      </c>
      <c r="O413" s="7">
        <f t="shared" si="153"/>
        <v>1.9375</v>
      </c>
      <c r="P413" s="7">
        <f t="shared" si="154"/>
        <v>-237.90706178048333</v>
      </c>
      <c r="Q413" s="7">
        <f t="shared" si="155"/>
        <v>112.2</v>
      </c>
      <c r="S413" s="7">
        <f t="shared" si="156"/>
        <v>364.02879420811706</v>
      </c>
      <c r="T413" s="7">
        <f t="shared" si="157"/>
        <v>35.526483267274152</v>
      </c>
      <c r="U413" s="7">
        <f t="shared" si="158"/>
        <v>35.526483267274152</v>
      </c>
      <c r="V413" s="7">
        <f t="shared" si="159"/>
        <v>35.362787068000166</v>
      </c>
      <c r="W413" s="7">
        <f t="shared" si="160"/>
        <v>-33.425287068000166</v>
      </c>
      <c r="X413" s="7">
        <f t="shared" si="161"/>
        <v>1117.2498155782191</v>
      </c>
      <c r="AH413" s="7">
        <f t="shared" si="162"/>
        <v>-0.68482364467023016</v>
      </c>
      <c r="AK413" s="7">
        <f t="shared" si="163"/>
        <v>-74.884768211920544</v>
      </c>
      <c r="AL413" s="7">
        <f t="shared" si="164"/>
        <v>128.29049651502427</v>
      </c>
      <c r="AM413" s="7">
        <f t="shared" si="165"/>
        <v>-9607.0040953197931</v>
      </c>
      <c r="AN413" s="7">
        <f t="shared" si="166"/>
        <v>5607.7285101530661</v>
      </c>
      <c r="AO413" s="7">
        <f t="shared" si="167"/>
        <v>16458.451496071455</v>
      </c>
    </row>
    <row r="414" spans="2:41" x14ac:dyDescent="0.25">
      <c r="B414" s="7">
        <f t="shared" si="145"/>
        <v>1.578125</v>
      </c>
      <c r="C414" s="7">
        <v>85</v>
      </c>
      <c r="E414" s="7">
        <f t="shared" si="146"/>
        <v>105.8</v>
      </c>
      <c r="G414" s="7">
        <f t="shared" si="144"/>
        <v>11.630845418562053</v>
      </c>
      <c r="H414" s="7">
        <f t="shared" si="147"/>
        <v>9.9060227460657208E-2</v>
      </c>
      <c r="I414" s="7">
        <f t="shared" si="148"/>
        <v>2.4252293111730676</v>
      </c>
      <c r="J414" s="7">
        <f t="shared" si="149"/>
        <v>11.729905646022711</v>
      </c>
      <c r="K414" s="7">
        <f t="shared" si="150"/>
        <v>-11.630845418562053</v>
      </c>
      <c r="L414" s="7">
        <f t="shared" si="151"/>
        <v>-9.9060227460657208E-2</v>
      </c>
      <c r="M414" s="7">
        <f t="shared" si="152"/>
        <v>-227.83852315951157</v>
      </c>
      <c r="O414" s="7">
        <f t="shared" si="153"/>
        <v>1.94140625</v>
      </c>
      <c r="P414" s="7">
        <f t="shared" si="154"/>
        <v>-227.83852315951157</v>
      </c>
      <c r="Q414" s="7">
        <f t="shared" si="155"/>
        <v>105.8</v>
      </c>
      <c r="S414" s="7">
        <f t="shared" si="156"/>
        <v>363.59253764825701</v>
      </c>
      <c r="T414" s="7">
        <f t="shared" si="157"/>
        <v>34.600648722820004</v>
      </c>
      <c r="U414" s="7">
        <f t="shared" si="158"/>
        <v>34.600648722820004</v>
      </c>
      <c r="V414" s="7">
        <f t="shared" si="159"/>
        <v>34.437533182032766</v>
      </c>
      <c r="W414" s="7">
        <f t="shared" si="160"/>
        <v>-32.496126932032766</v>
      </c>
      <c r="X414" s="7">
        <f t="shared" si="161"/>
        <v>1055.9982655827853</v>
      </c>
      <c r="AH414" s="7">
        <f t="shared" si="162"/>
        <v>-0.67450346708853715</v>
      </c>
      <c r="AK414" s="7">
        <f t="shared" si="163"/>
        <v>-65.884768211920544</v>
      </c>
      <c r="AL414" s="7">
        <f t="shared" si="164"/>
        <v>127.36524262905688</v>
      </c>
      <c r="AM414" s="7">
        <f t="shared" si="165"/>
        <v>-8391.4294888704335</v>
      </c>
      <c r="AN414" s="7">
        <f t="shared" si="166"/>
        <v>4340.8026823384962</v>
      </c>
      <c r="AO414" s="7">
        <f t="shared" si="167"/>
        <v>16221.905029958527</v>
      </c>
    </row>
    <row r="415" spans="2:41" x14ac:dyDescent="0.25">
      <c r="B415" s="7">
        <f t="shared" si="145"/>
        <v>1.58203125</v>
      </c>
      <c r="C415" s="7">
        <v>120</v>
      </c>
      <c r="E415" s="7">
        <f t="shared" si="146"/>
        <v>96.6</v>
      </c>
      <c r="G415" s="7">
        <f t="shared" si="144"/>
        <v>11.20220684360163</v>
      </c>
      <c r="H415" s="7">
        <f t="shared" si="147"/>
        <v>9.4667018406387055E-2</v>
      </c>
      <c r="I415" s="7">
        <f t="shared" si="148"/>
        <v>2.3351083871267129</v>
      </c>
      <c r="J415" s="7">
        <f t="shared" si="149"/>
        <v>11.296873862008017</v>
      </c>
      <c r="K415" s="7">
        <f t="shared" si="150"/>
        <v>-11.20220684360163</v>
      </c>
      <c r="L415" s="7">
        <f t="shared" si="151"/>
        <v>-9.4667018406387055E-2</v>
      </c>
      <c r="M415" s="7">
        <f t="shared" si="152"/>
        <v>-217.73414233469023</v>
      </c>
      <c r="O415" s="7">
        <f t="shared" si="153"/>
        <v>1.9453125</v>
      </c>
      <c r="P415" s="7">
        <f t="shared" si="154"/>
        <v>-217.73414233469023</v>
      </c>
      <c r="Q415" s="7">
        <f t="shared" si="155"/>
        <v>96.6</v>
      </c>
      <c r="S415" s="7">
        <f t="shared" si="156"/>
        <v>362.94184105093103</v>
      </c>
      <c r="T415" s="7">
        <f t="shared" si="157"/>
        <v>33.674128792948451</v>
      </c>
      <c r="U415" s="7">
        <f t="shared" si="158"/>
        <v>33.674128792948451</v>
      </c>
      <c r="V415" s="7">
        <f t="shared" si="159"/>
        <v>33.511753553246201</v>
      </c>
      <c r="W415" s="7">
        <f t="shared" si="160"/>
        <v>-31.566441053246201</v>
      </c>
      <c r="X415" s="7">
        <f t="shared" si="161"/>
        <v>996.44020076806714</v>
      </c>
      <c r="AH415" s="7">
        <f t="shared" si="162"/>
        <v>-0.65308743733699581</v>
      </c>
      <c r="AK415" s="7">
        <f t="shared" si="163"/>
        <v>-61.08476821192054</v>
      </c>
      <c r="AL415" s="7">
        <f t="shared" si="164"/>
        <v>126.43946300027031</v>
      </c>
      <c r="AM415" s="7">
        <f t="shared" si="165"/>
        <v>-7723.5252902112152</v>
      </c>
      <c r="AN415" s="7">
        <f t="shared" si="166"/>
        <v>3731.3489075040579</v>
      </c>
      <c r="AO415" s="7">
        <f t="shared" si="167"/>
        <v>15986.937803796724</v>
      </c>
    </row>
    <row r="416" spans="2:41" x14ac:dyDescent="0.25">
      <c r="B416" s="7">
        <f t="shared" si="145"/>
        <v>1.5859375</v>
      </c>
      <c r="C416" s="7">
        <v>148</v>
      </c>
      <c r="E416" s="7">
        <f t="shared" si="146"/>
        <v>89.4</v>
      </c>
      <c r="G416" s="7">
        <f t="shared" si="144"/>
        <v>10.764547658445711</v>
      </c>
      <c r="H416" s="7">
        <f t="shared" si="147"/>
        <v>9.026054900185651E-2</v>
      </c>
      <c r="I416" s="7">
        <f t="shared" si="148"/>
        <v>2.2431700806909989</v>
      </c>
      <c r="J416" s="7">
        <f t="shared" si="149"/>
        <v>10.854808207447567</v>
      </c>
      <c r="K416" s="7">
        <f t="shared" si="150"/>
        <v>-10.764547658445711</v>
      </c>
      <c r="L416" s="7">
        <f t="shared" si="151"/>
        <v>-9.026054900185651E-2</v>
      </c>
      <c r="M416" s="7">
        <f t="shared" si="152"/>
        <v>-207.59926270426996</v>
      </c>
      <c r="O416" s="7">
        <f t="shared" si="153"/>
        <v>1.94921875</v>
      </c>
      <c r="P416" s="7">
        <f t="shared" si="154"/>
        <v>-207.59926270426996</v>
      </c>
      <c r="Q416" s="7">
        <f t="shared" si="155"/>
        <v>89.4</v>
      </c>
      <c r="S416" s="7">
        <f t="shared" si="156"/>
        <v>362.07700110289687</v>
      </c>
      <c r="T416" s="7">
        <f t="shared" si="157"/>
        <v>32.748198783755399</v>
      </c>
      <c r="U416" s="7">
        <f t="shared" si="158"/>
        <v>32.748198783755399</v>
      </c>
      <c r="V416" s="7">
        <f t="shared" si="159"/>
        <v>32.586720799784445</v>
      </c>
      <c r="W416" s="7">
        <f t="shared" si="160"/>
        <v>-30.637502049784445</v>
      </c>
      <c r="X416" s="7">
        <f t="shared" si="161"/>
        <v>938.656531850546</v>
      </c>
      <c r="AH416" s="7">
        <f t="shared" si="162"/>
        <v>-0.63549529306728814</v>
      </c>
      <c r="AK416" s="7">
        <f t="shared" si="163"/>
        <v>-61.284768211920543</v>
      </c>
      <c r="AL416" s="7">
        <f t="shared" si="164"/>
        <v>125.51443024680856</v>
      </c>
      <c r="AM416" s="7">
        <f t="shared" si="165"/>
        <v>-7692.1227649269313</v>
      </c>
      <c r="AN416" s="7">
        <f t="shared" si="166"/>
        <v>3755.8228147888267</v>
      </c>
      <c r="AO416" s="7">
        <f t="shared" si="167"/>
        <v>15753.872200180971</v>
      </c>
    </row>
    <row r="417" spans="2:41" x14ac:dyDescent="0.25">
      <c r="B417" s="7">
        <f t="shared" si="145"/>
        <v>1.58984375</v>
      </c>
      <c r="C417" s="7">
        <v>118</v>
      </c>
      <c r="E417" s="7">
        <f t="shared" si="146"/>
        <v>85.4</v>
      </c>
      <c r="G417" s="7">
        <f t="shared" si="144"/>
        <v>10.318018195601006</v>
      </c>
      <c r="H417" s="7">
        <f t="shared" si="147"/>
        <v>8.5843131030575101E-2</v>
      </c>
      <c r="I417" s="7">
        <f t="shared" si="148"/>
        <v>2.1494467701507762</v>
      </c>
      <c r="J417" s="7">
        <f t="shared" si="149"/>
        <v>10.403861326631581</v>
      </c>
      <c r="K417" s="7">
        <f t="shared" si="150"/>
        <v>-10.318018195601006</v>
      </c>
      <c r="L417" s="7">
        <f t="shared" si="151"/>
        <v>-8.5843131030575101E-2</v>
      </c>
      <c r="M417" s="7">
        <f t="shared" si="152"/>
        <v>-197.43920137032273</v>
      </c>
      <c r="O417" s="7">
        <f t="shared" si="153"/>
        <v>1.953125</v>
      </c>
      <c r="P417" s="7">
        <f t="shared" si="154"/>
        <v>-197.43920137032273</v>
      </c>
      <c r="Q417" s="7">
        <f t="shared" si="155"/>
        <v>85.4</v>
      </c>
      <c r="S417" s="7">
        <f t="shared" si="156"/>
        <v>360.99851107694252</v>
      </c>
      <c r="T417" s="7">
        <f t="shared" si="157"/>
        <v>31.824088858966164</v>
      </c>
      <c r="U417" s="7">
        <f t="shared" si="158"/>
        <v>31.824088858966164</v>
      </c>
      <c r="V417" s="7">
        <f t="shared" si="159"/>
        <v>31.663662067626127</v>
      </c>
      <c r="W417" s="7">
        <f t="shared" si="160"/>
        <v>-29.710537067626127</v>
      </c>
      <c r="X417" s="7">
        <f t="shared" si="161"/>
        <v>882.71601284678616</v>
      </c>
      <c r="AH417" s="7">
        <f t="shared" si="162"/>
        <v>-0.62923112332990483</v>
      </c>
      <c r="AK417" s="7">
        <f t="shared" si="163"/>
        <v>-63.08476821192054</v>
      </c>
      <c r="AL417" s="7">
        <f t="shared" si="164"/>
        <v>124.59137151465023</v>
      </c>
      <c r="AM417" s="7">
        <f t="shared" si="165"/>
        <v>-7859.8177932069893</v>
      </c>
      <c r="AN417" s="7">
        <f t="shared" si="166"/>
        <v>3979.6879803517404</v>
      </c>
      <c r="AO417" s="7">
        <f t="shared" si="167"/>
        <v>15523.009855901597</v>
      </c>
    </row>
    <row r="418" spans="2:41" x14ac:dyDescent="0.25">
      <c r="B418" s="7">
        <f t="shared" si="145"/>
        <v>1.59375</v>
      </c>
      <c r="C418" s="7">
        <v>58</v>
      </c>
      <c r="E418" s="7">
        <f t="shared" si="146"/>
        <v>83.4</v>
      </c>
      <c r="G418" s="7">
        <f t="shared" si="144"/>
        <v>9.8627744474367471</v>
      </c>
      <c r="H418" s="7">
        <f t="shared" si="147"/>
        <v>8.1417063773200044E-2</v>
      </c>
      <c r="I418" s="7">
        <f t="shared" si="148"/>
        <v>2.0539719532605498</v>
      </c>
      <c r="J418" s="7">
        <f t="shared" si="149"/>
        <v>9.9441915112099473</v>
      </c>
      <c r="K418" s="7">
        <f t="shared" si="150"/>
        <v>-9.8627744474367471</v>
      </c>
      <c r="L418" s="7">
        <f t="shared" si="151"/>
        <v>-8.1417063773200044E-2</v>
      </c>
      <c r="M418" s="7">
        <f t="shared" si="152"/>
        <v>-187.25924667836011</v>
      </c>
      <c r="O418" s="7">
        <f t="shared" si="153"/>
        <v>1.95703125</v>
      </c>
      <c r="P418" s="7">
        <f t="shared" si="154"/>
        <v>-187.25924667836011</v>
      </c>
      <c r="Q418" s="7">
        <f t="shared" si="155"/>
        <v>83.4</v>
      </c>
      <c r="S418" s="7">
        <f t="shared" si="156"/>
        <v>359.70705905983561</v>
      </c>
      <c r="T418" s="7">
        <f t="shared" si="157"/>
        <v>30.902983094010438</v>
      </c>
      <c r="U418" s="7">
        <f t="shared" si="158"/>
        <v>30.902983094010438</v>
      </c>
      <c r="V418" s="7">
        <f t="shared" si="159"/>
        <v>30.743758099183772</v>
      </c>
      <c r="W418" s="7">
        <f t="shared" si="160"/>
        <v>-28.786726849183772</v>
      </c>
      <c r="X418" s="7">
        <f t="shared" si="161"/>
        <v>828.67564268951787</v>
      </c>
      <c r="AH418" s="7">
        <f t="shared" si="162"/>
        <v>-0.6313698069642234</v>
      </c>
      <c r="AK418" s="7">
        <f t="shared" si="163"/>
        <v>-62.684768211920542</v>
      </c>
      <c r="AL418" s="7">
        <f t="shared" si="164"/>
        <v>123.67146754620788</v>
      </c>
      <c r="AM418" s="7">
        <f t="shared" si="165"/>
        <v>-7752.3172775620942</v>
      </c>
      <c r="AN418" s="7">
        <f t="shared" si="166"/>
        <v>3929.3801657822041</v>
      </c>
      <c r="AO418" s="7">
        <f t="shared" si="167"/>
        <v>15294.631885032748</v>
      </c>
    </row>
    <row r="419" spans="2:41" x14ac:dyDescent="0.25">
      <c r="B419" s="7">
        <f t="shared" si="145"/>
        <v>1.59765625</v>
      </c>
      <c r="C419" s="7">
        <v>39</v>
      </c>
      <c r="E419" s="7">
        <f t="shared" si="146"/>
        <v>83</v>
      </c>
      <c r="G419" s="7">
        <f t="shared" si="144"/>
        <v>9.3989780317768439</v>
      </c>
      <c r="H419" s="7">
        <f t="shared" si="147"/>
        <v>7.6984632952401919E-2</v>
      </c>
      <c r="I419" s="7">
        <f t="shared" si="148"/>
        <v>1.9567802393077707</v>
      </c>
      <c r="J419" s="7">
        <f t="shared" si="149"/>
        <v>9.475962664729245</v>
      </c>
      <c r="K419" s="7">
        <f t="shared" si="150"/>
        <v>-9.3989780317768439</v>
      </c>
      <c r="L419" s="7">
        <f t="shared" si="151"/>
        <v>-7.6984632952401919E-2</v>
      </c>
      <c r="M419" s="7">
        <f t="shared" si="152"/>
        <v>-177.06465579052443</v>
      </c>
      <c r="O419" s="7">
        <f t="shared" si="153"/>
        <v>1.9609375</v>
      </c>
      <c r="P419" s="7">
        <f t="shared" si="154"/>
        <v>-177.06465579052443</v>
      </c>
      <c r="Q419" s="7">
        <f t="shared" si="155"/>
        <v>83</v>
      </c>
      <c r="S419" s="7">
        <f t="shared" si="156"/>
        <v>358.2035260131326</v>
      </c>
      <c r="T419" s="7">
        <f t="shared" si="157"/>
        <v>29.986018678044591</v>
      </c>
      <c r="U419" s="7">
        <f t="shared" si="158"/>
        <v>29.986018678044591</v>
      </c>
      <c r="V419" s="7">
        <f t="shared" si="159"/>
        <v>29.82814245053563</v>
      </c>
      <c r="W419" s="7">
        <f t="shared" si="160"/>
        <v>-27.86720495053563</v>
      </c>
      <c r="X419" s="7">
        <f t="shared" si="161"/>
        <v>776.58111175515751</v>
      </c>
      <c r="AH419" s="7">
        <f t="shared" si="162"/>
        <v>-0.64062478975258275</v>
      </c>
      <c r="AK419" s="7">
        <f t="shared" si="163"/>
        <v>-59.284768211920543</v>
      </c>
      <c r="AL419" s="7">
        <f t="shared" si="164"/>
        <v>122.75585189755975</v>
      </c>
      <c r="AM419" s="7">
        <f t="shared" si="165"/>
        <v>-7277.5522264036763</v>
      </c>
      <c r="AN419" s="7">
        <f t="shared" si="166"/>
        <v>3514.6837419411445</v>
      </c>
      <c r="AO419" s="7">
        <f t="shared" si="167"/>
        <v>15068.999175095623</v>
      </c>
    </row>
    <row r="420" spans="2:41" x14ac:dyDescent="0.25">
      <c r="B420" s="7">
        <f t="shared" si="145"/>
        <v>1.6015625</v>
      </c>
      <c r="C420" s="7">
        <v>84</v>
      </c>
      <c r="E420" s="7">
        <f t="shared" si="146"/>
        <v>82.2</v>
      </c>
      <c r="G420" s="7">
        <f t="shared" si="144"/>
        <v>8.9267961543798489</v>
      </c>
      <c r="H420" s="7">
        <f t="shared" si="147"/>
        <v>7.2548109692731427E-2</v>
      </c>
      <c r="I420" s="7">
        <f t="shared" si="148"/>
        <v>1.8579073405687012</v>
      </c>
      <c r="J420" s="7">
        <f t="shared" si="149"/>
        <v>8.9993442640725796</v>
      </c>
      <c r="K420" s="7">
        <f t="shared" si="150"/>
        <v>-8.9267961543798489</v>
      </c>
      <c r="L420" s="7">
        <f t="shared" si="151"/>
        <v>-7.2548109692731427E-2</v>
      </c>
      <c r="M420" s="7">
        <f t="shared" si="152"/>
        <v>-166.86065229328227</v>
      </c>
      <c r="O420" s="7">
        <f t="shared" si="153"/>
        <v>1.96484375</v>
      </c>
      <c r="P420" s="7">
        <f t="shared" si="154"/>
        <v>-166.86065229328227</v>
      </c>
      <c r="Q420" s="7">
        <f t="shared" si="155"/>
        <v>82.2</v>
      </c>
      <c r="S420" s="7">
        <f t="shared" si="156"/>
        <v>356.48898366992427</v>
      </c>
      <c r="T420" s="7">
        <f t="shared" si="157"/>
        <v>29.074285259828955</v>
      </c>
      <c r="U420" s="7">
        <f t="shared" si="158"/>
        <v>29.074285259828955</v>
      </c>
      <c r="V420" s="7">
        <f t="shared" si="159"/>
        <v>28.917900853125801</v>
      </c>
      <c r="W420" s="7">
        <f t="shared" si="160"/>
        <v>-26.953057103125801</v>
      </c>
      <c r="X420" s="7">
        <f t="shared" si="161"/>
        <v>726.46728720436022</v>
      </c>
      <c r="AH420" s="7">
        <f t="shared" si="162"/>
        <v>-0.6482007195483479</v>
      </c>
      <c r="AK420" s="7">
        <f t="shared" si="163"/>
        <v>-51.684768211920542</v>
      </c>
      <c r="AL420" s="7">
        <f t="shared" si="164"/>
        <v>121.84561030014991</v>
      </c>
      <c r="AM420" s="7">
        <f t="shared" si="165"/>
        <v>-6297.5621260032467</v>
      </c>
      <c r="AN420" s="7">
        <f t="shared" si="166"/>
        <v>2671.3152651199521</v>
      </c>
      <c r="AO420" s="7">
        <f t="shared" si="167"/>
        <v>14846.352749415999</v>
      </c>
    </row>
    <row r="421" spans="2:41" x14ac:dyDescent="0.25">
      <c r="B421" s="7">
        <f t="shared" si="145"/>
        <v>1.60546875</v>
      </c>
      <c r="C421" s="7">
        <v>128</v>
      </c>
      <c r="E421" s="7">
        <f t="shared" si="146"/>
        <v>79.2</v>
      </c>
      <c r="G421" s="7">
        <f t="shared" si="144"/>
        <v>8.4464015683026084</v>
      </c>
      <c r="H421" s="7">
        <f t="shared" si="147"/>
        <v>6.8109749495902844E-2</v>
      </c>
      <c r="I421" s="7">
        <f t="shared" si="148"/>
        <v>1.7573900631564248</v>
      </c>
      <c r="J421" s="7">
        <f t="shared" si="149"/>
        <v>8.5145113177985117</v>
      </c>
      <c r="K421" s="7">
        <f t="shared" si="150"/>
        <v>-8.4464015683026084</v>
      </c>
      <c r="L421" s="7">
        <f t="shared" si="151"/>
        <v>-6.8109749495902844E-2</v>
      </c>
      <c r="M421" s="7">
        <f t="shared" si="152"/>
        <v>-156.65242384057655</v>
      </c>
      <c r="O421" s="7">
        <f t="shared" si="153"/>
        <v>1.96875</v>
      </c>
      <c r="P421" s="7">
        <f t="shared" si="154"/>
        <v>-156.65242384057655</v>
      </c>
      <c r="Q421" s="7">
        <f t="shared" si="155"/>
        <v>79.2</v>
      </c>
      <c r="S421" s="7">
        <f t="shared" si="156"/>
        <v>354.56469227071386</v>
      </c>
      <c r="T421" s="7">
        <f t="shared" si="157"/>
        <v>28.168824433163849</v>
      </c>
      <c r="U421" s="7">
        <f t="shared" si="158"/>
        <v>28.168824433163849</v>
      </c>
      <c r="V421" s="7">
        <f t="shared" si="159"/>
        <v>28.01407071556439</v>
      </c>
      <c r="W421" s="7">
        <f t="shared" si="160"/>
        <v>-26.04532071556439</v>
      </c>
      <c r="X421" s="7">
        <f t="shared" si="161"/>
        <v>678.35873117660753</v>
      </c>
      <c r="AH421" s="7">
        <f t="shared" si="162"/>
        <v>-0.64628698591459111</v>
      </c>
      <c r="AK421" s="7">
        <f t="shared" si="163"/>
        <v>-37.684768211920542</v>
      </c>
      <c r="AL421" s="7">
        <f t="shared" si="164"/>
        <v>120.9417801625885</v>
      </c>
      <c r="AM421" s="7">
        <f t="shared" si="165"/>
        <v>-4557.6629525641974</v>
      </c>
      <c r="AN421" s="7">
        <f t="shared" si="166"/>
        <v>1420.1417551861769</v>
      </c>
      <c r="AO421" s="7">
        <f t="shared" si="167"/>
        <v>14626.914188895886</v>
      </c>
    </row>
    <row r="422" spans="2:41" x14ac:dyDescent="0.25">
      <c r="B422" s="7">
        <f t="shared" si="145"/>
        <v>1.609375</v>
      </c>
      <c r="C422" s="7">
        <v>108</v>
      </c>
      <c r="E422" s="7">
        <f t="shared" si="146"/>
        <v>75</v>
      </c>
      <c r="G422" s="7">
        <f t="shared" si="144"/>
        <v>7.9579725301423121</v>
      </c>
      <c r="H422" s="7">
        <f t="shared" si="147"/>
        <v>6.3671791231876856E-2</v>
      </c>
      <c r="I422" s="7">
        <f t="shared" si="148"/>
        <v>1.6552662972603394</v>
      </c>
      <c r="J422" s="7">
        <f t="shared" si="149"/>
        <v>8.0216443213741897</v>
      </c>
      <c r="K422" s="7">
        <f t="shared" si="150"/>
        <v>-7.9579725301423121</v>
      </c>
      <c r="L422" s="7">
        <f t="shared" si="151"/>
        <v>-6.3671791231876856E-2</v>
      </c>
      <c r="M422" s="7">
        <f t="shared" si="152"/>
        <v>-146.44511983331677</v>
      </c>
      <c r="O422" s="7">
        <f t="shared" si="153"/>
        <v>1.97265625</v>
      </c>
      <c r="P422" s="7">
        <f t="shared" si="154"/>
        <v>-146.44511983331677</v>
      </c>
      <c r="Q422" s="7">
        <f t="shared" si="155"/>
        <v>75</v>
      </c>
      <c r="S422" s="7">
        <f t="shared" si="156"/>
        <v>352.43209814175526</v>
      </c>
      <c r="T422" s="7">
        <f t="shared" si="157"/>
        <v>27.27062935740377</v>
      </c>
      <c r="U422" s="7">
        <f t="shared" si="158"/>
        <v>27.27062935740377</v>
      </c>
      <c r="V422" s="7">
        <f t="shared" si="159"/>
        <v>27.117640760975188</v>
      </c>
      <c r="W422" s="7">
        <f t="shared" si="160"/>
        <v>-25.144984510975188</v>
      </c>
      <c r="X422" s="7">
        <f t="shared" si="161"/>
        <v>632.27024605718213</v>
      </c>
      <c r="AH422" s="7">
        <f t="shared" si="162"/>
        <v>-0.63843145652033073</v>
      </c>
      <c r="AK422" s="7">
        <f t="shared" si="163"/>
        <v>-24.484768211920539</v>
      </c>
      <c r="AL422" s="7">
        <f t="shared" si="164"/>
        <v>120.04535020799931</v>
      </c>
      <c r="AM422" s="7">
        <f t="shared" si="165"/>
        <v>-2939.2825747616898</v>
      </c>
      <c r="AN422" s="7">
        <f t="shared" si="166"/>
        <v>599.50387439147448</v>
      </c>
      <c r="AO422" s="7">
        <f t="shared" si="167"/>
        <v>14410.886106561198</v>
      </c>
    </row>
    <row r="423" spans="2:41" x14ac:dyDescent="0.25">
      <c r="B423" s="7">
        <f t="shared" si="145"/>
        <v>1.61328125</v>
      </c>
      <c r="C423" s="7">
        <v>56</v>
      </c>
      <c r="E423" s="7">
        <f t="shared" si="146"/>
        <v>72</v>
      </c>
      <c r="G423" s="7">
        <f t="shared" si="144"/>
        <v>7.4616927531559103</v>
      </c>
      <c r="H423" s="7">
        <f t="shared" si="147"/>
        <v>5.9236456146136242E-2</v>
      </c>
      <c r="I423" s="7">
        <f t="shared" si="148"/>
        <v>1.5515750067773184</v>
      </c>
      <c r="J423" s="7">
        <f t="shared" si="149"/>
        <v>7.5209292093020466</v>
      </c>
      <c r="K423" s="7">
        <f t="shared" si="150"/>
        <v>-7.4616927531559103</v>
      </c>
      <c r="L423" s="7">
        <f t="shared" si="151"/>
        <v>-5.9236456146136242E-2</v>
      </c>
      <c r="M423" s="7">
        <f t="shared" si="152"/>
        <v>-136.24384913611337</v>
      </c>
      <c r="O423" s="7">
        <f t="shared" si="153"/>
        <v>1.9765625</v>
      </c>
      <c r="P423" s="7">
        <f t="shared" si="154"/>
        <v>-136.24384913611337</v>
      </c>
      <c r="Q423" s="7">
        <f t="shared" si="155"/>
        <v>72</v>
      </c>
      <c r="S423" s="7">
        <f t="shared" si="156"/>
        <v>350.09283111929113</v>
      </c>
      <c r="T423" s="7">
        <f t="shared" si="157"/>
        <v>26.380644508403165</v>
      </c>
      <c r="U423" s="7">
        <f t="shared" si="158"/>
        <v>26.380644508403165</v>
      </c>
      <c r="V423" s="7">
        <f t="shared" si="159"/>
        <v>26.229550795172866</v>
      </c>
      <c r="W423" s="7">
        <f t="shared" si="160"/>
        <v>-24.252988295172866</v>
      </c>
      <c r="X423" s="7">
        <f t="shared" si="161"/>
        <v>588.20744124579198</v>
      </c>
      <c r="AH423" s="7">
        <f t="shared" si="162"/>
        <v>-0.63570068340037678</v>
      </c>
      <c r="AK423" s="7">
        <f t="shared" si="163"/>
        <v>-16.884768211920544</v>
      </c>
      <c r="AL423" s="7">
        <f t="shared" si="164"/>
        <v>119.15726024219698</v>
      </c>
      <c r="AM423" s="7">
        <f t="shared" si="165"/>
        <v>-2011.9427199569914</v>
      </c>
      <c r="AN423" s="7">
        <f t="shared" si="166"/>
        <v>285.0953975702825</v>
      </c>
      <c r="AO423" s="7">
        <f t="shared" si="167"/>
        <v>14198.452668426658</v>
      </c>
    </row>
    <row r="424" spans="2:41" x14ac:dyDescent="0.25">
      <c r="B424" s="7">
        <f t="shared" si="145"/>
        <v>1.6171875</v>
      </c>
      <c r="C424" s="7">
        <v>35</v>
      </c>
      <c r="E424" s="7">
        <f t="shared" si="146"/>
        <v>68.2</v>
      </c>
      <c r="G424" s="7">
        <f t="shared" si="144"/>
        <v>6.957751357254792</v>
      </c>
      <c r="H424" s="7">
        <f t="shared" si="147"/>
        <v>5.4805946883515456E-2</v>
      </c>
      <c r="I424" s="7">
        <f t="shared" si="148"/>
        <v>1.4463562183344738</v>
      </c>
      <c r="J424" s="7">
        <f t="shared" si="149"/>
        <v>7.0125573041383076</v>
      </c>
      <c r="K424" s="7">
        <f t="shared" si="150"/>
        <v>-6.957751357254792</v>
      </c>
      <c r="L424" s="7">
        <f t="shared" si="151"/>
        <v>-5.4805946883515456E-2</v>
      </c>
      <c r="M424" s="7">
        <f t="shared" si="152"/>
        <v>-126.05367783208555</v>
      </c>
      <c r="O424" s="7">
        <f t="shared" si="153"/>
        <v>1.98046875</v>
      </c>
      <c r="P424" s="7">
        <f t="shared" si="154"/>
        <v>-126.05367783208555</v>
      </c>
      <c r="Q424" s="7">
        <f t="shared" si="155"/>
        <v>68.2</v>
      </c>
      <c r="S424" s="7">
        <f t="shared" si="156"/>
        <v>347.54870182325044</v>
      </c>
      <c r="T424" s="7">
        <f t="shared" si="157"/>
        <v>25.49976555510003</v>
      </c>
      <c r="U424" s="7">
        <f t="shared" si="158"/>
        <v>25.49976555510003</v>
      </c>
      <c r="V424" s="7">
        <f t="shared" si="159"/>
        <v>25.350691600805007</v>
      </c>
      <c r="W424" s="7">
        <f t="shared" si="160"/>
        <v>-23.370222850805007</v>
      </c>
      <c r="X424" s="7">
        <f t="shared" si="161"/>
        <v>546.16731609628846</v>
      </c>
      <c r="AH424" s="7">
        <f t="shared" si="162"/>
        <v>-0.62828897946033713</v>
      </c>
      <c r="AK424" s="7">
        <f t="shared" si="163"/>
        <v>-15.884768211920544</v>
      </c>
      <c r="AL424" s="7">
        <f t="shared" si="164"/>
        <v>118.27840104782912</v>
      </c>
      <c r="AM424" s="7">
        <f t="shared" si="165"/>
        <v>-1878.8249851213457</v>
      </c>
      <c r="AN424" s="7">
        <f t="shared" si="166"/>
        <v>252.32586114644141</v>
      </c>
      <c r="AO424" s="7">
        <f t="shared" si="167"/>
        <v>13989.780154431104</v>
      </c>
    </row>
    <row r="425" spans="2:41" x14ac:dyDescent="0.25">
      <c r="B425" s="7">
        <f t="shared" si="145"/>
        <v>1.62109375</v>
      </c>
      <c r="C425" s="7">
        <v>69</v>
      </c>
      <c r="E425" s="7">
        <f t="shared" si="146"/>
        <v>62</v>
      </c>
      <c r="G425" s="7">
        <f t="shared" si="144"/>
        <v>6.4463428158767524</v>
      </c>
      <c r="H425" s="7">
        <f t="shared" si="147"/>
        <v>5.0382446528954961E-2</v>
      </c>
      <c r="I425" s="7">
        <f t="shared" si="148"/>
        <v>1.3396510097043053</v>
      </c>
      <c r="J425" s="7">
        <f t="shared" si="149"/>
        <v>6.4967252624057075</v>
      </c>
      <c r="K425" s="7">
        <f t="shared" si="150"/>
        <v>-6.4463428158767524</v>
      </c>
      <c r="L425" s="7">
        <f t="shared" si="151"/>
        <v>-5.0382446528954961E-2</v>
      </c>
      <c r="M425" s="7">
        <f t="shared" si="152"/>
        <v>-115.87962701659642</v>
      </c>
      <c r="O425" s="7">
        <f t="shared" si="153"/>
        <v>1.984375</v>
      </c>
      <c r="P425" s="7">
        <f t="shared" si="154"/>
        <v>-115.87962701659642</v>
      </c>
      <c r="Q425" s="7">
        <f t="shared" si="155"/>
        <v>62</v>
      </c>
      <c r="S425" s="7">
        <f t="shared" si="156"/>
        <v>344.80169878407588</v>
      </c>
      <c r="T425" s="7">
        <f t="shared" si="157"/>
        <v>24.628839356814755</v>
      </c>
      <c r="U425" s="7">
        <f t="shared" si="158"/>
        <v>24.628839356814755</v>
      </c>
      <c r="V425" s="7">
        <f t="shared" si="159"/>
        <v>24.481904952466603</v>
      </c>
      <c r="W425" s="7">
        <f t="shared" si="160"/>
        <v>-22.497529952466603</v>
      </c>
      <c r="X425" s="7">
        <f t="shared" si="161"/>
        <v>506.13885396213198</v>
      </c>
      <c r="AH425" s="7">
        <f t="shared" si="162"/>
        <v>-0.60513056528279663</v>
      </c>
      <c r="AK425" s="7">
        <f t="shared" si="163"/>
        <v>-19.284768211920543</v>
      </c>
      <c r="AL425" s="7">
        <f t="shared" si="164"/>
        <v>117.40961439949072</v>
      </c>
      <c r="AM425" s="7">
        <f t="shared" si="165"/>
        <v>-2264.2171995451472</v>
      </c>
      <c r="AN425" s="7">
        <f t="shared" si="166"/>
        <v>371.90228498750105</v>
      </c>
      <c r="AO425" s="7">
        <f t="shared" si="167"/>
        <v>13785.017553437099</v>
      </c>
    </row>
    <row r="426" spans="2:41" x14ac:dyDescent="0.25">
      <c r="B426" s="7">
        <f t="shared" si="145"/>
        <v>1.625</v>
      </c>
      <c r="C426" s="7">
        <v>107</v>
      </c>
      <c r="E426" s="7">
        <f t="shared" si="146"/>
        <v>54.8</v>
      </c>
      <c r="G426" s="7">
        <f t="shared" si="144"/>
        <v>5.9276668997363036</v>
      </c>
      <c r="H426" s="7">
        <f t="shared" si="147"/>
        <v>4.5968117665518934E-2</v>
      </c>
      <c r="I426" s="7">
        <f t="shared" si="148"/>
        <v>1.2315014976127794</v>
      </c>
      <c r="J426" s="7">
        <f t="shared" si="149"/>
        <v>5.9736350174018229</v>
      </c>
      <c r="K426" s="7">
        <f t="shared" si="150"/>
        <v>-5.9276668997363036</v>
      </c>
      <c r="L426" s="7">
        <f t="shared" si="151"/>
        <v>-4.5968117665518934E-2</v>
      </c>
      <c r="M426" s="7">
        <f t="shared" si="152"/>
        <v>-105.72667063069355</v>
      </c>
      <c r="O426" s="7">
        <f t="shared" si="153"/>
        <v>1.98828125</v>
      </c>
      <c r="P426" s="7">
        <f t="shared" si="154"/>
        <v>-105.72667063069355</v>
      </c>
      <c r="Q426" s="7">
        <f t="shared" si="155"/>
        <v>54.8</v>
      </c>
      <c r="S426" s="7">
        <f t="shared" si="156"/>
        <v>341.85398542645197</v>
      </c>
      <c r="T426" s="7">
        <f t="shared" si="157"/>
        <v>23.76866407623023</v>
      </c>
      <c r="U426" s="7">
        <f t="shared" si="158"/>
        <v>23.76866407623023</v>
      </c>
      <c r="V426" s="7">
        <f t="shared" si="159"/>
        <v>23.623983747684274</v>
      </c>
      <c r="W426" s="7">
        <f t="shared" si="160"/>
        <v>-21.635702497684274</v>
      </c>
      <c r="X426" s="7">
        <f t="shared" si="161"/>
        <v>468.10362256830155</v>
      </c>
      <c r="AH426" s="7">
        <f t="shared" si="162"/>
        <v>-0.56890540606415552</v>
      </c>
      <c r="AK426" s="7">
        <f t="shared" si="163"/>
        <v>-23.884768211920544</v>
      </c>
      <c r="AL426" s="7">
        <f t="shared" si="164"/>
        <v>116.55169319470839</v>
      </c>
      <c r="AM426" s="7">
        <f t="shared" si="165"/>
        <v>-2783.8101766624873</v>
      </c>
      <c r="AN426" s="7">
        <f t="shared" si="166"/>
        <v>570.48215253717012</v>
      </c>
      <c r="AO426" s="7">
        <f t="shared" si="167"/>
        <v>13584.297186553435</v>
      </c>
    </row>
    <row r="427" spans="2:41" x14ac:dyDescent="0.25">
      <c r="B427" s="7">
        <f t="shared" si="145"/>
        <v>1.62890625</v>
      </c>
      <c r="C427" s="7">
        <v>93</v>
      </c>
      <c r="E427" s="7">
        <f t="shared" si="146"/>
        <v>48.2</v>
      </c>
      <c r="G427" s="7">
        <f t="shared" si="144"/>
        <v>5.4019286174585757</v>
      </c>
      <c r="H427" s="7">
        <f t="shared" si="147"/>
        <v>4.1565101450024691E-2</v>
      </c>
      <c r="I427" s="7">
        <f t="shared" si="148"/>
        <v>1.1219508249417398</v>
      </c>
      <c r="J427" s="7">
        <f t="shared" si="149"/>
        <v>5.4434937189086003</v>
      </c>
      <c r="K427" s="7">
        <f t="shared" si="150"/>
        <v>-5.4019286174585757</v>
      </c>
      <c r="L427" s="7">
        <f t="shared" si="151"/>
        <v>-4.1565101450024691E-2</v>
      </c>
      <c r="M427" s="7">
        <f t="shared" si="152"/>
        <v>-95.599733335056783</v>
      </c>
      <c r="O427" s="7">
        <f t="shared" si="153"/>
        <v>1.9921875</v>
      </c>
      <c r="P427" s="7">
        <f t="shared" si="154"/>
        <v>-95.599733335056783</v>
      </c>
      <c r="Q427" s="7">
        <f t="shared" si="155"/>
        <v>48.2</v>
      </c>
      <c r="S427" s="7">
        <f t="shared" si="156"/>
        <v>338.70789691381736</v>
      </c>
      <c r="T427" s="7">
        <f t="shared" si="157"/>
        <v>22.919989402926788</v>
      </c>
      <c r="U427" s="7">
        <f t="shared" si="158"/>
        <v>22.919989402926788</v>
      </c>
      <c r="V427" s="7">
        <f t="shared" si="159"/>
        <v>22.777672248576412</v>
      </c>
      <c r="W427" s="7">
        <f t="shared" si="160"/>
        <v>-20.785484748576412</v>
      </c>
      <c r="X427" s="7">
        <f t="shared" si="161"/>
        <v>432.03637623330263</v>
      </c>
      <c r="AH427" s="7">
        <f t="shared" si="162"/>
        <v>-0.52743418571418232</v>
      </c>
      <c r="AK427" s="7">
        <f t="shared" si="163"/>
        <v>-23.684768211920542</v>
      </c>
      <c r="AL427" s="7">
        <f t="shared" si="164"/>
        <v>115.70538169560052</v>
      </c>
      <c r="AM427" s="7">
        <f t="shared" si="165"/>
        <v>-2740.4551463320922</v>
      </c>
      <c r="AN427" s="7">
        <f t="shared" si="166"/>
        <v>560.96824525240174</v>
      </c>
      <c r="AO427" s="7">
        <f t="shared" si="167"/>
        <v>13387.735353324608</v>
      </c>
    </row>
    <row r="428" spans="2:41" x14ac:dyDescent="0.25">
      <c r="B428" s="7">
        <f t="shared" si="145"/>
        <v>1.6328125</v>
      </c>
      <c r="C428" s="7">
        <v>37</v>
      </c>
      <c r="E428" s="7">
        <f t="shared" si="146"/>
        <v>44</v>
      </c>
      <c r="G428" s="7">
        <f t="shared" si="144"/>
        <v>4.8693381531010251</v>
      </c>
      <c r="H428" s="7">
        <f t="shared" si="147"/>
        <v>3.7175516706599514E-2</v>
      </c>
      <c r="I428" s="7">
        <f t="shared" si="148"/>
        <v>1.0110431473268047</v>
      </c>
      <c r="J428" s="7">
        <f t="shared" si="149"/>
        <v>4.9065136698076248</v>
      </c>
      <c r="K428" s="7">
        <f t="shared" si="150"/>
        <v>-4.8693381531010251</v>
      </c>
      <c r="L428" s="7">
        <f t="shared" si="151"/>
        <v>-3.7175516706599514E-2</v>
      </c>
      <c r="M428" s="7">
        <f t="shared" si="152"/>
        <v>-85.503688425178879</v>
      </c>
      <c r="O428" s="7">
        <f t="shared" si="153"/>
        <v>1.99609375</v>
      </c>
      <c r="P428" s="7">
        <f t="shared" si="154"/>
        <v>-85.503688425178879</v>
      </c>
      <c r="Q428" s="7">
        <f t="shared" si="155"/>
        <v>44</v>
      </c>
      <c r="S428" s="7">
        <f t="shared" si="156"/>
        <v>335.36593685763449</v>
      </c>
      <c r="T428" s="7">
        <f t="shared" si="157"/>
        <v>22.083516882268729</v>
      </c>
      <c r="U428" s="7">
        <f t="shared" si="158"/>
        <v>22.083516882268729</v>
      </c>
      <c r="V428" s="7">
        <f t="shared" si="159"/>
        <v>21.943666428920359</v>
      </c>
      <c r="W428" s="7">
        <f t="shared" si="160"/>
        <v>-19.947572678920359</v>
      </c>
      <c r="X428" s="7">
        <f t="shared" si="161"/>
        <v>397.90565578080998</v>
      </c>
      <c r="AH428" s="7">
        <f t="shared" si="162"/>
        <v>-0.50128030843362825</v>
      </c>
      <c r="AK428" s="7">
        <f t="shared" si="163"/>
        <v>-19.484768211920539</v>
      </c>
      <c r="AL428" s="7">
        <f t="shared" si="164"/>
        <v>114.87137587594447</v>
      </c>
      <c r="AM428" s="7">
        <f t="shared" si="165"/>
        <v>-2238.2421331271785</v>
      </c>
      <c r="AN428" s="7">
        <f t="shared" si="166"/>
        <v>379.6561922722691</v>
      </c>
      <c r="AO428" s="7">
        <f t="shared" si="167"/>
        <v>13195.432995632516</v>
      </c>
    </row>
    <row r="429" spans="2:41" x14ac:dyDescent="0.25">
      <c r="B429" s="7">
        <f t="shared" si="145"/>
        <v>1.63671875</v>
      </c>
      <c r="C429" s="7">
        <v>4</v>
      </c>
      <c r="E429" s="7">
        <f t="shared" si="146"/>
        <v>43.4</v>
      </c>
      <c r="G429" s="7">
        <f t="shared" si="144"/>
        <v>4.3301108005714397</v>
      </c>
      <c r="H429" s="7">
        <f t="shared" si="147"/>
        <v>3.2801459038490209E-2</v>
      </c>
      <c r="I429" s="7">
        <f t="shared" si="148"/>
        <v>0.8988236191527782</v>
      </c>
      <c r="J429" s="7">
        <f t="shared" si="149"/>
        <v>4.3629122596099297</v>
      </c>
      <c r="K429" s="7">
        <f t="shared" si="150"/>
        <v>-4.3301108005714397</v>
      </c>
      <c r="L429" s="7">
        <f t="shared" si="151"/>
        <v>-3.2801459038490209E-2</v>
      </c>
      <c r="M429" s="7">
        <f t="shared" si="152"/>
        <v>-75.443355788527484</v>
      </c>
      <c r="O429" s="7">
        <f t="shared" si="153"/>
        <v>2</v>
      </c>
      <c r="P429" s="7">
        <f t="shared" si="154"/>
        <v>-75.443355788527484</v>
      </c>
      <c r="Q429" s="7">
        <f t="shared" si="155"/>
        <v>43.4</v>
      </c>
      <c r="S429" s="7">
        <f t="shared" si="156"/>
        <v>331.83077389548623</v>
      </c>
      <c r="T429" s="7">
        <f t="shared" si="157"/>
        <v>21.25990034438064</v>
      </c>
      <c r="U429" s="7">
        <f t="shared" si="158"/>
        <v>21.25990034438064</v>
      </c>
      <c r="V429" s="7">
        <f t="shared" si="159"/>
        <v>21.12261442130098</v>
      </c>
      <c r="W429" s="7">
        <f t="shared" si="160"/>
        <v>-19.12261442130098</v>
      </c>
      <c r="X429" s="7">
        <f t="shared" si="161"/>
        <v>365.67438230574822</v>
      </c>
      <c r="AH429" s="7">
        <f t="shared" si="162"/>
        <v>-0.51330381517739676</v>
      </c>
      <c r="AK429" s="7">
        <f t="shared" si="163"/>
        <v>-16.08476821192054</v>
      </c>
      <c r="AL429" s="7">
        <f t="shared" si="164"/>
        <v>114.05032386832509</v>
      </c>
      <c r="AM429" s="7">
        <f t="shared" si="165"/>
        <v>-1834.473023916478</v>
      </c>
      <c r="AN429" s="7">
        <f t="shared" si="166"/>
        <v>258.7197684312095</v>
      </c>
      <c r="AO429" s="7">
        <f t="shared" si="167"/>
        <v>13007.476374469845</v>
      </c>
    </row>
    <row r="430" spans="2:41" x14ac:dyDescent="0.25">
      <c r="B430" s="7">
        <f t="shared" si="145"/>
        <v>1.640625</v>
      </c>
      <c r="C430" s="7">
        <v>33</v>
      </c>
      <c r="E430" s="7">
        <f t="shared" si="146"/>
        <v>44.4</v>
      </c>
      <c r="G430" s="7">
        <f t="shared" si="144"/>
        <v>3.7844668949496687</v>
      </c>
      <c r="H430" s="7">
        <f t="shared" si="147"/>
        <v>2.8444999958418003E-2</v>
      </c>
      <c r="I430" s="7">
        <f t="shared" si="148"/>
        <v>0.78533837894835168</v>
      </c>
      <c r="J430" s="7">
        <f t="shared" si="149"/>
        <v>3.8129118949080869</v>
      </c>
      <c r="K430" s="7">
        <f t="shared" si="150"/>
        <v>-3.7844668949496687</v>
      </c>
      <c r="L430" s="7">
        <f t="shared" si="151"/>
        <v>-2.8444999958418003E-2</v>
      </c>
      <c r="M430" s="7">
        <f t="shared" si="152"/>
        <v>-65.423499904361407</v>
      </c>
      <c r="O430" s="7">
        <f t="shared" si="153"/>
        <v>2.00390625</v>
      </c>
      <c r="P430" s="7">
        <f t="shared" si="154"/>
        <v>-65.423499904361407</v>
      </c>
      <c r="Q430" s="7">
        <f t="shared" si="155"/>
        <v>44.4</v>
      </c>
      <c r="S430" s="7">
        <f t="shared" si="156"/>
        <v>328.10523814215799</v>
      </c>
      <c r="T430" s="7">
        <f t="shared" si="157"/>
        <v>20.44974642790887</v>
      </c>
      <c r="U430" s="7">
        <f t="shared" si="158"/>
        <v>20.44974642790887</v>
      </c>
      <c r="V430" s="7">
        <f t="shared" si="159"/>
        <v>20.3151170589739</v>
      </c>
      <c r="W430" s="7">
        <f t="shared" si="160"/>
        <v>-18.3112108089739</v>
      </c>
      <c r="X430" s="7">
        <f t="shared" si="161"/>
        <v>335.30044129068261</v>
      </c>
      <c r="AH430" s="7">
        <f t="shared" si="162"/>
        <v>-0.54245231849157882</v>
      </c>
      <c r="AK430" s="7">
        <f t="shared" si="163"/>
        <v>-15.484768211920539</v>
      </c>
      <c r="AL430" s="7">
        <f t="shared" si="164"/>
        <v>113.24282650599801</v>
      </c>
      <c r="AM430" s="7">
        <f t="shared" si="165"/>
        <v>-1753.5389201081107</v>
      </c>
      <c r="AN430" s="7">
        <f t="shared" si="166"/>
        <v>239.77804657690479</v>
      </c>
      <c r="AO430" s="7">
        <f t="shared" si="167"/>
        <v>12823.937755067565</v>
      </c>
    </row>
    <row r="431" spans="2:41" x14ac:dyDescent="0.25">
      <c r="B431" s="7">
        <f t="shared" si="145"/>
        <v>1.64453125</v>
      </c>
      <c r="C431" s="7">
        <v>74</v>
      </c>
      <c r="E431" s="7">
        <f t="shared" si="146"/>
        <v>45.4</v>
      </c>
      <c r="G431" s="7">
        <f t="shared" si="144"/>
        <v>3.2326317407248712</v>
      </c>
      <c r="H431" s="7">
        <f t="shared" si="147"/>
        <v>2.4108186037780963E-2</v>
      </c>
      <c r="I431" s="7">
        <f t="shared" si="148"/>
        <v>0.6706345341827552</v>
      </c>
      <c r="J431" s="7">
        <f t="shared" si="149"/>
        <v>3.256739926762652</v>
      </c>
      <c r="K431" s="7">
        <f t="shared" si="150"/>
        <v>-3.2326317407248712</v>
      </c>
      <c r="L431" s="7">
        <f t="shared" si="151"/>
        <v>-2.4108186037780963E-2</v>
      </c>
      <c r="M431" s="7">
        <f t="shared" si="152"/>
        <v>-55.448827886896211</v>
      </c>
      <c r="O431" s="7">
        <f t="shared" si="153"/>
        <v>2.0078125</v>
      </c>
      <c r="P431" s="7">
        <f t="shared" si="154"/>
        <v>-55.448827886896211</v>
      </c>
      <c r="Q431" s="7">
        <f t="shared" si="155"/>
        <v>45.4</v>
      </c>
      <c r="S431" s="7">
        <f t="shared" si="156"/>
        <v>324.1923175179528</v>
      </c>
      <c r="T431" s="7">
        <f t="shared" si="157"/>
        <v>19.653615193236789</v>
      </c>
      <c r="U431" s="7">
        <f t="shared" si="158"/>
        <v>19.653615193236789</v>
      </c>
      <c r="V431" s="7">
        <f t="shared" si="159"/>
        <v>19.521728507052615</v>
      </c>
      <c r="W431" s="7">
        <f t="shared" si="160"/>
        <v>-17.513916007052615</v>
      </c>
      <c r="X431" s="7">
        <f t="shared" si="161"/>
        <v>306.73725390209381</v>
      </c>
      <c r="AH431" s="7">
        <f t="shared" si="162"/>
        <v>-0.57000598002086755</v>
      </c>
      <c r="AK431" s="7">
        <f t="shared" si="163"/>
        <v>-18.284768211920543</v>
      </c>
      <c r="AL431" s="7">
        <f t="shared" si="164"/>
        <v>112.44943795407673</v>
      </c>
      <c r="AM431" s="7">
        <f t="shared" si="165"/>
        <v>-2056.1119085510336</v>
      </c>
      <c r="AN431" s="7">
        <f t="shared" si="166"/>
        <v>334.33274856365995</v>
      </c>
      <c r="AO431" s="7">
        <f t="shared" si="167"/>
        <v>12644.876096187752</v>
      </c>
    </row>
    <row r="432" spans="2:41" x14ac:dyDescent="0.25">
      <c r="B432" s="7">
        <f t="shared" si="145"/>
        <v>1.6484375</v>
      </c>
      <c r="C432" s="7">
        <v>72</v>
      </c>
      <c r="E432" s="7">
        <f t="shared" si="146"/>
        <v>47.8</v>
      </c>
      <c r="G432" s="7">
        <f t="shared" si="144"/>
        <v>2.6748355369589327</v>
      </c>
      <c r="H432" s="7">
        <f t="shared" si="147"/>
        <v>1.9793038074972964E-2</v>
      </c>
      <c r="I432" s="7">
        <f t="shared" si="148"/>
        <v>0.55476014546675945</v>
      </c>
      <c r="J432" s="7">
        <f t="shared" si="149"/>
        <v>2.6946285750339056</v>
      </c>
      <c r="K432" s="7">
        <f t="shared" si="150"/>
        <v>-2.6748355369589327</v>
      </c>
      <c r="L432" s="7">
        <f t="shared" si="151"/>
        <v>-1.9793038074972964E-2</v>
      </c>
      <c r="M432" s="7">
        <f t="shared" si="152"/>
        <v>-45.523987572437818</v>
      </c>
      <c r="O432" s="7">
        <f t="shared" si="153"/>
        <v>2.01171875</v>
      </c>
      <c r="P432" s="7">
        <f t="shared" si="154"/>
        <v>-45.523987572437818</v>
      </c>
      <c r="Q432" s="7">
        <f t="shared" si="155"/>
        <v>47.8</v>
      </c>
      <c r="S432" s="7">
        <f t="shared" si="156"/>
        <v>320.0951539585547</v>
      </c>
      <c r="T432" s="7">
        <f t="shared" si="157"/>
        <v>18.872020819810842</v>
      </c>
      <c r="U432" s="7">
        <f t="shared" si="158"/>
        <v>18.872020819810842</v>
      </c>
      <c r="V432" s="7">
        <f t="shared" si="159"/>
        <v>18.742956977618849</v>
      </c>
      <c r="W432" s="7">
        <f t="shared" si="160"/>
        <v>-16.731238227618849</v>
      </c>
      <c r="X432" s="7">
        <f t="shared" si="161"/>
        <v>279.93433262933434</v>
      </c>
      <c r="AH432" s="7">
        <f t="shared" si="162"/>
        <v>-0.60788792933851776</v>
      </c>
      <c r="AK432" s="7">
        <f t="shared" si="163"/>
        <v>-20.284768211920543</v>
      </c>
      <c r="AL432" s="7">
        <f t="shared" si="164"/>
        <v>111.67066642464296</v>
      </c>
      <c r="AM432" s="7">
        <f t="shared" si="165"/>
        <v>-2265.2135844945801</v>
      </c>
      <c r="AN432" s="7">
        <f t="shared" si="166"/>
        <v>411.47182141134215</v>
      </c>
      <c r="AO432" s="7">
        <f t="shared" si="167"/>
        <v>12470.33773972388</v>
      </c>
    </row>
    <row r="433" spans="2:41" x14ac:dyDescent="0.25">
      <c r="B433" s="7">
        <f t="shared" si="145"/>
        <v>1.65234375</v>
      </c>
      <c r="C433" s="7">
        <v>34</v>
      </c>
      <c r="E433" s="7">
        <f t="shared" si="146"/>
        <v>53.4</v>
      </c>
      <c r="G433" s="7">
        <f t="shared" si="144"/>
        <v>2.1113132993911781</v>
      </c>
      <c r="H433" s="7">
        <f t="shared" si="147"/>
        <v>1.5501550283098079E-2</v>
      </c>
      <c r="I433" s="7">
        <f t="shared" si="148"/>
        <v>0.43776421016133366</v>
      </c>
      <c r="J433" s="7">
        <f t="shared" si="149"/>
        <v>2.1268148496742763</v>
      </c>
      <c r="K433" s="7">
        <f t="shared" si="150"/>
        <v>-2.1113132993911781</v>
      </c>
      <c r="L433" s="7">
        <f t="shared" si="151"/>
        <v>-1.5501550283098079E-2</v>
      </c>
      <c r="M433" s="7">
        <f t="shared" si="152"/>
        <v>-35.653565651125582</v>
      </c>
      <c r="O433" s="7">
        <f t="shared" si="153"/>
        <v>2.015625</v>
      </c>
      <c r="P433" s="7">
        <f t="shared" si="154"/>
        <v>-35.653565651125582</v>
      </c>
      <c r="Q433" s="7">
        <f t="shared" si="155"/>
        <v>53.4</v>
      </c>
      <c r="S433" s="7">
        <f t="shared" si="156"/>
        <v>315.81703951084961</v>
      </c>
      <c r="T433" s="7">
        <f t="shared" si="157"/>
        <v>18.105432382238625</v>
      </c>
      <c r="U433" s="7">
        <f t="shared" si="158"/>
        <v>18.105432382238625</v>
      </c>
      <c r="V433" s="7">
        <f t="shared" si="159"/>
        <v>17.97926552336266</v>
      </c>
      <c r="W433" s="7">
        <f t="shared" si="160"/>
        <v>-15.96364052336266</v>
      </c>
      <c r="X433" s="7">
        <f t="shared" si="161"/>
        <v>254.83781875914644</v>
      </c>
      <c r="AH433" s="7">
        <f t="shared" si="162"/>
        <v>-0.66330963439395763</v>
      </c>
      <c r="AK433" s="7">
        <f t="shared" si="163"/>
        <v>-18.284768211920543</v>
      </c>
      <c r="AL433" s="7">
        <f t="shared" si="164"/>
        <v>110.90697497038677</v>
      </c>
      <c r="AM433" s="7">
        <f t="shared" si="165"/>
        <v>-2027.9083304187952</v>
      </c>
      <c r="AN433" s="7">
        <f t="shared" si="166"/>
        <v>334.33274856365995</v>
      </c>
      <c r="AO433" s="7">
        <f t="shared" si="167"/>
        <v>12300.357097081998</v>
      </c>
    </row>
    <row r="434" spans="2:41" x14ac:dyDescent="0.25">
      <c r="B434" s="7">
        <f t="shared" si="145"/>
        <v>1.65625</v>
      </c>
      <c r="C434" s="7">
        <v>9</v>
      </c>
      <c r="E434" s="7">
        <f t="shared" si="146"/>
        <v>59.4</v>
      </c>
      <c r="G434" s="7">
        <f t="shared" si="144"/>
        <v>1.5423047794982776</v>
      </c>
      <c r="H434" s="7">
        <f t="shared" si="147"/>
        <v>1.123568949732578E-2</v>
      </c>
      <c r="I434" s="7">
        <f t="shared" si="148"/>
        <v>0.31969664539698134</v>
      </c>
      <c r="J434" s="7">
        <f t="shared" si="149"/>
        <v>1.5535404689956034</v>
      </c>
      <c r="K434" s="7">
        <f t="shared" si="150"/>
        <v>-1.5423047794982776</v>
      </c>
      <c r="L434" s="7">
        <f t="shared" si="151"/>
        <v>-1.123568949732578E-2</v>
      </c>
      <c r="M434" s="7">
        <f t="shared" si="152"/>
        <v>-25.842085843849294</v>
      </c>
      <c r="O434" s="7">
        <f t="shared" si="153"/>
        <v>2.01953125</v>
      </c>
      <c r="P434" s="7">
        <f t="shared" si="154"/>
        <v>-25.842085843849294</v>
      </c>
      <c r="Q434" s="7">
        <f t="shared" si="155"/>
        <v>59.4</v>
      </c>
      <c r="S434" s="7">
        <f t="shared" si="156"/>
        <v>311.36141231916457</v>
      </c>
      <c r="T434" s="7">
        <f t="shared" si="157"/>
        <v>17.354274699837013</v>
      </c>
      <c r="U434" s="7">
        <f t="shared" si="158"/>
        <v>17.354274699837013</v>
      </c>
      <c r="V434" s="7">
        <f t="shared" si="159"/>
        <v>17.231072904377964</v>
      </c>
      <c r="W434" s="7">
        <f t="shared" si="160"/>
        <v>-15.211541654377964</v>
      </c>
      <c r="X434" s="7">
        <f t="shared" si="161"/>
        <v>231.39099950287587</v>
      </c>
      <c r="AH434" s="7">
        <f t="shared" si="162"/>
        <v>-0.70991459756939457</v>
      </c>
      <c r="AK434" s="7">
        <f t="shared" si="163"/>
        <v>-12.484768211920539</v>
      </c>
      <c r="AL434" s="7">
        <f t="shared" si="164"/>
        <v>110.15878235140208</v>
      </c>
      <c r="AM434" s="7">
        <f t="shared" si="165"/>
        <v>-1375.306864164658</v>
      </c>
      <c r="AN434" s="7">
        <f t="shared" si="166"/>
        <v>155.86943730538155</v>
      </c>
      <c r="AO434" s="7">
        <f t="shared" si="167"/>
        <v>12134.957329143575</v>
      </c>
    </row>
    <row r="435" spans="2:41" x14ac:dyDescent="0.25">
      <c r="B435" s="7">
        <f t="shared" si="145"/>
        <v>1.66015625</v>
      </c>
      <c r="C435" s="7">
        <v>38</v>
      </c>
      <c r="E435" s="7">
        <f t="shared" si="146"/>
        <v>61.8</v>
      </c>
      <c r="G435" s="7">
        <f t="shared" si="144"/>
        <v>0.96805438052783677</v>
      </c>
      <c r="H435" s="7">
        <f t="shared" si="147"/>
        <v>6.9973944021421916E-3</v>
      </c>
      <c r="I435" s="7">
        <f t="shared" si="148"/>
        <v>0.20060827050770955</v>
      </c>
      <c r="J435" s="7">
        <f t="shared" si="149"/>
        <v>0.97505177492997896</v>
      </c>
      <c r="K435" s="7">
        <f t="shared" si="150"/>
        <v>-0.96805438052783677</v>
      </c>
      <c r="L435" s="7">
        <f t="shared" si="151"/>
        <v>-6.9973944021421916E-3</v>
      </c>
      <c r="M435" s="7">
        <f t="shared" si="152"/>
        <v>-16.094007124927042</v>
      </c>
      <c r="O435" s="7">
        <f t="shared" si="153"/>
        <v>2.0234375</v>
      </c>
      <c r="P435" s="7">
        <f t="shared" si="154"/>
        <v>-16.094007124927042</v>
      </c>
      <c r="Q435" s="7">
        <f t="shared" si="155"/>
        <v>61.8</v>
      </c>
      <c r="S435" s="7">
        <f t="shared" si="156"/>
        <v>306.7318525064664</v>
      </c>
      <c r="T435" s="7">
        <f t="shared" si="157"/>
        <v>16.618929254340905</v>
      </c>
      <c r="U435" s="7">
        <f t="shared" si="158"/>
        <v>16.618929254340905</v>
      </c>
      <c r="V435" s="7">
        <f t="shared" si="159"/>
        <v>16.498754522774423</v>
      </c>
      <c r="W435" s="7">
        <f t="shared" si="160"/>
        <v>-14.475317022774423</v>
      </c>
      <c r="X435" s="7">
        <f t="shared" si="161"/>
        <v>209.53480290982299</v>
      </c>
      <c r="AH435" s="7">
        <f t="shared" si="162"/>
        <v>-0.73302986209102883</v>
      </c>
      <c r="AK435" s="7">
        <f t="shared" si="163"/>
        <v>-7.6847682119205416</v>
      </c>
      <c r="AL435" s="7">
        <f t="shared" si="164"/>
        <v>109.42646396979853</v>
      </c>
      <c r="AM435" s="7">
        <f t="shared" si="165"/>
        <v>-840.91701185797626</v>
      </c>
      <c r="AN435" s="7">
        <f t="shared" si="166"/>
        <v>59.055662470944441</v>
      </c>
      <c r="AO435" s="7">
        <f t="shared" si="167"/>
        <v>11974.151016933616</v>
      </c>
    </row>
    <row r="436" spans="2:41" x14ac:dyDescent="0.25">
      <c r="B436" s="7">
        <f t="shared" si="145"/>
        <v>1.6640625</v>
      </c>
      <c r="C436" s="7">
        <v>86</v>
      </c>
      <c r="E436" s="7">
        <f t="shared" si="146"/>
        <v>58.6</v>
      </c>
      <c r="G436" s="7">
        <f t="shared" si="144"/>
        <v>0.38881107052285563</v>
      </c>
      <c r="H436" s="7">
        <f t="shared" si="147"/>
        <v>2.7885747787191003E-3</v>
      </c>
      <c r="I436" s="7">
        <f t="shared" si="148"/>
        <v>8.0550788883290231E-2</v>
      </c>
      <c r="J436" s="7">
        <f t="shared" si="149"/>
        <v>0.39159964530157471</v>
      </c>
      <c r="K436" s="7">
        <f t="shared" si="150"/>
        <v>-0.38881107052285563</v>
      </c>
      <c r="L436" s="7">
        <f t="shared" si="151"/>
        <v>-2.7885747787191003E-3</v>
      </c>
      <c r="M436" s="7">
        <f t="shared" si="152"/>
        <v>-6.4137219910539311</v>
      </c>
      <c r="O436" s="7">
        <f t="shared" si="153"/>
        <v>2.02734375</v>
      </c>
      <c r="P436" s="7">
        <f t="shared" si="154"/>
        <v>-6.4137219910539311</v>
      </c>
      <c r="Q436" s="7">
        <f t="shared" si="155"/>
        <v>58.6</v>
      </c>
      <c r="S436" s="7">
        <f t="shared" si="156"/>
        <v>301.93207795511591</v>
      </c>
      <c r="T436" s="7">
        <f t="shared" si="157"/>
        <v>15.899735170526824</v>
      </c>
      <c r="U436" s="7">
        <f t="shared" si="158"/>
        <v>15.899735170526824</v>
      </c>
      <c r="V436" s="7">
        <f t="shared" si="159"/>
        <v>15.78264341981331</v>
      </c>
      <c r="W436" s="7">
        <f t="shared" si="160"/>
        <v>-13.75529966981331</v>
      </c>
      <c r="X436" s="7">
        <f t="shared" si="161"/>
        <v>189.20826900636615</v>
      </c>
      <c r="AH436" s="7">
        <f t="shared" si="162"/>
        <v>-0.73067161399635983</v>
      </c>
      <c r="AK436" s="7">
        <f t="shared" si="163"/>
        <v>-4.8847682119205444</v>
      </c>
      <c r="AL436" s="7">
        <f t="shared" si="164"/>
        <v>108.71035286683743</v>
      </c>
      <c r="AM436" s="7">
        <f t="shared" si="165"/>
        <v>-531.02487599059293</v>
      </c>
      <c r="AN436" s="7">
        <f t="shared" si="166"/>
        <v>23.860960484189434</v>
      </c>
      <c r="AO436" s="7">
        <f t="shared" si="167"/>
        <v>11817.940820432308</v>
      </c>
    </row>
    <row r="437" spans="2:41" x14ac:dyDescent="0.25">
      <c r="B437" s="7">
        <f t="shared" si="145"/>
        <v>1.66796875</v>
      </c>
      <c r="C437" s="7">
        <v>100</v>
      </c>
      <c r="E437" s="7">
        <f t="shared" si="146"/>
        <v>53</v>
      </c>
      <c r="G437" s="7">
        <f t="shared" si="144"/>
        <v>-0.19517170764111147</v>
      </c>
      <c r="H437" s="7">
        <f t="shared" si="147"/>
        <v>-1.3888892273678575E-3</v>
      </c>
      <c r="I437" s="7">
        <f t="shared" si="148"/>
        <v>-4.0423230755590157E-2</v>
      </c>
      <c r="J437" s="7">
        <f t="shared" si="149"/>
        <v>-0.19656059686847932</v>
      </c>
      <c r="K437" s="7">
        <f t="shared" si="150"/>
        <v>0.19517170764111147</v>
      </c>
      <c r="L437" s="7">
        <f t="shared" si="151"/>
        <v>1.3888892273678575E-3</v>
      </c>
      <c r="M437" s="7">
        <f t="shared" si="152"/>
        <v>3.1944452229460722</v>
      </c>
      <c r="O437" s="7">
        <f t="shared" si="153"/>
        <v>2.03125</v>
      </c>
      <c r="P437" s="7">
        <f t="shared" si="154"/>
        <v>3.1944452229460722</v>
      </c>
      <c r="Q437" s="7">
        <f t="shared" si="155"/>
        <v>53</v>
      </c>
      <c r="S437" s="7">
        <f t="shared" si="156"/>
        <v>296.96593999183284</v>
      </c>
      <c r="T437" s="7">
        <f t="shared" si="157"/>
        <v>15.19699025456354</v>
      </c>
      <c r="U437" s="7">
        <f t="shared" si="158"/>
        <v>15.19699025456354</v>
      </c>
      <c r="V437" s="7">
        <f t="shared" si="159"/>
        <v>15.083031330335567</v>
      </c>
      <c r="W437" s="7">
        <f t="shared" si="160"/>
        <v>-13.051781330335567</v>
      </c>
      <c r="X437" s="7">
        <f t="shared" si="161"/>
        <v>170.34899589489606</v>
      </c>
      <c r="AH437" s="7">
        <f t="shared" si="162"/>
        <v>-0.7154145032012158</v>
      </c>
      <c r="AK437" s="7">
        <f t="shared" si="163"/>
        <v>-2.0847682119205402</v>
      </c>
      <c r="AL437" s="7">
        <f t="shared" si="164"/>
        <v>108.01074077735969</v>
      </c>
      <c r="AM437" s="7">
        <f t="shared" si="165"/>
        <v>-225.17735891862912</v>
      </c>
      <c r="AN437" s="7">
        <f t="shared" si="166"/>
        <v>4.3462584974343663</v>
      </c>
      <c r="AO437" s="7">
        <f t="shared" si="167"/>
        <v>11666.32012327399</v>
      </c>
    </row>
    <row r="438" spans="2:41" x14ac:dyDescent="0.25">
      <c r="B438" s="7">
        <f t="shared" si="145"/>
        <v>1.671875</v>
      </c>
      <c r="C438" s="7">
        <v>64</v>
      </c>
      <c r="E438" s="7">
        <f t="shared" si="146"/>
        <v>47.8</v>
      </c>
      <c r="G438" s="7">
        <f t="shared" si="144"/>
        <v>-0.78363612918558023</v>
      </c>
      <c r="H438" s="7">
        <f t="shared" si="147"/>
        <v>-5.5331478178738932E-3</v>
      </c>
      <c r="I438" s="7">
        <f t="shared" si="148"/>
        <v>-0.16226037365498994</v>
      </c>
      <c r="J438" s="7">
        <f t="shared" si="149"/>
        <v>-0.78916927700345407</v>
      </c>
      <c r="K438" s="7">
        <f t="shared" si="150"/>
        <v>0.78363612918558023</v>
      </c>
      <c r="L438" s="7">
        <f t="shared" si="151"/>
        <v>5.5331478178738932E-3</v>
      </c>
      <c r="M438" s="7">
        <f t="shared" si="152"/>
        <v>12.726239981109954</v>
      </c>
      <c r="O438" s="7">
        <f t="shared" si="153"/>
        <v>2.03515625</v>
      </c>
      <c r="P438" s="7">
        <f t="shared" si="154"/>
        <v>12.726239981109954</v>
      </c>
      <c r="Q438" s="7">
        <f t="shared" si="155"/>
        <v>47.8</v>
      </c>
      <c r="S438" s="7">
        <f t="shared" si="156"/>
        <v>291.83741898157541</v>
      </c>
      <c r="T438" s="7">
        <f t="shared" si="157"/>
        <v>14.510952084969871</v>
      </c>
      <c r="U438" s="7">
        <f t="shared" si="158"/>
        <v>14.510952084969871</v>
      </c>
      <c r="V438" s="7">
        <f t="shared" si="159"/>
        <v>14.400169789321367</v>
      </c>
      <c r="W438" s="7">
        <f t="shared" si="160"/>
        <v>-12.365013539321367</v>
      </c>
      <c r="X438" s="7">
        <f t="shared" si="161"/>
        <v>152.89355982760074</v>
      </c>
      <c r="AH438" s="7">
        <f t="shared" si="162"/>
        <v>-0.69874121779662413</v>
      </c>
      <c r="AK438" s="7">
        <f t="shared" si="163"/>
        <v>-1.8847682119205444</v>
      </c>
      <c r="AL438" s="7">
        <f t="shared" si="164"/>
        <v>107.32787923634548</v>
      </c>
      <c r="AM438" s="7">
        <f t="shared" si="165"/>
        <v>-202.288175037511</v>
      </c>
      <c r="AN438" s="7">
        <f t="shared" si="166"/>
        <v>3.5523512126661663</v>
      </c>
      <c r="AO438" s="7">
        <f t="shared" si="167"/>
        <v>11519.273661371559</v>
      </c>
    </row>
    <row r="439" spans="2:41" x14ac:dyDescent="0.25">
      <c r="B439" s="7">
        <f t="shared" si="145"/>
        <v>1.67578125</v>
      </c>
      <c r="C439" s="7">
        <v>21</v>
      </c>
      <c r="E439" s="7">
        <f t="shared" si="146"/>
        <v>44.6</v>
      </c>
      <c r="G439" s="7">
        <f t="shared" si="144"/>
        <v>-1.3763200833003673</v>
      </c>
      <c r="H439" s="7">
        <f t="shared" si="147"/>
        <v>-9.642382232865088E-3</v>
      </c>
      <c r="I439" s="7">
        <f t="shared" si="148"/>
        <v>-0.28490639889293851</v>
      </c>
      <c r="J439" s="7">
        <f t="shared" si="149"/>
        <v>-1.3859624655332323</v>
      </c>
      <c r="K439" s="7">
        <f t="shared" si="150"/>
        <v>1.3763200833003673</v>
      </c>
      <c r="L439" s="7">
        <f t="shared" si="151"/>
        <v>9.642382232865088E-3</v>
      </c>
      <c r="M439" s="7">
        <f t="shared" si="152"/>
        <v>22.177479135589703</v>
      </c>
      <c r="O439" s="7">
        <f t="shared" si="153"/>
        <v>2.0390625</v>
      </c>
      <c r="P439" s="7">
        <f t="shared" si="154"/>
        <v>22.177479135589703</v>
      </c>
      <c r="Q439" s="7">
        <f t="shared" si="155"/>
        <v>44.6</v>
      </c>
      <c r="S439" s="7">
        <f t="shared" si="156"/>
        <v>286.55061983509222</v>
      </c>
      <c r="T439" s="7">
        <f t="shared" si="157"/>
        <v>13.841839151140649</v>
      </c>
      <c r="U439" s="7">
        <f t="shared" si="158"/>
        <v>13.841839151140649</v>
      </c>
      <c r="V439" s="7">
        <f t="shared" si="159"/>
        <v>13.73427128550432</v>
      </c>
      <c r="W439" s="7">
        <f t="shared" si="160"/>
        <v>-11.69520878550432</v>
      </c>
      <c r="X439" s="7">
        <f t="shared" si="161"/>
        <v>136.77790853653744</v>
      </c>
      <c r="AH439" s="7">
        <f t="shared" si="162"/>
        <v>-0.69205669763443234</v>
      </c>
      <c r="AK439" s="7">
        <f t="shared" si="163"/>
        <v>-5.4847682119205388</v>
      </c>
      <c r="AL439" s="7">
        <f t="shared" si="164"/>
        <v>106.66198073252843</v>
      </c>
      <c r="AM439" s="7">
        <f t="shared" si="165"/>
        <v>-585.0162413422529</v>
      </c>
      <c r="AN439" s="7">
        <f t="shared" si="166"/>
        <v>30.082682338494024</v>
      </c>
      <c r="AO439" s="7">
        <f t="shared" si="167"/>
        <v>11376.778133786267</v>
      </c>
    </row>
    <row r="440" spans="2:41" x14ac:dyDescent="0.25">
      <c r="B440" s="7">
        <f t="shared" si="145"/>
        <v>1.6796875</v>
      </c>
      <c r="C440" s="7">
        <v>22</v>
      </c>
      <c r="E440" s="7">
        <f t="shared" si="146"/>
        <v>43</v>
      </c>
      <c r="G440" s="7">
        <f t="shared" si="144"/>
        <v>-1.9729572719325772</v>
      </c>
      <c r="H440" s="7">
        <f t="shared" si="147"/>
        <v>-1.3714805420769626E-2</v>
      </c>
      <c r="I440" s="7">
        <f t="shared" si="148"/>
        <v>-0.40830625980728508</v>
      </c>
      <c r="J440" s="7">
        <f t="shared" si="149"/>
        <v>-1.9866720773533468</v>
      </c>
      <c r="K440" s="7">
        <f t="shared" si="150"/>
        <v>1.9729572719325772</v>
      </c>
      <c r="L440" s="7">
        <f t="shared" si="151"/>
        <v>1.3714805420769626E-2</v>
      </c>
      <c r="M440" s="7">
        <f t="shared" si="152"/>
        <v>31.54405246777014</v>
      </c>
      <c r="O440" s="7">
        <f t="shared" si="153"/>
        <v>2.04296875</v>
      </c>
      <c r="P440" s="7">
        <f t="shared" si="154"/>
        <v>31.54405246777014</v>
      </c>
      <c r="Q440" s="7">
        <f t="shared" si="155"/>
        <v>43</v>
      </c>
      <c r="S440" s="7">
        <f t="shared" si="156"/>
        <v>281.10976743493688</v>
      </c>
      <c r="T440" s="7">
        <f t="shared" si="157"/>
        <v>13.189832034491733</v>
      </c>
      <c r="U440" s="7">
        <f t="shared" si="158"/>
        <v>13.189832034491733</v>
      </c>
      <c r="V440" s="7">
        <f t="shared" si="159"/>
        <v>13.085510457056476</v>
      </c>
      <c r="W440" s="7">
        <f t="shared" si="160"/>
        <v>-11.042541707056476</v>
      </c>
      <c r="X440" s="7">
        <f t="shared" si="161"/>
        <v>121.93772735208174</v>
      </c>
      <c r="AH440" s="7">
        <f t="shared" si="162"/>
        <v>-0.69568580332426799</v>
      </c>
      <c r="AK440" s="7">
        <f t="shared" si="163"/>
        <v>-9.8847682119205444</v>
      </c>
      <c r="AL440" s="7">
        <f t="shared" si="164"/>
        <v>106.01321990408059</v>
      </c>
      <c r="AM440" s="7">
        <f t="shared" si="165"/>
        <v>-1047.9161061511982</v>
      </c>
      <c r="AN440" s="7">
        <f t="shared" si="166"/>
        <v>97.708642603394878</v>
      </c>
      <c r="AO440" s="7">
        <f t="shared" si="167"/>
        <v>11238.802794430949</v>
      </c>
    </row>
    <row r="441" spans="2:41" x14ac:dyDescent="0.25">
      <c r="B441" s="7">
        <f t="shared" si="145"/>
        <v>1.68359375</v>
      </c>
      <c r="C441" s="7">
        <v>58</v>
      </c>
      <c r="E441" s="7">
        <f t="shared" si="146"/>
        <v>43.8</v>
      </c>
      <c r="G441" s="7">
        <f t="shared" si="144"/>
        <v>-2.5732773114648162</v>
      </c>
      <c r="H441" s="7">
        <f t="shared" si="147"/>
        <v>-1.7748662687316605E-2</v>
      </c>
      <c r="I441" s="7">
        <f t="shared" si="148"/>
        <v>-0.53240412498027989</v>
      </c>
      <c r="J441" s="7">
        <f t="shared" si="149"/>
        <v>-2.5910259741521329</v>
      </c>
      <c r="K441" s="7">
        <f t="shared" si="150"/>
        <v>2.5732773114648162</v>
      </c>
      <c r="L441" s="7">
        <f t="shared" si="151"/>
        <v>1.7748662687316605E-2</v>
      </c>
      <c r="M441" s="7">
        <f t="shared" si="152"/>
        <v>40.821924180828191</v>
      </c>
      <c r="O441" s="7">
        <f t="shared" si="153"/>
        <v>2.046875</v>
      </c>
      <c r="P441" s="7">
        <f t="shared" si="154"/>
        <v>40.821924180828191</v>
      </c>
      <c r="Q441" s="7">
        <f t="shared" si="155"/>
        <v>43.8</v>
      </c>
      <c r="S441" s="7">
        <f t="shared" si="156"/>
        <v>275.5192019847895</v>
      </c>
      <c r="T441" s="7">
        <f t="shared" si="157"/>
        <v>12.555074627376026</v>
      </c>
      <c r="U441" s="7">
        <f t="shared" si="158"/>
        <v>12.555074627376026</v>
      </c>
      <c r="V441" s="7">
        <f t="shared" si="159"/>
        <v>12.454025324464325</v>
      </c>
      <c r="W441" s="7">
        <f t="shared" si="160"/>
        <v>-10.407150324464325</v>
      </c>
      <c r="X441" s="7">
        <f t="shared" si="161"/>
        <v>108.3087778759979</v>
      </c>
      <c r="AH441" s="7">
        <f t="shared" si="162"/>
        <v>-0.71566152227250401</v>
      </c>
      <c r="AK441" s="7">
        <f t="shared" si="163"/>
        <v>-12.684768211920542</v>
      </c>
      <c r="AL441" s="7">
        <f t="shared" si="164"/>
        <v>105.38173477148844</v>
      </c>
      <c r="AM441" s="7">
        <f t="shared" si="165"/>
        <v>-1336.7428793464182</v>
      </c>
      <c r="AN441" s="7">
        <f t="shared" si="166"/>
        <v>160.90334459014986</v>
      </c>
      <c r="AO441" s="7">
        <f t="shared" si="167"/>
        <v>11105.310023448335</v>
      </c>
    </row>
    <row r="442" spans="2:41" x14ac:dyDescent="0.25">
      <c r="B442" s="7">
        <f t="shared" si="145"/>
        <v>1.6875</v>
      </c>
      <c r="C442" s="7">
        <v>74</v>
      </c>
      <c r="E442" s="7">
        <f t="shared" si="146"/>
        <v>45.6</v>
      </c>
      <c r="G442" s="7">
        <f t="shared" si="144"/>
        <v>-3.1770058372554457</v>
      </c>
      <c r="H442" s="7">
        <f t="shared" si="147"/>
        <v>-2.1742232323212089E-2</v>
      </c>
      <c r="I442" s="7">
        <f t="shared" si="148"/>
        <v>-0.65714339977430114</v>
      </c>
      <c r="J442" s="7">
        <f t="shared" si="149"/>
        <v>-3.1987480695786576</v>
      </c>
      <c r="K442" s="7">
        <f t="shared" si="150"/>
        <v>3.1770058372554457</v>
      </c>
      <c r="L442" s="7">
        <f t="shared" si="151"/>
        <v>2.1742232323212089E-2</v>
      </c>
      <c r="M442" s="7">
        <f t="shared" si="152"/>
        <v>50.007134343387804</v>
      </c>
      <c r="O442" s="7">
        <f t="shared" si="153"/>
        <v>2.05078125</v>
      </c>
      <c r="P442" s="7">
        <f t="shared" si="154"/>
        <v>50.007134343387804</v>
      </c>
      <c r="Q442" s="7">
        <f t="shared" si="155"/>
        <v>45.6</v>
      </c>
      <c r="S442" s="7">
        <f t="shared" si="156"/>
        <v>269.78337428693754</v>
      </c>
      <c r="T442" s="7">
        <f t="shared" si="157"/>
        <v>11.93767538503085</v>
      </c>
      <c r="U442" s="7">
        <f t="shared" si="158"/>
        <v>11.93767538503085</v>
      </c>
      <c r="V442" s="7">
        <f t="shared" si="159"/>
        <v>11.839918555827666</v>
      </c>
      <c r="W442" s="7">
        <f t="shared" si="160"/>
        <v>-9.7891373058276656</v>
      </c>
      <c r="X442" s="7">
        <f t="shared" si="161"/>
        <v>95.827209192346928</v>
      </c>
      <c r="AH442" s="7">
        <f t="shared" si="162"/>
        <v>-0.74035266324939331</v>
      </c>
      <c r="AK442" s="7">
        <f t="shared" si="163"/>
        <v>-14.884768211920544</v>
      </c>
      <c r="AL442" s="7">
        <f t="shared" si="164"/>
        <v>104.76762800285178</v>
      </c>
      <c r="AM442" s="7">
        <f t="shared" si="165"/>
        <v>-1559.4418589351649</v>
      </c>
      <c r="AN442" s="7">
        <f t="shared" si="166"/>
        <v>221.55632472260032</v>
      </c>
      <c r="AO442" s="7">
        <f t="shared" si="167"/>
        <v>10976.255877343932</v>
      </c>
    </row>
    <row r="443" spans="2:41" x14ac:dyDescent="0.25">
      <c r="B443" s="7">
        <f t="shared" si="145"/>
        <v>1.69140625</v>
      </c>
      <c r="C443" s="7">
        <v>48</v>
      </c>
      <c r="E443" s="7">
        <f t="shared" si="146"/>
        <v>47.2</v>
      </c>
      <c r="G443" s="7">
        <f t="shared" si="144"/>
        <v>-3.7838646110089913</v>
      </c>
      <c r="H443" s="7">
        <f t="shared" si="147"/>
        <v>-2.5693826210392682E-2</v>
      </c>
      <c r="I443" s="7">
        <f t="shared" si="148"/>
        <v>-0.7824667484121911</v>
      </c>
      <c r="J443" s="7">
        <f t="shared" si="149"/>
        <v>-3.8095584372193838</v>
      </c>
      <c r="K443" s="7">
        <f t="shared" si="150"/>
        <v>3.7838646110089913</v>
      </c>
      <c r="L443" s="7">
        <f t="shared" si="151"/>
        <v>2.5693826210392682E-2</v>
      </c>
      <c r="M443" s="7">
        <f t="shared" si="152"/>
        <v>59.095800283903166</v>
      </c>
      <c r="O443" s="7">
        <f t="shared" si="153"/>
        <v>2.0546875</v>
      </c>
      <c r="P443" s="7">
        <f t="shared" si="154"/>
        <v>59.095800283903166</v>
      </c>
      <c r="Q443" s="7">
        <f t="shared" si="155"/>
        <v>47.2</v>
      </c>
      <c r="S443" s="7">
        <f t="shared" si="156"/>
        <v>263.90684095282876</v>
      </c>
      <c r="T443" s="7">
        <f t="shared" si="157"/>
        <v>11.337708605936593</v>
      </c>
      <c r="U443" s="7">
        <f t="shared" si="158"/>
        <v>11.337708605936593</v>
      </c>
      <c r="V443" s="7">
        <f t="shared" si="159"/>
        <v>11.24325875993576</v>
      </c>
      <c r="W443" s="7">
        <f t="shared" si="160"/>
        <v>-9.1885712599357596</v>
      </c>
      <c r="X443" s="7">
        <f t="shared" si="161"/>
        <v>84.429841798917437</v>
      </c>
      <c r="AH443" s="7">
        <f t="shared" si="162"/>
        <v>-0.76179536525559843</v>
      </c>
      <c r="AK443" s="7">
        <f t="shared" si="163"/>
        <v>-16.08476821192054</v>
      </c>
      <c r="AL443" s="7">
        <f t="shared" si="164"/>
        <v>104.17096820695987</v>
      </c>
      <c r="AM443" s="7">
        <f t="shared" si="165"/>
        <v>-1675.5658780202934</v>
      </c>
      <c r="AN443" s="7">
        <f t="shared" si="166"/>
        <v>258.7197684312095</v>
      </c>
      <c r="AO443" s="7">
        <f t="shared" si="167"/>
        <v>10851.590617175443</v>
      </c>
    </row>
    <row r="444" spans="2:41" x14ac:dyDescent="0.25">
      <c r="B444" s="7">
        <f t="shared" si="145"/>
        <v>1.6953125</v>
      </c>
      <c r="C444" s="7">
        <v>13</v>
      </c>
      <c r="E444" s="7">
        <f t="shared" si="146"/>
        <v>46.2</v>
      </c>
      <c r="G444" s="7">
        <f t="shared" si="144"/>
        <v>-4.3935716309462052</v>
      </c>
      <c r="H444" s="7">
        <f t="shared" si="147"/>
        <v>-2.9601790406730014E-2</v>
      </c>
      <c r="I444" s="7">
        <f t="shared" si="148"/>
        <v>-0.908316116595971</v>
      </c>
      <c r="J444" s="7">
        <f t="shared" si="149"/>
        <v>-4.423173421352935</v>
      </c>
      <c r="K444" s="7">
        <f t="shared" si="150"/>
        <v>4.3935716309462052</v>
      </c>
      <c r="L444" s="7">
        <f t="shared" si="151"/>
        <v>2.9601790406730014E-2</v>
      </c>
      <c r="M444" s="7">
        <f t="shared" si="152"/>
        <v>68.084117935479028</v>
      </c>
      <c r="O444" s="7">
        <f t="shared" si="153"/>
        <v>2.05859375</v>
      </c>
      <c r="P444" s="7">
        <f t="shared" si="154"/>
        <v>68.084117935479028</v>
      </c>
      <c r="Q444" s="7">
        <f t="shared" si="155"/>
        <v>46.2</v>
      </c>
      <c r="S444" s="7">
        <f t="shared" si="156"/>
        <v>257.89425955160158</v>
      </c>
      <c r="T444" s="7">
        <f t="shared" si="157"/>
        <v>10.755215736090761</v>
      </c>
      <c r="U444" s="7">
        <f t="shared" si="158"/>
        <v>10.755215736090761</v>
      </c>
      <c r="V444" s="7">
        <f t="shared" si="159"/>
        <v>10.66408180260261</v>
      </c>
      <c r="W444" s="7">
        <f t="shared" si="160"/>
        <v>-8.6054880526026096</v>
      </c>
      <c r="X444" s="7">
        <f t="shared" si="161"/>
        <v>74.054424623486256</v>
      </c>
      <c r="AH444" s="7">
        <f t="shared" si="162"/>
        <v>-0.76917571855838507</v>
      </c>
      <c r="AK444" s="7">
        <f t="shared" si="163"/>
        <v>-18.884768211920544</v>
      </c>
      <c r="AL444" s="7">
        <f t="shared" si="164"/>
        <v>103.59179124962672</v>
      </c>
      <c r="AM444" s="7">
        <f t="shared" si="165"/>
        <v>-1956.3069664068596</v>
      </c>
      <c r="AN444" s="7">
        <f t="shared" si="166"/>
        <v>356.63447041796468</v>
      </c>
      <c r="AO444" s="7">
        <f t="shared" si="167"/>
        <v>10731.259214306239</v>
      </c>
    </row>
    <row r="445" spans="2:41" x14ac:dyDescent="0.25">
      <c r="B445" s="7">
        <f t="shared" si="145"/>
        <v>1.69921875</v>
      </c>
      <c r="C445" s="7">
        <v>26</v>
      </c>
      <c r="E445" s="7">
        <f t="shared" si="146"/>
        <v>45</v>
      </c>
      <c r="G445" s="7">
        <f t="shared" si="144"/>
        <v>-5.0058412447385283</v>
      </c>
      <c r="H445" s="7">
        <f t="shared" si="147"/>
        <v>-3.3464505709050275E-2</v>
      </c>
      <c r="I445" s="7">
        <f t="shared" si="148"/>
        <v>-1.034632754656756</v>
      </c>
      <c r="J445" s="7">
        <f t="shared" si="149"/>
        <v>-5.0393057504475784</v>
      </c>
      <c r="K445" s="7">
        <f t="shared" si="150"/>
        <v>5.0058412447385283</v>
      </c>
      <c r="L445" s="7">
        <f t="shared" si="151"/>
        <v>3.3464505709050275E-2</v>
      </c>
      <c r="M445" s="7">
        <f t="shared" si="152"/>
        <v>76.968363130815632</v>
      </c>
      <c r="O445" s="7">
        <f t="shared" si="153"/>
        <v>2.0625</v>
      </c>
      <c r="P445" s="7">
        <f t="shared" si="154"/>
        <v>76.968363130815632</v>
      </c>
      <c r="Q445" s="7">
        <f t="shared" si="155"/>
        <v>45</v>
      </c>
      <c r="S445" s="7">
        <f t="shared" si="156"/>
        <v>251.75038370153908</v>
      </c>
      <c r="T445" s="7">
        <f t="shared" si="157"/>
        <v>10.190206692835599</v>
      </c>
      <c r="U445" s="7">
        <f t="shared" si="158"/>
        <v>10.190206692835599</v>
      </c>
      <c r="V445" s="7">
        <f t="shared" si="159"/>
        <v>10.1023921418802</v>
      </c>
      <c r="W445" s="7">
        <f t="shared" si="160"/>
        <v>-8.0398921418802001</v>
      </c>
      <c r="X445" s="7">
        <f t="shared" si="161"/>
        <v>64.639865653066991</v>
      </c>
      <c r="AH445" s="7">
        <f t="shared" si="162"/>
        <v>-0.77550239684710665</v>
      </c>
      <c r="AK445" s="7">
        <f t="shared" si="163"/>
        <v>-25.484768211920539</v>
      </c>
      <c r="AL445" s="7">
        <f t="shared" si="164"/>
        <v>103.03010158890432</v>
      </c>
      <c r="AM445" s="7">
        <f t="shared" si="165"/>
        <v>-2625.6982578438524</v>
      </c>
      <c r="AN445" s="7">
        <f t="shared" si="166"/>
        <v>649.47341081531556</v>
      </c>
      <c r="AO445" s="7">
        <f t="shared" si="167"/>
        <v>10615.201833419944</v>
      </c>
    </row>
    <row r="446" spans="2:41" x14ac:dyDescent="0.25">
      <c r="B446" s="7">
        <f t="shared" si="145"/>
        <v>1.703125</v>
      </c>
      <c r="C446" s="7">
        <v>67</v>
      </c>
      <c r="E446" s="7">
        <f t="shared" si="146"/>
        <v>42.2</v>
      </c>
      <c r="G446" s="7">
        <f t="shared" si="144"/>
        <v>-5.6203842651731639</v>
      </c>
      <c r="H446" s="7">
        <f t="shared" si="147"/>
        <v>-3.7280388194365806E-2</v>
      </c>
      <c r="I446" s="7">
        <f t="shared" si="148"/>
        <v>-1.1613572412289985</v>
      </c>
      <c r="J446" s="7">
        <f t="shared" si="149"/>
        <v>-5.6576646533675294</v>
      </c>
      <c r="K446" s="7">
        <f t="shared" si="150"/>
        <v>5.6203842651731639</v>
      </c>
      <c r="L446" s="7">
        <f t="shared" si="151"/>
        <v>3.7280388194365806E-2</v>
      </c>
      <c r="M446" s="7">
        <f t="shared" si="152"/>
        <v>85.744892847041356</v>
      </c>
      <c r="O446" s="7">
        <f t="shared" si="153"/>
        <v>2.06640625</v>
      </c>
      <c r="P446" s="7">
        <f t="shared" si="154"/>
        <v>85.744892847041356</v>
      </c>
      <c r="Q446" s="7">
        <f t="shared" si="155"/>
        <v>42.2</v>
      </c>
      <c r="S446" s="7">
        <f t="shared" si="156"/>
        <v>245.4800581093948</v>
      </c>
      <c r="T446" s="7">
        <f t="shared" si="157"/>
        <v>9.6426612040162034</v>
      </c>
      <c r="U446" s="7">
        <f t="shared" si="158"/>
        <v>9.6426612040162034</v>
      </c>
      <c r="V446" s="7">
        <f t="shared" si="159"/>
        <v>9.5581641779105091</v>
      </c>
      <c r="W446" s="7">
        <f t="shared" si="160"/>
        <v>-7.4917579279105091</v>
      </c>
      <c r="X446" s="7">
        <f t="shared" si="161"/>
        <v>56.126436850409966</v>
      </c>
      <c r="AH446" s="7">
        <f t="shared" si="162"/>
        <v>-0.77350321853292625</v>
      </c>
      <c r="AK446" s="7">
        <f t="shared" si="163"/>
        <v>-32.884768211920544</v>
      </c>
      <c r="AL446" s="7">
        <f t="shared" si="164"/>
        <v>102.48587362493463</v>
      </c>
      <c r="AM446" s="7">
        <f t="shared" si="165"/>
        <v>-3370.2241991521564</v>
      </c>
      <c r="AN446" s="7">
        <f t="shared" si="166"/>
        <v>1081.40798035174</v>
      </c>
      <c r="AO446" s="7">
        <f t="shared" si="167"/>
        <v>10503.35429266607</v>
      </c>
    </row>
    <row r="447" spans="2:41" x14ac:dyDescent="0.25">
      <c r="B447" s="7">
        <f t="shared" si="145"/>
        <v>1.70703125</v>
      </c>
      <c r="C447" s="7">
        <v>82</v>
      </c>
      <c r="E447" s="7">
        <f t="shared" si="146"/>
        <v>40.6</v>
      </c>
      <c r="G447" s="7">
        <f t="shared" si="144"/>
        <v>-6.2369080885101678</v>
      </c>
      <c r="H447" s="7">
        <f t="shared" si="147"/>
        <v>-4.1047889739206658E-2</v>
      </c>
      <c r="I447" s="7">
        <f t="shared" si="148"/>
        <v>-1.2884295074412402</v>
      </c>
      <c r="J447" s="7">
        <f t="shared" si="149"/>
        <v>-6.2779559782493743</v>
      </c>
      <c r="K447" s="7">
        <f t="shared" si="150"/>
        <v>6.2369080885101678</v>
      </c>
      <c r="L447" s="7">
        <f t="shared" si="151"/>
        <v>4.1047889739206658E-2</v>
      </c>
      <c r="M447" s="7">
        <f t="shared" si="152"/>
        <v>94.410146400175307</v>
      </c>
      <c r="O447" s="7">
        <f t="shared" si="153"/>
        <v>2.0703125</v>
      </c>
      <c r="P447" s="7">
        <f t="shared" si="154"/>
        <v>94.410146400175307</v>
      </c>
      <c r="Q447" s="7">
        <f t="shared" si="155"/>
        <v>40.6</v>
      </c>
      <c r="S447" s="7">
        <f t="shared" si="156"/>
        <v>239.08821356256084</v>
      </c>
      <c r="T447" s="7">
        <f t="shared" si="157"/>
        <v>9.1125301583918361</v>
      </c>
      <c r="U447" s="7">
        <f t="shared" si="158"/>
        <v>9.1125301583918361</v>
      </c>
      <c r="V447" s="7">
        <f t="shared" si="159"/>
        <v>9.0313436133256921</v>
      </c>
      <c r="W447" s="7">
        <f t="shared" si="160"/>
        <v>-6.9610311133256921</v>
      </c>
      <c r="X447" s="7">
        <f t="shared" si="161"/>
        <v>48.455954160688322</v>
      </c>
      <c r="AH447" s="7">
        <f t="shared" si="162"/>
        <v>-0.77755311297227359</v>
      </c>
      <c r="AK447" s="7">
        <f t="shared" si="163"/>
        <v>-36.684768211920542</v>
      </c>
      <c r="AL447" s="7">
        <f t="shared" si="164"/>
        <v>101.9590530603498</v>
      </c>
      <c r="AM447" s="7">
        <f t="shared" si="165"/>
        <v>-3740.3442286258401</v>
      </c>
      <c r="AN447" s="7">
        <f t="shared" si="166"/>
        <v>1345.7722187623358</v>
      </c>
      <c r="AO447" s="7">
        <f t="shared" si="167"/>
        <v>10395.648500963227</v>
      </c>
    </row>
    <row r="448" spans="2:41" x14ac:dyDescent="0.25">
      <c r="B448" s="7">
        <f t="shared" si="145"/>
        <v>1.7109375</v>
      </c>
      <c r="C448" s="7">
        <v>43</v>
      </c>
      <c r="E448" s="7">
        <f t="shared" si="146"/>
        <v>43.6</v>
      </c>
      <c r="G448" s="7">
        <f t="shared" si="144"/>
        <v>-6.8551168154944531</v>
      </c>
      <c r="H448" s="7">
        <f t="shared" si="147"/>
        <v>-4.4765498516972507E-2</v>
      </c>
      <c r="I448" s="7">
        <f t="shared" si="148"/>
        <v>-1.4157888616158631</v>
      </c>
      <c r="J448" s="7">
        <f t="shared" si="149"/>
        <v>-6.8998823140114256</v>
      </c>
      <c r="K448" s="7">
        <f t="shared" si="150"/>
        <v>6.8551168154944531</v>
      </c>
      <c r="L448" s="7">
        <f t="shared" si="151"/>
        <v>4.4765498516972507E-2</v>
      </c>
      <c r="M448" s="7">
        <f t="shared" si="152"/>
        <v>102.96064658903677</v>
      </c>
      <c r="O448" s="7">
        <f t="shared" si="153"/>
        <v>2.07421875</v>
      </c>
      <c r="P448" s="7">
        <f t="shared" si="154"/>
        <v>102.96064658903677</v>
      </c>
      <c r="Q448" s="7">
        <f t="shared" si="155"/>
        <v>43.6</v>
      </c>
      <c r="S448" s="7">
        <f t="shared" si="156"/>
        <v>232.57986187902861</v>
      </c>
      <c r="T448" s="7">
        <f t="shared" si="157"/>
        <v>8.5997369633723206</v>
      </c>
      <c r="U448" s="7">
        <f t="shared" si="158"/>
        <v>8.5997369633723206</v>
      </c>
      <c r="V448" s="7">
        <f t="shared" si="159"/>
        <v>8.5218488202581302</v>
      </c>
      <c r="W448" s="7">
        <f t="shared" si="160"/>
        <v>-6.4476300702581302</v>
      </c>
      <c r="X448" s="7">
        <f t="shared" si="161"/>
        <v>41.571933522896863</v>
      </c>
      <c r="AH448" s="7">
        <f t="shared" si="162"/>
        <v>-0.80454475182894203</v>
      </c>
      <c r="AK448" s="7">
        <f t="shared" si="163"/>
        <v>-38.684768211920542</v>
      </c>
      <c r="AL448" s="7">
        <f t="shared" si="164"/>
        <v>101.44955826728224</v>
      </c>
      <c r="AM448" s="7">
        <f t="shared" si="165"/>
        <v>-3924.5526467715408</v>
      </c>
      <c r="AN448" s="7">
        <f t="shared" si="166"/>
        <v>1496.5112916100179</v>
      </c>
      <c r="AO448" s="7">
        <f t="shared" si="167"/>
        <v>10292.012872626694</v>
      </c>
    </row>
    <row r="449" spans="2:41" x14ac:dyDescent="0.25">
      <c r="B449" s="7">
        <f t="shared" si="145"/>
        <v>1.71484375</v>
      </c>
      <c r="C449" s="7">
        <v>7</v>
      </c>
      <c r="E449" s="7">
        <f t="shared" si="146"/>
        <v>49.2</v>
      </c>
      <c r="G449" s="7">
        <f t="shared" si="144"/>
        <v>-7.4747113749808527</v>
      </c>
      <c r="H449" s="7">
        <f t="shared" si="147"/>
        <v>-4.8431739473216551E-2</v>
      </c>
      <c r="I449" s="7">
        <f t="shared" si="148"/>
        <v>-1.543374014469387</v>
      </c>
      <c r="J449" s="7">
        <f t="shared" si="149"/>
        <v>-7.5231431144540695</v>
      </c>
      <c r="K449" s="7">
        <f t="shared" si="150"/>
        <v>7.4747113749808527</v>
      </c>
      <c r="L449" s="7">
        <f t="shared" si="151"/>
        <v>4.8431739473216551E-2</v>
      </c>
      <c r="M449" s="7">
        <f t="shared" si="152"/>
        <v>111.39300078839807</v>
      </c>
      <c r="O449" s="7">
        <f t="shared" si="153"/>
        <v>2.078125</v>
      </c>
      <c r="P449" s="7">
        <f t="shared" si="154"/>
        <v>111.39300078839807</v>
      </c>
      <c r="Q449" s="7">
        <f t="shared" si="155"/>
        <v>49.2</v>
      </c>
      <c r="S449" s="7">
        <f t="shared" si="156"/>
        <v>225.96009082013236</v>
      </c>
      <c r="T449" s="7">
        <f t="shared" si="157"/>
        <v>8.1041789063078102</v>
      </c>
      <c r="U449" s="7">
        <f t="shared" si="158"/>
        <v>8.1041789063078102</v>
      </c>
      <c r="V449" s="7">
        <f t="shared" si="159"/>
        <v>8.0295722101812412</v>
      </c>
      <c r="W449" s="7">
        <f t="shared" si="160"/>
        <v>-5.9514472101812412</v>
      </c>
      <c r="X449" s="7">
        <f t="shared" si="161"/>
        <v>35.41972389557408</v>
      </c>
      <c r="AH449" s="7">
        <f t="shared" si="162"/>
        <v>-0.83679731280119429</v>
      </c>
      <c r="AK449" s="7">
        <f t="shared" si="163"/>
        <v>-39.684768211920542</v>
      </c>
      <c r="AL449" s="7">
        <f t="shared" si="164"/>
        <v>100.95728165720536</v>
      </c>
      <c r="AM449" s="7">
        <f t="shared" si="165"/>
        <v>-4006.4663218717719</v>
      </c>
      <c r="AN449" s="7">
        <f t="shared" si="166"/>
        <v>1574.8808280338592</v>
      </c>
      <c r="AO449" s="7">
        <f t="shared" si="167"/>
        <v>10192.372719612293</v>
      </c>
    </row>
    <row r="450" spans="2:41" x14ac:dyDescent="0.25">
      <c r="B450" s="7">
        <f t="shared" si="145"/>
        <v>1.71875</v>
      </c>
      <c r="C450" s="7">
        <v>12</v>
      </c>
      <c r="E450" s="7">
        <f t="shared" si="146"/>
        <v>51.4</v>
      </c>
      <c r="G450" s="7">
        <f t="shared" si="144"/>
        <v>-8.0953896501318052</v>
      </c>
      <c r="H450" s="7">
        <f t="shared" si="147"/>
        <v>-5.2045174778804916E-2</v>
      </c>
      <c r="I450" s="7">
        <f t="shared" si="148"/>
        <v>-1.6711231048051658</v>
      </c>
      <c r="J450" s="7">
        <f t="shared" si="149"/>
        <v>-8.1474348249106097</v>
      </c>
      <c r="K450" s="7">
        <f t="shared" si="150"/>
        <v>8.0953896501318052</v>
      </c>
      <c r="L450" s="7">
        <f t="shared" si="151"/>
        <v>5.2045174778804916E-2</v>
      </c>
      <c r="M450" s="7">
        <f t="shared" si="152"/>
        <v>119.7039019912513</v>
      </c>
      <c r="O450" s="7">
        <f t="shared" si="153"/>
        <v>2.08203125</v>
      </c>
      <c r="P450" s="7">
        <f t="shared" si="154"/>
        <v>119.7039019912513</v>
      </c>
      <c r="Q450" s="7">
        <f t="shared" si="155"/>
        <v>51.4</v>
      </c>
      <c r="S450" s="7">
        <f t="shared" si="156"/>
        <v>219.23405897101861</v>
      </c>
      <c r="T450" s="7">
        <f t="shared" si="157"/>
        <v>7.6257285157172499</v>
      </c>
      <c r="U450" s="7">
        <f t="shared" si="158"/>
        <v>7.6257285157172499</v>
      </c>
      <c r="V450" s="7">
        <f t="shared" si="159"/>
        <v>7.554381602961775</v>
      </c>
      <c r="W450" s="7">
        <f t="shared" si="160"/>
        <v>-5.472350352961775</v>
      </c>
      <c r="X450" s="7">
        <f t="shared" si="161"/>
        <v>29.946618385560864</v>
      </c>
      <c r="AH450" s="7">
        <f t="shared" si="162"/>
        <v>-0.85302759527311722</v>
      </c>
      <c r="AK450" s="7">
        <f t="shared" si="163"/>
        <v>-39.284768211920543</v>
      </c>
      <c r="AL450" s="7">
        <f t="shared" si="164"/>
        <v>100.48209104998588</v>
      </c>
      <c r="AM450" s="7">
        <f t="shared" si="165"/>
        <v>-3947.4156563477909</v>
      </c>
      <c r="AN450" s="7">
        <f t="shared" si="166"/>
        <v>1543.2930134643227</v>
      </c>
      <c r="AO450" s="7">
        <f t="shared" si="167"/>
        <v>10096.650621777653</v>
      </c>
    </row>
    <row r="451" spans="2:41" x14ac:dyDescent="0.25">
      <c r="B451" s="7">
        <f t="shared" si="145"/>
        <v>1.72265625</v>
      </c>
      <c r="C451" s="7">
        <v>59</v>
      </c>
      <c r="E451" s="7">
        <f t="shared" si="146"/>
        <v>50.2</v>
      </c>
      <c r="G451" s="7">
        <f t="shared" si="144"/>
        <v>-8.716846607142605</v>
      </c>
      <c r="H451" s="7">
        <f t="shared" si="147"/>
        <v>-5.5604404260886725E-2</v>
      </c>
      <c r="I451" s="7">
        <f t="shared" si="148"/>
        <v>-1.7989737256894081</v>
      </c>
      <c r="J451" s="7">
        <f t="shared" si="149"/>
        <v>-8.7724510114034917</v>
      </c>
      <c r="K451" s="7">
        <f t="shared" si="150"/>
        <v>8.716846607142605</v>
      </c>
      <c r="L451" s="7">
        <f t="shared" si="151"/>
        <v>5.5604404260886725E-2</v>
      </c>
      <c r="M451" s="7">
        <f t="shared" si="152"/>
        <v>127.89012980003947</v>
      </c>
      <c r="O451" s="7">
        <f t="shared" si="153"/>
        <v>2.0859375</v>
      </c>
      <c r="P451" s="7">
        <f t="shared" si="154"/>
        <v>127.89012980003947</v>
      </c>
      <c r="Q451" s="7">
        <f t="shared" si="155"/>
        <v>50.2</v>
      </c>
      <c r="S451" s="7">
        <f t="shared" si="156"/>
        <v>212.40699059380921</v>
      </c>
      <c r="T451" s="7">
        <f t="shared" si="157"/>
        <v>7.1642349190038557</v>
      </c>
      <c r="U451" s="7">
        <f t="shared" si="158"/>
        <v>7.1642349190038557</v>
      </c>
      <c r="V451" s="7">
        <f t="shared" si="159"/>
        <v>7.0961215916701397</v>
      </c>
      <c r="W451" s="7">
        <f t="shared" si="160"/>
        <v>-5.0101840916701397</v>
      </c>
      <c r="X451" s="7">
        <f t="shared" si="161"/>
        <v>25.101944632424541</v>
      </c>
      <c r="AH451" s="7">
        <f t="shared" si="162"/>
        <v>-0.85864299618186968</v>
      </c>
      <c r="AK451" s="7">
        <f t="shared" si="163"/>
        <v>-39.684768211920542</v>
      </c>
      <c r="AL451" s="7">
        <f t="shared" si="164"/>
        <v>100.02383103869425</v>
      </c>
      <c r="AM451" s="7">
        <f t="shared" si="165"/>
        <v>-3969.4225504388851</v>
      </c>
      <c r="AN451" s="7">
        <f t="shared" si="166"/>
        <v>1574.8808280338592</v>
      </c>
      <c r="AO451" s="7">
        <f t="shared" si="167"/>
        <v>10004.766775657255</v>
      </c>
    </row>
    <row r="452" spans="2:41" x14ac:dyDescent="0.25">
      <c r="B452" s="7">
        <f t="shared" si="145"/>
        <v>1.7265625</v>
      </c>
      <c r="C452" s="7">
        <v>97</v>
      </c>
      <c r="E452" s="7">
        <f t="shared" si="146"/>
        <v>48</v>
      </c>
      <c r="G452" s="7">
        <f t="shared" si="144"/>
        <v>-9.3387744264505024</v>
      </c>
      <c r="H452" s="7">
        <f t="shared" si="147"/>
        <v>-5.910806581164136E-2</v>
      </c>
      <c r="I452" s="7">
        <f t="shared" si="148"/>
        <v>-1.9268629511017419</v>
      </c>
      <c r="J452" s="7">
        <f t="shared" si="149"/>
        <v>-9.3978824922621431</v>
      </c>
      <c r="K452" s="7">
        <f t="shared" si="150"/>
        <v>9.3387744264505024</v>
      </c>
      <c r="L452" s="7">
        <f t="shared" si="151"/>
        <v>5.910806581164136E-2</v>
      </c>
      <c r="M452" s="7">
        <f t="shared" si="152"/>
        <v>135.94855136677512</v>
      </c>
      <c r="O452" s="7">
        <f t="shared" si="153"/>
        <v>2.08984375</v>
      </c>
      <c r="P452" s="7">
        <f t="shared" si="154"/>
        <v>135.94855136677512</v>
      </c>
      <c r="Q452" s="7">
        <f t="shared" si="155"/>
        <v>48</v>
      </c>
      <c r="S452" s="7">
        <f t="shared" si="156"/>
        <v>205.48417045839045</v>
      </c>
      <c r="T452" s="7">
        <f t="shared" si="157"/>
        <v>6.7195251933697353</v>
      </c>
      <c r="U452" s="7">
        <f t="shared" si="158"/>
        <v>6.7195251933697353</v>
      </c>
      <c r="V452" s="7">
        <f t="shared" si="159"/>
        <v>6.6546148998616141</v>
      </c>
      <c r="W452" s="7">
        <f t="shared" si="160"/>
        <v>-4.5647711498616141</v>
      </c>
      <c r="X452" s="7">
        <f t="shared" si="161"/>
        <v>20.837135650608921</v>
      </c>
      <c r="AH452" s="7">
        <f t="shared" si="162"/>
        <v>-0.86136218958621635</v>
      </c>
      <c r="AK452" s="7">
        <f t="shared" si="163"/>
        <v>-42.284768211920543</v>
      </c>
      <c r="AL452" s="7">
        <f t="shared" si="164"/>
        <v>99.582324346885727</v>
      </c>
      <c r="AM452" s="7">
        <f t="shared" si="165"/>
        <v>-4210.8155030123544</v>
      </c>
      <c r="AN452" s="7">
        <f t="shared" si="166"/>
        <v>1788.001622735846</v>
      </c>
      <c r="AO452" s="7">
        <f t="shared" si="167"/>
        <v>9916.6393223283503</v>
      </c>
    </row>
    <row r="453" spans="2:41" x14ac:dyDescent="0.25">
      <c r="B453" s="7">
        <f t="shared" si="145"/>
        <v>1.73046875</v>
      </c>
      <c r="C453" s="7">
        <v>71</v>
      </c>
      <c r="E453" s="7">
        <f t="shared" si="146"/>
        <v>45</v>
      </c>
      <c r="G453" s="7">
        <f t="shared" si="144"/>
        <v>-9.9608626363793284</v>
      </c>
      <c r="H453" s="7">
        <f t="shared" si="147"/>
        <v>-6.2554835774761106E-2</v>
      </c>
      <c r="I453" s="7">
        <f t="shared" si="148"/>
        <v>-2.0547273630506266</v>
      </c>
      <c r="J453" s="7">
        <f t="shared" si="149"/>
        <v>-10.02341747215409</v>
      </c>
      <c r="K453" s="7">
        <f t="shared" si="150"/>
        <v>9.9608626363793284</v>
      </c>
      <c r="L453" s="7">
        <f t="shared" si="151"/>
        <v>6.2554835774761106E-2</v>
      </c>
      <c r="M453" s="7">
        <f t="shared" si="152"/>
        <v>143.87612228195053</v>
      </c>
      <c r="O453" s="7">
        <f t="shared" si="153"/>
        <v>2.09375</v>
      </c>
      <c r="P453" s="7">
        <f t="shared" si="154"/>
        <v>143.87612228195053</v>
      </c>
      <c r="Q453" s="7">
        <f t="shared" si="155"/>
        <v>45</v>
      </c>
      <c r="S453" s="7">
        <f t="shared" si="156"/>
        <v>198.47093865576491</v>
      </c>
      <c r="T453" s="7">
        <f t="shared" si="157"/>
        <v>6.2914057068090194</v>
      </c>
      <c r="U453" s="7">
        <f t="shared" si="158"/>
        <v>6.2914057068090194</v>
      </c>
      <c r="V453" s="7">
        <f t="shared" si="159"/>
        <v>6.2296637282112064</v>
      </c>
      <c r="W453" s="7">
        <f t="shared" si="160"/>
        <v>-4.1359137282112064</v>
      </c>
      <c r="X453" s="7">
        <f t="shared" si="161"/>
        <v>17.105782367205922</v>
      </c>
      <c r="AH453" s="7">
        <f t="shared" si="162"/>
        <v>-0.86156302826197317</v>
      </c>
      <c r="AK453" s="7">
        <f t="shared" si="163"/>
        <v>-42.284768211920543</v>
      </c>
      <c r="AL453" s="7">
        <f t="shared" si="164"/>
        <v>99.157373175235321</v>
      </c>
      <c r="AM453" s="7">
        <f t="shared" si="165"/>
        <v>-4192.8465412177329</v>
      </c>
      <c r="AN453" s="7">
        <f t="shared" si="166"/>
        <v>1788.001622735846</v>
      </c>
      <c r="AO453" s="7">
        <f t="shared" si="167"/>
        <v>9832.1846550128776</v>
      </c>
    </row>
    <row r="454" spans="2:41" x14ac:dyDescent="0.25">
      <c r="B454" s="7">
        <f t="shared" si="145"/>
        <v>1.734375</v>
      </c>
      <c r="C454" s="7">
        <v>18</v>
      </c>
      <c r="E454" s="7">
        <f t="shared" si="146"/>
        <v>44.6</v>
      </c>
      <c r="G454" s="7">
        <f t="shared" si="144"/>
        <v>-10.582798249172807</v>
      </c>
      <c r="H454" s="7">
        <f t="shared" si="147"/>
        <v>-6.5943429309658477E-2</v>
      </c>
      <c r="I454" s="7">
        <f t="shared" si="148"/>
        <v>-2.1825030791442197</v>
      </c>
      <c r="J454" s="7">
        <f t="shared" si="149"/>
        <v>-10.648741678482466</v>
      </c>
      <c r="K454" s="7">
        <f t="shared" si="150"/>
        <v>10.582798249172807</v>
      </c>
      <c r="L454" s="7">
        <f t="shared" si="151"/>
        <v>6.5943429309658477E-2</v>
      </c>
      <c r="M454" s="7">
        <f t="shared" si="152"/>
        <v>151.66988741221451</v>
      </c>
      <c r="O454" s="7">
        <f t="shared" si="153"/>
        <v>2.09765625</v>
      </c>
      <c r="P454" s="7">
        <f t="shared" si="154"/>
        <v>151.66988741221451</v>
      </c>
      <c r="Q454" s="7">
        <f t="shared" si="155"/>
        <v>44.6</v>
      </c>
      <c r="S454" s="7">
        <f t="shared" si="156"/>
        <v>191.3726853988463</v>
      </c>
      <c r="T454" s="7">
        <f t="shared" si="157"/>
        <v>5.8796634462257007</v>
      </c>
      <c r="U454" s="7">
        <f t="shared" si="158"/>
        <v>5.8796634462257007</v>
      </c>
      <c r="V454" s="7">
        <f t="shared" si="159"/>
        <v>5.8210510875540962</v>
      </c>
      <c r="W454" s="7">
        <f t="shared" si="160"/>
        <v>-3.7233948375540962</v>
      </c>
      <c r="X454" s="7">
        <f t="shared" si="161"/>
        <v>13.863669116324495</v>
      </c>
      <c r="AH454" s="7">
        <f t="shared" si="162"/>
        <v>-0.86948315947188126</v>
      </c>
      <c r="AK454" s="7">
        <f t="shared" si="163"/>
        <v>-39.484768211920539</v>
      </c>
      <c r="AL454" s="7">
        <f t="shared" si="164"/>
        <v>98.74876053457821</v>
      </c>
      <c r="AM454" s="7">
        <f t="shared" si="165"/>
        <v>-3899.0719209222671</v>
      </c>
      <c r="AN454" s="7">
        <f t="shared" si="166"/>
        <v>1559.0469207490908</v>
      </c>
      <c r="AO454" s="7">
        <f t="shared" si="167"/>
        <v>9751.3177071154714</v>
      </c>
    </row>
    <row r="455" spans="2:41" x14ac:dyDescent="0.25">
      <c r="B455" s="7">
        <f t="shared" si="145"/>
        <v>1.73828125</v>
      </c>
      <c r="C455" s="7">
        <v>6</v>
      </c>
      <c r="E455" s="7">
        <f t="shared" si="146"/>
        <v>45.2</v>
      </c>
      <c r="G455" s="7">
        <f t="shared" si="144"/>
        <v>-11.204265899364987</v>
      </c>
      <c r="H455" s="7">
        <f t="shared" si="147"/>
        <v>-6.9272600733379611E-2</v>
      </c>
      <c r="I455" s="7">
        <f t="shared" si="148"/>
        <v>-2.3101257806063771</v>
      </c>
      <c r="J455" s="7">
        <f t="shared" si="149"/>
        <v>-11.273538500098367</v>
      </c>
      <c r="K455" s="7">
        <f t="shared" si="150"/>
        <v>11.204265899364987</v>
      </c>
      <c r="L455" s="7">
        <f t="shared" si="151"/>
        <v>6.9272600733379611E-2</v>
      </c>
      <c r="M455" s="7">
        <f t="shared" si="152"/>
        <v>159.32698168677311</v>
      </c>
      <c r="O455" s="7">
        <f t="shared" si="153"/>
        <v>2.1015625</v>
      </c>
      <c r="P455" s="7">
        <f t="shared" si="154"/>
        <v>159.32698168677311</v>
      </c>
      <c r="Q455" s="7">
        <f t="shared" si="155"/>
        <v>45.2</v>
      </c>
      <c r="S455" s="7">
        <f t="shared" si="156"/>
        <v>184.19484581559925</v>
      </c>
      <c r="T455" s="7">
        <f t="shared" si="157"/>
        <v>5.4840673298928531</v>
      </c>
      <c r="U455" s="7">
        <f t="shared" si="158"/>
        <v>5.4840673298928531</v>
      </c>
      <c r="V455" s="7">
        <f t="shared" si="159"/>
        <v>5.4285421155564464</v>
      </c>
      <c r="W455" s="7">
        <f t="shared" si="160"/>
        <v>-3.3269796155564464</v>
      </c>
      <c r="X455" s="7">
        <f t="shared" si="161"/>
        <v>11.068793362328119</v>
      </c>
      <c r="AH455" s="7">
        <f t="shared" si="162"/>
        <v>-0.87989951071777772</v>
      </c>
      <c r="AK455" s="7">
        <f t="shared" si="163"/>
        <v>-38.284768211920543</v>
      </c>
      <c r="AL455" s="7">
        <f t="shared" si="164"/>
        <v>98.356251562580553</v>
      </c>
      <c r="AM455" s="7">
        <f t="shared" si="165"/>
        <v>-3765.5462932667442</v>
      </c>
      <c r="AN455" s="7">
        <f t="shared" si="166"/>
        <v>1465.7234770404816</v>
      </c>
      <c r="AO455" s="7">
        <f t="shared" si="167"/>
        <v>9673.9522214416302</v>
      </c>
    </row>
    <row r="456" spans="2:41" x14ac:dyDescent="0.25">
      <c r="B456" s="7">
        <f t="shared" si="145"/>
        <v>1.7421875</v>
      </c>
      <c r="C456" s="7">
        <v>48</v>
      </c>
      <c r="E456" s="7">
        <f t="shared" si="146"/>
        <v>43</v>
      </c>
      <c r="G456" s="7">
        <f t="shared" si="144"/>
        <v>-11.824947984437799</v>
      </c>
      <c r="H456" s="7">
        <f t="shared" si="147"/>
        <v>-7.2541143840234926E-2</v>
      </c>
      <c r="I456" s="7">
        <f t="shared" si="148"/>
        <v>-2.4375307407277949</v>
      </c>
      <c r="J456" s="7">
        <f t="shared" si="149"/>
        <v>-11.897489128278034</v>
      </c>
      <c r="K456" s="7">
        <f t="shared" si="150"/>
        <v>11.824947984437799</v>
      </c>
      <c r="L456" s="7">
        <f t="shared" si="151"/>
        <v>7.2541143840234926E-2</v>
      </c>
      <c r="M456" s="7">
        <f t="shared" si="152"/>
        <v>166.84463083254033</v>
      </c>
      <c r="O456" s="7">
        <f t="shared" si="153"/>
        <v>2.10546875</v>
      </c>
      <c r="P456" s="7">
        <f t="shared" si="154"/>
        <v>166.84463083254033</v>
      </c>
      <c r="Q456" s="7">
        <f t="shared" si="155"/>
        <v>43</v>
      </c>
      <c r="S456" s="7">
        <f t="shared" si="156"/>
        <v>176.94289473934572</v>
      </c>
      <c r="T456" s="7">
        <f t="shared" si="157"/>
        <v>5.1043695016376098</v>
      </c>
      <c r="U456" s="7">
        <f t="shared" si="158"/>
        <v>5.1043695016376098</v>
      </c>
      <c r="V456" s="7">
        <f t="shared" si="159"/>
        <v>5.0518853744112793</v>
      </c>
      <c r="W456" s="7">
        <f t="shared" si="160"/>
        <v>-2.9464166244112793</v>
      </c>
      <c r="X456" s="7">
        <f t="shared" si="161"/>
        <v>8.6813709246071582</v>
      </c>
      <c r="AH456" s="7">
        <f t="shared" si="162"/>
        <v>-0.88251429361834244</v>
      </c>
      <c r="AK456" s="7">
        <f t="shared" si="163"/>
        <v>-38.884768211920544</v>
      </c>
      <c r="AL456" s="7">
        <f t="shared" si="164"/>
        <v>97.979594821435398</v>
      </c>
      <c r="AM456" s="7">
        <f t="shared" si="165"/>
        <v>-3809.913834129406</v>
      </c>
      <c r="AN456" s="7">
        <f t="shared" si="166"/>
        <v>1512.0251988947864</v>
      </c>
      <c r="AO456" s="7">
        <f t="shared" si="167"/>
        <v>9600.0010013726496</v>
      </c>
    </row>
    <row r="457" spans="2:41" x14ac:dyDescent="0.25">
      <c r="B457" s="7">
        <f t="shared" si="145"/>
        <v>1.74609375</v>
      </c>
      <c r="C457" s="7">
        <v>82</v>
      </c>
      <c r="E457" s="7">
        <f t="shared" si="146"/>
        <v>35.4</v>
      </c>
      <c r="G457" s="7">
        <f t="shared" si="144"/>
        <v>-12.444524807711074</v>
      </c>
      <c r="H457" s="7">
        <f t="shared" si="147"/>
        <v>-7.5747892199151373E-2</v>
      </c>
      <c r="I457" s="7">
        <f t="shared" si="148"/>
        <v>-2.5646528537413662</v>
      </c>
      <c r="J457" s="7">
        <f t="shared" si="149"/>
        <v>-12.520272699910226</v>
      </c>
      <c r="K457" s="7">
        <f t="shared" si="150"/>
        <v>12.444524807711074</v>
      </c>
      <c r="L457" s="7">
        <f t="shared" si="151"/>
        <v>7.5747892199151373E-2</v>
      </c>
      <c r="M457" s="7">
        <f t="shared" si="152"/>
        <v>174.22015205804817</v>
      </c>
      <c r="O457" s="7">
        <f t="shared" si="153"/>
        <v>2.109375</v>
      </c>
      <c r="P457" s="7">
        <f t="shared" si="154"/>
        <v>174.22015205804817</v>
      </c>
      <c r="Q457" s="7">
        <f t="shared" si="155"/>
        <v>35.4</v>
      </c>
      <c r="S457" s="7">
        <f t="shared" si="156"/>
        <v>169.62234150106207</v>
      </c>
      <c r="T457" s="7">
        <f t="shared" si="157"/>
        <v>4.7403066043064683</v>
      </c>
      <c r="U457" s="7">
        <f t="shared" si="158"/>
        <v>4.7403066043064683</v>
      </c>
      <c r="V457" s="7">
        <f t="shared" si="159"/>
        <v>4.6908141271263846</v>
      </c>
      <c r="W457" s="7">
        <f t="shared" si="160"/>
        <v>-2.5814391271263846</v>
      </c>
      <c r="X457" s="7">
        <f t="shared" si="161"/>
        <v>6.6638279670590306</v>
      </c>
      <c r="AH457" s="7">
        <f t="shared" si="162"/>
        <v>-0.86749112635236203</v>
      </c>
      <c r="AK457" s="7">
        <f t="shared" si="163"/>
        <v>-39.484768211920539</v>
      </c>
      <c r="AL457" s="7">
        <f t="shared" si="164"/>
        <v>97.618523574150501</v>
      </c>
      <c r="AM457" s="7">
        <f t="shared" si="165"/>
        <v>-3854.4447765152336</v>
      </c>
      <c r="AN457" s="7">
        <f t="shared" si="166"/>
        <v>1559.0469207490908</v>
      </c>
      <c r="AO457" s="7">
        <f t="shared" si="167"/>
        <v>9529.3761447969773</v>
      </c>
    </row>
    <row r="458" spans="2:41" x14ac:dyDescent="0.25">
      <c r="B458" s="7">
        <f t="shared" si="145"/>
        <v>1.75</v>
      </c>
      <c r="C458" s="7">
        <v>69</v>
      </c>
      <c r="E458" s="7">
        <f t="shared" si="146"/>
        <v>25.4</v>
      </c>
      <c r="G458" s="7">
        <f t="shared" ref="G458:G521" si="168">$I$5*(EXP(B458))*(SIN((2*PI()*$K$6*B458)+($G$6*PI()/180)))</f>
        <v>-13.062674723411842</v>
      </c>
      <c r="H458" s="7">
        <f t="shared" si="147"/>
        <v>-7.8891719428779136E-2</v>
      </c>
      <c r="I458" s="7">
        <f t="shared" si="148"/>
        <v>-2.6914266641111477</v>
      </c>
      <c r="J458" s="7">
        <f t="shared" si="149"/>
        <v>-13.14156644284062</v>
      </c>
      <c r="K458" s="7">
        <f t="shared" si="150"/>
        <v>13.062674723411842</v>
      </c>
      <c r="L458" s="7">
        <f t="shared" si="151"/>
        <v>7.8891719428779136E-2</v>
      </c>
      <c r="M458" s="7">
        <f t="shared" si="152"/>
        <v>181.45095468619201</v>
      </c>
      <c r="O458" s="7">
        <f t="shared" si="153"/>
        <v>2.11328125</v>
      </c>
      <c r="P458" s="7">
        <f t="shared" si="154"/>
        <v>181.45095468619201</v>
      </c>
      <c r="Q458" s="7">
        <f t="shared" si="155"/>
        <v>25.4</v>
      </c>
      <c r="S458" s="7">
        <f t="shared" si="156"/>
        <v>162.23872472842893</v>
      </c>
      <c r="T458" s="7">
        <f t="shared" si="157"/>
        <v>4.3916010302334225</v>
      </c>
      <c r="U458" s="7">
        <f t="shared" si="158"/>
        <v>4.3916010302334225</v>
      </c>
      <c r="V458" s="7">
        <f t="shared" si="159"/>
        <v>4.3450475901411307</v>
      </c>
      <c r="W458" s="7">
        <f t="shared" si="160"/>
        <v>-2.2317663401411307</v>
      </c>
      <c r="X458" s="7">
        <f t="shared" si="161"/>
        <v>4.9807809969869377</v>
      </c>
      <c r="AH458" s="7">
        <f t="shared" si="162"/>
        <v>-0.82893513424641219</v>
      </c>
      <c r="AK458" s="7">
        <f t="shared" si="163"/>
        <v>-41.684768211920542</v>
      </c>
      <c r="AL458" s="7">
        <f t="shared" si="164"/>
        <v>97.272757037165249</v>
      </c>
      <c r="AM458" s="7">
        <f t="shared" si="165"/>
        <v>-4054.792330428696</v>
      </c>
      <c r="AN458" s="7">
        <f t="shared" si="166"/>
        <v>1737.6199008815413</v>
      </c>
      <c r="AO458" s="7">
        <f t="shared" si="167"/>
        <v>9461.9892616113812</v>
      </c>
    </row>
    <row r="459" spans="2:41" x14ac:dyDescent="0.25">
      <c r="B459" s="7">
        <f t="shared" ref="B459:B522" si="169">B458+$E$6</f>
        <v>1.75390625</v>
      </c>
      <c r="C459" s="7">
        <v>21</v>
      </c>
      <c r="E459" s="7">
        <f t="shared" ref="E459:E522" si="170">(C459+C460+C461+C462+C463)/5</f>
        <v>15</v>
      </c>
      <c r="G459" s="7">
        <f t="shared" si="168"/>
        <v>-13.679074283865498</v>
      </c>
      <c r="H459" s="7">
        <f t="shared" ref="H459:H522" si="171">((EXP(-B459))*(SIN((2*PI()*$K$6*B459))+($G$6*PI()/180)))</f>
        <v>-8.1971539450381131E-2</v>
      </c>
      <c r="I459" s="7">
        <f t="shared" ref="I459:I522" si="172">(((EXP(-B459))*(SIN((2*PI()*$K$6*B459)+($G$6*PI()/180))))+((EXP(B459))*(SIN((2*PI()*$K$7*B459)+($G$6*PI()/180)))))</f>
        <v>-2.8177863962234806</v>
      </c>
      <c r="J459" s="7">
        <f t="shared" ref="J459:J522" si="173">G459+H459</f>
        <v>-13.761045823315879</v>
      </c>
      <c r="K459" s="7">
        <f t="shared" ref="K459:K522" si="174">-G459</f>
        <v>13.679074283865498</v>
      </c>
      <c r="L459" s="7">
        <f t="shared" ref="L459:L522" si="175">-H459</f>
        <v>8.1971539450381131E-2</v>
      </c>
      <c r="M459" s="7">
        <f t="shared" ref="M459:M522" si="176">L459*$S$6</f>
        <v>188.53454073587659</v>
      </c>
      <c r="O459" s="7">
        <f t="shared" ref="O459:O522" si="177">B459+$B$103</f>
        <v>2.1171875</v>
      </c>
      <c r="P459" s="7">
        <f t="shared" ref="P459:P522" si="178">(-(((EXP(-B459))*(SIN((2*PI()*$K$6*B459)+($G$6*PI()/180))))))*$S$6</f>
        <v>188.53454073587659</v>
      </c>
      <c r="Q459" s="7">
        <f t="shared" ref="Q459:Q522" si="179">E459</f>
        <v>15</v>
      </c>
      <c r="S459" s="7">
        <f t="shared" ref="S459:S522" si="180">(-(((EXP(-B459))*(SIN((2*PI()*$K$6*B459/$I$6)+($G$6*PI()/180)))*(SIN((2*PI()*$K$7*B459/$I$7)+($G$6*PI()/180))))))*$S$6</f>
        <v>154.79760715637136</v>
      </c>
      <c r="T459" s="7">
        <f t="shared" ref="T459:T522" si="181">(-(((EXP(-POWER(B459,$T$6)))*(SIN((2*PI()*$K$6*B459/$I$6)+($G$6*PI()/180)))*(SIN((2*PI()*$K$7*B459/$I$7)+($G$6*PI()/180))))))*$S$6</f>
        <v>4.0579621466011924</v>
      </c>
      <c r="U459" s="7">
        <f t="shared" ref="U459:U522" si="182">(-((EXP(-POWER(B459,$T$6)))*(SIN((2*PI()*$K$6*B459/$I$6)+($G$6*PI()/180)))*(SIN((2*PI()*$K$7*B459/$I$7)+($G$7*PI()/180)))))*$S$6</f>
        <v>4.0579621466011924</v>
      </c>
      <c r="V459" s="7">
        <f t="shared" ref="V459:V522" si="183">(-((EXP(-POWER(B459,$T$6)))*(SIN((2*PI()*$K$6*B459/$I$6)+($G$6*PI()/180)))*(SIN((2*PI()*$K$7*B459/$I$7)+($G$7*PI()/180)))*(SIN((2*PI()*$K$8*B459/$I$8)+($G$8*PI()/180)))))*$S$6</f>
        <v>4.014292160178683</v>
      </c>
      <c r="W459" s="7">
        <f t="shared" ref="W459:W522" si="184">(B552-V459)</f>
        <v>-1.897104660178683</v>
      </c>
      <c r="X459" s="7">
        <f t="shared" ref="X459:X522" si="185">POWER(W459,2)</f>
        <v>3.5990060916716762</v>
      </c>
      <c r="AH459" s="7">
        <f t="shared" ref="AH459:AH522" si="186">(V459-E459)/E459</f>
        <v>-0.7323805226547544</v>
      </c>
      <c r="AK459" s="7">
        <f t="shared" ref="AK459:AK522" si="187">E552-$AK$4</f>
        <v>-46.284768211920543</v>
      </c>
      <c r="AL459" s="7">
        <f t="shared" ref="AL459:AL522" si="188">V459-$AL$4</f>
        <v>96.942001607202798</v>
      </c>
      <c r="AM459" s="7">
        <f t="shared" ref="AM459:AM522" si="189">AK459*AL459</f>
        <v>-4486.9380743890106</v>
      </c>
      <c r="AN459" s="7">
        <f t="shared" ref="AN459:AN522" si="190">POWER(AK459,2)</f>
        <v>2142.2797684312104</v>
      </c>
      <c r="AO459" s="7">
        <f t="shared" ref="AO459:AO522" si="191">POWER(AL459,2)</f>
        <v>9397.7516756109089</v>
      </c>
    </row>
    <row r="460" spans="2:41" x14ac:dyDescent="0.25">
      <c r="B460" s="7">
        <f t="shared" si="169"/>
        <v>1.7578125</v>
      </c>
      <c r="C460" s="7">
        <v>-5</v>
      </c>
      <c r="E460" s="7">
        <f t="shared" si="170"/>
        <v>7.4</v>
      </c>
      <c r="G460" s="7">
        <f t="shared" si="168"/>
        <v>-14.29339838875168</v>
      </c>
      <c r="H460" s="7">
        <f t="shared" si="171"/>
        <v>-8.4986306718554311E-2</v>
      </c>
      <c r="I460" s="7">
        <f t="shared" si="172"/>
        <v>-2.9436659844688906</v>
      </c>
      <c r="J460" s="7">
        <f t="shared" si="173"/>
        <v>-14.378384695470233</v>
      </c>
      <c r="K460" s="7">
        <f t="shared" si="174"/>
        <v>14.29339838875168</v>
      </c>
      <c r="L460" s="7">
        <f t="shared" si="175"/>
        <v>8.4986306718554311E-2</v>
      </c>
      <c r="M460" s="7">
        <f t="shared" si="176"/>
        <v>195.46850545267492</v>
      </c>
      <c r="O460" s="7">
        <f t="shared" si="177"/>
        <v>2.12109375</v>
      </c>
      <c r="P460" s="7">
        <f t="shared" si="178"/>
        <v>195.46850545267492</v>
      </c>
      <c r="Q460" s="7">
        <f t="shared" si="179"/>
        <v>7.4</v>
      </c>
      <c r="S460" s="7">
        <f t="shared" si="180"/>
        <v>147.3045704537592</v>
      </c>
      <c r="T460" s="7">
        <f t="shared" si="181"/>
        <v>3.7390874937511298</v>
      </c>
      <c r="U460" s="7">
        <f t="shared" si="182"/>
        <v>3.7390874937511298</v>
      </c>
      <c r="V460" s="7">
        <f t="shared" si="183"/>
        <v>3.6982426134071344</v>
      </c>
      <c r="W460" s="7">
        <f t="shared" si="184"/>
        <v>-1.5771488634071344</v>
      </c>
      <c r="X460" s="7">
        <f t="shared" si="185"/>
        <v>2.487398537346416</v>
      </c>
      <c r="AH460" s="7">
        <f t="shared" si="186"/>
        <v>-0.50023748467471163</v>
      </c>
      <c r="AK460" s="7">
        <f t="shared" si="187"/>
        <v>-53.08476821192054</v>
      </c>
      <c r="AL460" s="7">
        <f t="shared" si="188"/>
        <v>96.625952060431246</v>
      </c>
      <c r="AM460" s="7">
        <f t="shared" si="189"/>
        <v>-5129.3662683841385</v>
      </c>
      <c r="AN460" s="7">
        <f t="shared" si="190"/>
        <v>2817.9926161133294</v>
      </c>
      <c r="AO460" s="7">
        <f t="shared" si="191"/>
        <v>9336.5746115847578</v>
      </c>
    </row>
    <row r="461" spans="2:41" x14ac:dyDescent="0.25">
      <c r="B461" s="7">
        <f t="shared" si="169"/>
        <v>1.76171875</v>
      </c>
      <c r="C461" s="7">
        <v>10</v>
      </c>
      <c r="E461" s="7">
        <f t="shared" si="170"/>
        <v>2.4</v>
      </c>
      <c r="G461" s="7">
        <f t="shared" si="168"/>
        <v>-14.905320436366017</v>
      </c>
      <c r="H461" s="7">
        <f t="shared" si="171"/>
        <v>-8.7935016429842042E-2</v>
      </c>
      <c r="I461" s="7">
        <f t="shared" si="172"/>
        <v>-3.0689991037030455</v>
      </c>
      <c r="J461" s="7">
        <f t="shared" si="173"/>
        <v>-14.993255452795859</v>
      </c>
      <c r="K461" s="7">
        <f t="shared" si="174"/>
        <v>14.905320436366017</v>
      </c>
      <c r="L461" s="7">
        <f t="shared" si="175"/>
        <v>8.7935016429842042E-2</v>
      </c>
      <c r="M461" s="7">
        <f t="shared" si="176"/>
        <v>202.25053778863671</v>
      </c>
      <c r="O461" s="7">
        <f t="shared" si="177"/>
        <v>2.125</v>
      </c>
      <c r="P461" s="7">
        <f t="shared" si="178"/>
        <v>202.25053778863671</v>
      </c>
      <c r="Q461" s="7">
        <f t="shared" si="179"/>
        <v>2.4</v>
      </c>
      <c r="S461" s="7">
        <f t="shared" si="180"/>
        <v>139.76521007090116</v>
      </c>
      <c r="T461" s="7">
        <f t="shared" si="181"/>
        <v>3.4346639546616662</v>
      </c>
      <c r="U461" s="7">
        <f t="shared" si="182"/>
        <v>3.4346639546616662</v>
      </c>
      <c r="V461" s="7">
        <f t="shared" si="183"/>
        <v>3.3965832751489393</v>
      </c>
      <c r="W461" s="7">
        <f t="shared" si="184"/>
        <v>-1.2715832751489393</v>
      </c>
      <c r="X461" s="7">
        <f t="shared" si="185"/>
        <v>1.6169240256385031</v>
      </c>
      <c r="AH461" s="7">
        <f t="shared" si="186"/>
        <v>0.41524303131205809</v>
      </c>
      <c r="AK461" s="7">
        <f t="shared" si="187"/>
        <v>-59.884768211920544</v>
      </c>
      <c r="AL461" s="7">
        <f t="shared" si="188"/>
        <v>96.324292722173055</v>
      </c>
      <c r="AM461" s="7">
        <f t="shared" si="189"/>
        <v>-5768.3579428445182</v>
      </c>
      <c r="AN461" s="7">
        <f t="shared" si="190"/>
        <v>3586.1854637954493</v>
      </c>
      <c r="AO461" s="7">
        <f t="shared" si="191"/>
        <v>9278.3693684268819</v>
      </c>
    </row>
    <row r="462" spans="2:41" x14ac:dyDescent="0.25">
      <c r="B462" s="7">
        <f t="shared" si="169"/>
        <v>1.765625</v>
      </c>
      <c r="C462" s="7">
        <v>32</v>
      </c>
      <c r="E462" s="7">
        <f t="shared" si="170"/>
        <v>-1.4</v>
      </c>
      <c r="G462" s="7">
        <f t="shared" si="168"/>
        <v>-15.514512476825999</v>
      </c>
      <c r="H462" s="7">
        <f t="shared" si="171"/>
        <v>-9.081670470929884E-2</v>
      </c>
      <c r="I462" s="7">
        <f t="shared" si="172"/>
        <v>-3.1937192000744981</v>
      </c>
      <c r="J462" s="7">
        <f t="shared" si="173"/>
        <v>-15.605329181535298</v>
      </c>
      <c r="K462" s="7">
        <f t="shared" si="174"/>
        <v>15.514512476825999</v>
      </c>
      <c r="L462" s="7">
        <f t="shared" si="175"/>
        <v>9.081670470929884E-2</v>
      </c>
      <c r="M462" s="7">
        <f t="shared" si="176"/>
        <v>208.87842083138733</v>
      </c>
      <c r="O462" s="7">
        <f t="shared" si="177"/>
        <v>2.12890625</v>
      </c>
      <c r="P462" s="7">
        <f t="shared" si="178"/>
        <v>208.87842083138733</v>
      </c>
      <c r="Q462" s="7">
        <f t="shared" si="179"/>
        <v>-1.4</v>
      </c>
      <c r="S462" s="7">
        <f t="shared" si="180"/>
        <v>132.18513011241475</v>
      </c>
      <c r="T462" s="7">
        <f t="shared" si="181"/>
        <v>3.144368893976591</v>
      </c>
      <c r="U462" s="7">
        <f t="shared" si="182"/>
        <v>3.144368893976591</v>
      </c>
      <c r="V462" s="7">
        <f t="shared" si="183"/>
        <v>3.1089891585409131</v>
      </c>
      <c r="W462" s="7">
        <f t="shared" si="184"/>
        <v>-0.98008290854091307</v>
      </c>
      <c r="X462" s="7">
        <f t="shared" si="185"/>
        <v>0.96056250761401574</v>
      </c>
      <c r="AH462" s="7">
        <f t="shared" si="186"/>
        <v>-3.2207065418149385</v>
      </c>
      <c r="AK462" s="7">
        <f t="shared" si="187"/>
        <v>-64.884768211920544</v>
      </c>
      <c r="AL462" s="7">
        <f t="shared" si="188"/>
        <v>96.036698605565022</v>
      </c>
      <c r="AM462" s="7">
        <f t="shared" si="189"/>
        <v>-6231.3189288601598</v>
      </c>
      <c r="AN462" s="7">
        <f t="shared" si="190"/>
        <v>4210.0331459146546</v>
      </c>
      <c r="AO462" s="7">
        <f t="shared" si="191"/>
        <v>9223.0474790561348</v>
      </c>
    </row>
    <row r="463" spans="2:41" x14ac:dyDescent="0.25">
      <c r="B463" s="7">
        <f t="shared" si="169"/>
        <v>1.76953125</v>
      </c>
      <c r="C463" s="7">
        <v>17</v>
      </c>
      <c r="E463" s="7">
        <f t="shared" si="170"/>
        <v>-2.8</v>
      </c>
      <c r="G463" s="7">
        <f t="shared" si="168"/>
        <v>-16.120645367160186</v>
      </c>
      <c r="H463" s="7">
        <f t="shared" si="171"/>
        <v>-9.3630448775093134E-2</v>
      </c>
      <c r="I463" s="7">
        <f t="shared" si="172"/>
        <v>-3.3177595222071306</v>
      </c>
      <c r="J463" s="7">
        <f t="shared" si="173"/>
        <v>-16.214275815935281</v>
      </c>
      <c r="K463" s="7">
        <f t="shared" si="174"/>
        <v>16.120645367160186</v>
      </c>
      <c r="L463" s="7">
        <f t="shared" si="175"/>
        <v>9.3630448775093134E-2</v>
      </c>
      <c r="M463" s="7">
        <f t="shared" si="176"/>
        <v>215.35003218271422</v>
      </c>
      <c r="O463" s="7">
        <f t="shared" si="177"/>
        <v>2.1328125</v>
      </c>
      <c r="P463" s="7">
        <f t="shared" si="178"/>
        <v>215.35003218271422</v>
      </c>
      <c r="Q463" s="7">
        <f t="shared" si="179"/>
        <v>-2.8</v>
      </c>
      <c r="S463" s="7">
        <f t="shared" si="180"/>
        <v>124.56993823997415</v>
      </c>
      <c r="T463" s="7">
        <f t="shared" si="181"/>
        <v>2.8678712651227323</v>
      </c>
      <c r="U463" s="7">
        <f t="shared" si="182"/>
        <v>2.8678712651227323</v>
      </c>
      <c r="V463" s="7">
        <f t="shared" si="183"/>
        <v>2.8351270707066645</v>
      </c>
      <c r="W463" s="7">
        <f t="shared" si="184"/>
        <v>-0.70231457070666448</v>
      </c>
      <c r="X463" s="7">
        <f t="shared" si="185"/>
        <v>0.49324575622688643</v>
      </c>
      <c r="AH463" s="7">
        <f t="shared" si="186"/>
        <v>-2.0125453823952375</v>
      </c>
      <c r="AK463" s="7">
        <f t="shared" si="187"/>
        <v>-66.084768211920547</v>
      </c>
      <c r="AL463" s="7">
        <f t="shared" si="188"/>
        <v>95.762836517730776</v>
      </c>
      <c r="AM463" s="7">
        <f t="shared" si="189"/>
        <v>-6328.4648545902792</v>
      </c>
      <c r="AN463" s="7">
        <f t="shared" si="190"/>
        <v>4367.1965896232641</v>
      </c>
      <c r="AO463" s="7">
        <f t="shared" si="191"/>
        <v>9170.5208579216305</v>
      </c>
    </row>
    <row r="464" spans="2:41" x14ac:dyDescent="0.25">
      <c r="B464" s="7">
        <f t="shared" si="169"/>
        <v>1.7734375</v>
      </c>
      <c r="C464" s="7">
        <v>-17</v>
      </c>
      <c r="E464" s="7">
        <f t="shared" si="170"/>
        <v>0.2</v>
      </c>
      <c r="G464" s="7">
        <f t="shared" si="168"/>
        <v>-16.723388928215797</v>
      </c>
      <c r="H464" s="7">
        <f t="shared" si="171"/>
        <v>-9.6375367081228736E-2</v>
      </c>
      <c r="I464" s="7">
        <f t="shared" si="172"/>
        <v>-3.4410531527243884</v>
      </c>
      <c r="J464" s="7">
        <f t="shared" si="173"/>
        <v>-16.819764295297027</v>
      </c>
      <c r="K464" s="7">
        <f t="shared" si="174"/>
        <v>16.723388928215797</v>
      </c>
      <c r="L464" s="7">
        <f t="shared" si="175"/>
        <v>9.6375367081228736E-2</v>
      </c>
      <c r="M464" s="7">
        <f t="shared" si="176"/>
        <v>221.66334428682609</v>
      </c>
      <c r="O464" s="7">
        <f t="shared" si="177"/>
        <v>2.13671875</v>
      </c>
      <c r="P464" s="7">
        <f t="shared" si="178"/>
        <v>221.66334428682609</v>
      </c>
      <c r="Q464" s="7">
        <f t="shared" si="179"/>
        <v>0.2</v>
      </c>
      <c r="S464" s="7">
        <f t="shared" si="180"/>
        <v>116.92524060940138</v>
      </c>
      <c r="T464" s="7">
        <f t="shared" si="181"/>
        <v>2.6048326842127656</v>
      </c>
      <c r="U464" s="7">
        <f t="shared" si="182"/>
        <v>2.6048326842127656</v>
      </c>
      <c r="V464" s="7">
        <f t="shared" si="183"/>
        <v>2.5746566851606829</v>
      </c>
      <c r="W464" s="7">
        <f t="shared" si="184"/>
        <v>-0.43793793516068291</v>
      </c>
      <c r="X464" s="7">
        <f t="shared" si="185"/>
        <v>0.1917896350528025</v>
      </c>
      <c r="AH464" s="7">
        <f t="shared" si="186"/>
        <v>11.873283425803413</v>
      </c>
      <c r="AK464" s="7">
        <f t="shared" si="187"/>
        <v>-65.484768211920539</v>
      </c>
      <c r="AL464" s="7">
        <f t="shared" si="188"/>
        <v>95.50236613218479</v>
      </c>
      <c r="AM464" s="7">
        <f t="shared" si="189"/>
        <v>-6253.9503098560908</v>
      </c>
      <c r="AN464" s="7">
        <f t="shared" si="190"/>
        <v>4288.2548677689583</v>
      </c>
      <c r="AO464" s="7">
        <f t="shared" si="191"/>
        <v>9120.7019368458768</v>
      </c>
    </row>
    <row r="465" spans="2:41" x14ac:dyDescent="0.25">
      <c r="B465" s="7">
        <f t="shared" si="169"/>
        <v>1.77734375</v>
      </c>
      <c r="C465" s="7">
        <v>-30</v>
      </c>
      <c r="E465" s="7">
        <f t="shared" si="170"/>
        <v>5.6</v>
      </c>
      <c r="G465" s="7">
        <f t="shared" si="168"/>
        <v>-17.322412103321035</v>
      </c>
      <c r="H465" s="7">
        <f t="shared" si="171"/>
        <v>-9.905061943849143E-2</v>
      </c>
      <c r="I465" s="7">
        <f t="shared" si="172"/>
        <v>-3.5635330401026986</v>
      </c>
      <c r="J465" s="7">
        <f t="shared" si="173"/>
        <v>-17.421462722759525</v>
      </c>
      <c r="K465" s="7">
        <f t="shared" si="174"/>
        <v>17.322412103321035</v>
      </c>
      <c r="L465" s="7">
        <f t="shared" si="175"/>
        <v>9.905061943849143E-2</v>
      </c>
      <c r="M465" s="7">
        <f t="shared" si="176"/>
        <v>227.81642470853029</v>
      </c>
      <c r="O465" s="7">
        <f t="shared" si="177"/>
        <v>2.140625</v>
      </c>
      <c r="P465" s="7">
        <f t="shared" si="178"/>
        <v>227.81642470853029</v>
      </c>
      <c r="Q465" s="7">
        <f t="shared" si="179"/>
        <v>5.6</v>
      </c>
      <c r="S465" s="7">
        <f t="shared" si="180"/>
        <v>109.25663684647904</v>
      </c>
      <c r="T465" s="7">
        <f t="shared" si="181"/>
        <v>2.3549084695805509</v>
      </c>
      <c r="U465" s="7">
        <f t="shared" si="182"/>
        <v>2.3549084695805509</v>
      </c>
      <c r="V465" s="7">
        <f t="shared" si="183"/>
        <v>2.3272315793159986</v>
      </c>
      <c r="W465" s="7">
        <f t="shared" si="184"/>
        <v>-0.18660657931599856</v>
      </c>
      <c r="X465" s="7">
        <f t="shared" si="185"/>
        <v>3.4822015444018063E-2</v>
      </c>
      <c r="AH465" s="7">
        <f t="shared" si="186"/>
        <v>-0.58442293226500019</v>
      </c>
      <c r="AK465" s="7">
        <f t="shared" si="187"/>
        <v>-64.684768211920542</v>
      </c>
      <c r="AL465" s="7">
        <f t="shared" si="188"/>
        <v>95.254941026340106</v>
      </c>
      <c r="AM465" s="7">
        <f t="shared" si="189"/>
        <v>-6161.54378132897</v>
      </c>
      <c r="AN465" s="7">
        <f t="shared" si="190"/>
        <v>4184.1192386298862</v>
      </c>
      <c r="AO465" s="7">
        <f t="shared" si="191"/>
        <v>9073.5037899315321</v>
      </c>
    </row>
    <row r="466" spans="2:41" x14ac:dyDescent="0.25">
      <c r="B466" s="7">
        <f t="shared" si="169"/>
        <v>1.78125</v>
      </c>
      <c r="C466" s="7">
        <v>-9</v>
      </c>
      <c r="E466" s="7">
        <f t="shared" si="170"/>
        <v>12.8</v>
      </c>
      <c r="G466" s="7">
        <f t="shared" si="168"/>
        <v>-17.917383118634419</v>
      </c>
      <c r="H466" s="7">
        <f t="shared" si="171"/>
        <v>-0.10165540711372185</v>
      </c>
      <c r="I466" s="7">
        <f t="shared" si="172"/>
        <v>-3.6851320308406055</v>
      </c>
      <c r="J466" s="7">
        <f t="shared" si="173"/>
        <v>-18.01903852574814</v>
      </c>
      <c r="K466" s="7">
        <f t="shared" si="174"/>
        <v>17.917383118634419</v>
      </c>
      <c r="L466" s="7">
        <f t="shared" si="175"/>
        <v>0.10165540711372185</v>
      </c>
      <c r="M466" s="7">
        <f t="shared" si="176"/>
        <v>233.80743636156026</v>
      </c>
      <c r="O466" s="7">
        <f t="shared" si="177"/>
        <v>2.14453125</v>
      </c>
      <c r="P466" s="7">
        <f t="shared" si="178"/>
        <v>233.80743636156026</v>
      </c>
      <c r="Q466" s="7">
        <f t="shared" si="179"/>
        <v>12.8</v>
      </c>
      <c r="S466" s="7">
        <f t="shared" si="180"/>
        <v>101.56971506581786</v>
      </c>
      <c r="T466" s="7">
        <f t="shared" si="181"/>
        <v>2.1177486459453774</v>
      </c>
      <c r="U466" s="7">
        <f t="shared" si="182"/>
        <v>2.1177486459453774</v>
      </c>
      <c r="V466" s="7">
        <f t="shared" si="183"/>
        <v>2.0925002361172922</v>
      </c>
      <c r="W466" s="7">
        <f t="shared" si="184"/>
        <v>5.2031013882707811E-2</v>
      </c>
      <c r="X466" s="7">
        <f t="shared" si="185"/>
        <v>2.7072264056625327E-3</v>
      </c>
      <c r="AH466" s="7">
        <f t="shared" si="186"/>
        <v>-0.8365234190533366</v>
      </c>
      <c r="AK466" s="7">
        <f t="shared" si="187"/>
        <v>-63.884768211920544</v>
      </c>
      <c r="AL466" s="7">
        <f t="shared" si="188"/>
        <v>95.020209683141402</v>
      </c>
      <c r="AM466" s="7">
        <f t="shared" si="189"/>
        <v>-6070.3440710555769</v>
      </c>
      <c r="AN466" s="7">
        <f t="shared" si="190"/>
        <v>4081.2636094908135</v>
      </c>
      <c r="AO466" s="7">
        <f t="shared" si="191"/>
        <v>9028.8402482281599</v>
      </c>
    </row>
    <row r="467" spans="2:41" x14ac:dyDescent="0.25">
      <c r="B467" s="7">
        <f t="shared" si="169"/>
        <v>1.78515625</v>
      </c>
      <c r="C467" s="7">
        <v>25</v>
      </c>
      <c r="E467" s="7">
        <f t="shared" si="170"/>
        <v>22.8</v>
      </c>
      <c r="G467" s="7">
        <f t="shared" si="168"/>
        <v>-18.507969645114692</v>
      </c>
      <c r="H467" s="7">
        <f t="shared" si="171"/>
        <v>-0.10418897290754124</v>
      </c>
      <c r="I467" s="7">
        <f t="shared" si="172"/>
        <v>-3.8057829019304794</v>
      </c>
      <c r="J467" s="7">
        <f t="shared" si="173"/>
        <v>-18.612158618022232</v>
      </c>
      <c r="K467" s="7">
        <f t="shared" si="174"/>
        <v>18.507969645114692</v>
      </c>
      <c r="L467" s="7">
        <f t="shared" si="175"/>
        <v>0.10418897290754124</v>
      </c>
      <c r="M467" s="7">
        <f t="shared" si="176"/>
        <v>239.63463768734485</v>
      </c>
      <c r="O467" s="7">
        <f t="shared" si="177"/>
        <v>2.1484375</v>
      </c>
      <c r="P467" s="7">
        <f t="shared" si="178"/>
        <v>239.63463768734485</v>
      </c>
      <c r="Q467" s="7">
        <f t="shared" si="179"/>
        <v>22.8</v>
      </c>
      <c r="S467" s="7">
        <f t="shared" si="180"/>
        <v>93.870046936997568</v>
      </c>
      <c r="T467" s="7">
        <f t="shared" si="181"/>
        <v>1.8929989123449822</v>
      </c>
      <c r="U467" s="7">
        <f t="shared" si="182"/>
        <v>1.8929989123449822</v>
      </c>
      <c r="V467" s="7">
        <f t="shared" si="183"/>
        <v>1.8701070089655605</v>
      </c>
      <c r="W467" s="7">
        <f t="shared" si="184"/>
        <v>0.27833049103443952</v>
      </c>
      <c r="X467" s="7">
        <f t="shared" si="185"/>
        <v>7.7467862239472218E-2</v>
      </c>
      <c r="AH467" s="7">
        <f t="shared" si="186"/>
        <v>-0.91797776276466836</v>
      </c>
      <c r="AK467" s="7">
        <f t="shared" si="187"/>
        <v>-65.084768211920547</v>
      </c>
      <c r="AL467" s="7">
        <f t="shared" si="188"/>
        <v>94.797816455989675</v>
      </c>
      <c r="AM467" s="7">
        <f t="shared" si="189"/>
        <v>-6169.8939110342753</v>
      </c>
      <c r="AN467" s="7">
        <f t="shared" si="190"/>
        <v>4236.0270531994238</v>
      </c>
      <c r="AO467" s="7">
        <f t="shared" si="191"/>
        <v>8986.6260048235072</v>
      </c>
    </row>
    <row r="468" spans="2:41" x14ac:dyDescent="0.25">
      <c r="B468" s="7">
        <f t="shared" si="169"/>
        <v>1.7890625</v>
      </c>
      <c r="C468" s="7">
        <v>32</v>
      </c>
      <c r="E468" s="7">
        <f t="shared" si="170"/>
        <v>35.6</v>
      </c>
      <c r="G468" s="7">
        <f t="shared" si="168"/>
        <v>-19.093838962040898</v>
      </c>
      <c r="H468" s="7">
        <f t="shared" si="171"/>
        <v>-0.10665060121065117</v>
      </c>
      <c r="I468" s="7">
        <f t="shared" si="172"/>
        <v>-3.9254183936188305</v>
      </c>
      <c r="J468" s="7">
        <f t="shared" si="173"/>
        <v>-19.200489563251551</v>
      </c>
      <c r="K468" s="7">
        <f t="shared" si="174"/>
        <v>19.093838962040898</v>
      </c>
      <c r="L468" s="7">
        <f t="shared" si="175"/>
        <v>0.10665060121065117</v>
      </c>
      <c r="M468" s="7">
        <f t="shared" si="176"/>
        <v>245.29638278449769</v>
      </c>
      <c r="O468" s="7">
        <f t="shared" si="177"/>
        <v>2.15234375</v>
      </c>
      <c r="P468" s="7">
        <f t="shared" si="178"/>
        <v>245.29638278449769</v>
      </c>
      <c r="Q468" s="7">
        <f t="shared" si="179"/>
        <v>35.6</v>
      </c>
      <c r="S468" s="7">
        <f t="shared" si="180"/>
        <v>86.163182802182448</v>
      </c>
      <c r="T468" s="7">
        <f t="shared" si="181"/>
        <v>1.6803015731186037</v>
      </c>
      <c r="U468" s="7">
        <f t="shared" si="182"/>
        <v>1.6803015731186037</v>
      </c>
      <c r="V468" s="7">
        <f t="shared" si="183"/>
        <v>1.6596930492425415</v>
      </c>
      <c r="W468" s="7">
        <f t="shared" si="184"/>
        <v>0.49265070075745854</v>
      </c>
      <c r="X468" s="7">
        <f t="shared" si="185"/>
        <v>0.24270471295681495</v>
      </c>
      <c r="AH468" s="7">
        <f t="shared" si="186"/>
        <v>-0.95337940872914206</v>
      </c>
      <c r="AK468" s="7">
        <f t="shared" si="187"/>
        <v>-67.884768211920544</v>
      </c>
      <c r="AL468" s="7">
        <f t="shared" si="188"/>
        <v>94.587402496266662</v>
      </c>
      <c r="AM468" s="7">
        <f t="shared" si="189"/>
        <v>-6421.0438942266974</v>
      </c>
      <c r="AN468" s="7">
        <f t="shared" si="190"/>
        <v>4608.3417551861776</v>
      </c>
      <c r="AO468" s="7">
        <f t="shared" si="191"/>
        <v>8946.7767109907527</v>
      </c>
    </row>
    <row r="469" spans="2:41" x14ac:dyDescent="0.25">
      <c r="B469" s="7">
        <f t="shared" si="169"/>
        <v>1.79296875</v>
      </c>
      <c r="C469" s="7">
        <v>10</v>
      </c>
      <c r="E469" s="7">
        <f t="shared" si="170"/>
        <v>47.4</v>
      </c>
      <c r="G469" s="7">
        <f t="shared" si="168"/>
        <v>-19.674658122013422</v>
      </c>
      <c r="H469" s="7">
        <f t="shared" si="171"/>
        <v>-0.10903961803885324</v>
      </c>
      <c r="I469" s="7">
        <f t="shared" si="172"/>
        <v>-4.0439712424415379</v>
      </c>
      <c r="J469" s="7">
        <f t="shared" si="173"/>
        <v>-19.783697740052276</v>
      </c>
      <c r="K469" s="7">
        <f t="shared" si="174"/>
        <v>19.674658122013422</v>
      </c>
      <c r="L469" s="7">
        <f t="shared" si="175"/>
        <v>0.10903961803885324</v>
      </c>
      <c r="M469" s="7">
        <f t="shared" si="176"/>
        <v>250.79112148936247</v>
      </c>
      <c r="O469" s="7">
        <f t="shared" si="177"/>
        <v>2.15625</v>
      </c>
      <c r="P469" s="7">
        <f t="shared" si="178"/>
        <v>250.79112148936247</v>
      </c>
      <c r="Q469" s="7">
        <f t="shared" si="179"/>
        <v>47.4</v>
      </c>
      <c r="S469" s="7">
        <f t="shared" si="180"/>
        <v>78.454646849274255</v>
      </c>
      <c r="T469" s="7">
        <f t="shared" si="181"/>
        <v>1.4792964313557277</v>
      </c>
      <c r="U469" s="7">
        <f t="shared" si="182"/>
        <v>1.4792964313557277</v>
      </c>
      <c r="V469" s="7">
        <f t="shared" si="183"/>
        <v>1.4608971958780257</v>
      </c>
      <c r="W469" s="7">
        <f t="shared" si="184"/>
        <v>0.69535280412197431</v>
      </c>
      <c r="X469" s="7">
        <f t="shared" si="185"/>
        <v>0.48351552220029276</v>
      </c>
      <c r="AH469" s="7">
        <f t="shared" si="186"/>
        <v>-0.96917938405320625</v>
      </c>
      <c r="AK469" s="7">
        <f t="shared" si="187"/>
        <v>-69.684768211920542</v>
      </c>
      <c r="AL469" s="7">
        <f t="shared" si="188"/>
        <v>94.388606642902133</v>
      </c>
      <c r="AM469" s="7">
        <f t="shared" si="189"/>
        <v>-6577.4481757567783</v>
      </c>
      <c r="AN469" s="7">
        <f t="shared" si="190"/>
        <v>4855.9669207490915</v>
      </c>
      <c r="AO469" s="7">
        <f t="shared" si="191"/>
        <v>8909.2090639885082</v>
      </c>
    </row>
    <row r="470" spans="2:41" x14ac:dyDescent="0.25">
      <c r="B470" s="7">
        <f t="shared" si="169"/>
        <v>1.796875</v>
      </c>
      <c r="C470" s="7">
        <v>6</v>
      </c>
      <c r="E470" s="7">
        <f t="shared" si="170"/>
        <v>56</v>
      </c>
      <c r="G470" s="7">
        <f t="shared" si="168"/>
        <v>-20.250094117363073</v>
      </c>
      <c r="H470" s="7">
        <f t="shared" si="171"/>
        <v>-0.11135539104692953</v>
      </c>
      <c r="I470" s="7">
        <f t="shared" si="172"/>
        <v>-4.1613742145195447</v>
      </c>
      <c r="J470" s="7">
        <f t="shared" si="173"/>
        <v>-20.361449508410001</v>
      </c>
      <c r="K470" s="7">
        <f t="shared" si="174"/>
        <v>20.250094117363073</v>
      </c>
      <c r="L470" s="7">
        <f t="shared" si="175"/>
        <v>0.11135539104692953</v>
      </c>
      <c r="M470" s="7">
        <f t="shared" si="176"/>
        <v>256.11739940793791</v>
      </c>
      <c r="O470" s="7">
        <f t="shared" si="177"/>
        <v>2.16015625</v>
      </c>
      <c r="P470" s="7">
        <f t="shared" si="178"/>
        <v>256.11739940793791</v>
      </c>
      <c r="Q470" s="7">
        <f t="shared" si="179"/>
        <v>56</v>
      </c>
      <c r="S470" s="7">
        <f t="shared" si="180"/>
        <v>70.749932344624071</v>
      </c>
      <c r="T470" s="7">
        <f t="shared" si="181"/>
        <v>1.2896216443579895</v>
      </c>
      <c r="U470" s="7">
        <f t="shared" si="182"/>
        <v>1.2896216443579895</v>
      </c>
      <c r="V470" s="7">
        <f t="shared" si="183"/>
        <v>1.2733568265354118</v>
      </c>
      <c r="W470" s="7">
        <f t="shared" si="184"/>
        <v>0.88679942346458818</v>
      </c>
      <c r="X470" s="7">
        <f t="shared" si="185"/>
        <v>0.786413217457126</v>
      </c>
      <c r="AH470" s="7">
        <f t="shared" si="186"/>
        <v>-0.9772614852404391</v>
      </c>
      <c r="AK470" s="7">
        <f t="shared" si="187"/>
        <v>-71.284768211920536</v>
      </c>
      <c r="AL470" s="7">
        <f t="shared" si="188"/>
        <v>94.201066273559519</v>
      </c>
      <c r="AM470" s="7">
        <f t="shared" si="189"/>
        <v>-6715.1011746264548</v>
      </c>
      <c r="AN470" s="7">
        <f t="shared" si="190"/>
        <v>5081.5181790272363</v>
      </c>
      <c r="AO470" s="7">
        <f t="shared" si="191"/>
        <v>8873.840887075552</v>
      </c>
    </row>
    <row r="471" spans="2:41" x14ac:dyDescent="0.25">
      <c r="B471" s="7">
        <f t="shared" si="169"/>
        <v>1.80078125</v>
      </c>
      <c r="C471" s="7">
        <v>41</v>
      </c>
      <c r="E471" s="7">
        <f t="shared" si="170"/>
        <v>59.2</v>
      </c>
      <c r="G471" s="7">
        <f t="shared" si="168"/>
        <v>-20.819814047896344</v>
      </c>
      <c r="H471" s="7">
        <f t="shared" si="171"/>
        <v>-0.11359732952154844</v>
      </c>
      <c r="I471" s="7">
        <f t="shared" si="172"/>
        <v>-4.2775601391008173</v>
      </c>
      <c r="J471" s="7">
        <f t="shared" si="173"/>
        <v>-20.933411377417894</v>
      </c>
      <c r="K471" s="7">
        <f t="shared" si="174"/>
        <v>20.819814047896344</v>
      </c>
      <c r="L471" s="7">
        <f t="shared" si="175"/>
        <v>0.11359732952154844</v>
      </c>
      <c r="M471" s="7">
        <f t="shared" si="176"/>
        <v>261.27385789956139</v>
      </c>
      <c r="O471" s="7">
        <f t="shared" si="177"/>
        <v>2.1640625</v>
      </c>
      <c r="P471" s="7">
        <f t="shared" si="178"/>
        <v>261.27385789956139</v>
      </c>
      <c r="Q471" s="7">
        <f t="shared" si="179"/>
        <v>59.2</v>
      </c>
      <c r="S471" s="7">
        <f t="shared" si="180"/>
        <v>63.054496929215084</v>
      </c>
      <c r="T471" s="7">
        <f t="shared" si="181"/>
        <v>1.1109145407872534</v>
      </c>
      <c r="U471" s="7">
        <f t="shared" si="182"/>
        <v>1.1109145407872534</v>
      </c>
      <c r="V471" s="7">
        <f t="shared" si="183"/>
        <v>1.0967086701167206</v>
      </c>
      <c r="W471" s="7">
        <f t="shared" si="184"/>
        <v>1.0673538298832794</v>
      </c>
      <c r="X471" s="7">
        <f t="shared" si="185"/>
        <v>1.1392441981665047</v>
      </c>
      <c r="AH471" s="7">
        <f t="shared" si="186"/>
        <v>-0.98147451570748789</v>
      </c>
      <c r="AK471" s="7">
        <f t="shared" si="187"/>
        <v>-73.484768211920539</v>
      </c>
      <c r="AL471" s="7">
        <f t="shared" si="188"/>
        <v>94.02441811714084</v>
      </c>
      <c r="AM471" s="7">
        <f t="shared" si="189"/>
        <v>-6909.3625715987964</v>
      </c>
      <c r="AN471" s="7">
        <f t="shared" si="190"/>
        <v>5400.0111591596869</v>
      </c>
      <c r="AO471" s="7">
        <f t="shared" si="191"/>
        <v>8840.5912022669218</v>
      </c>
    </row>
    <row r="472" spans="2:41" x14ac:dyDescent="0.25">
      <c r="B472" s="7">
        <f t="shared" si="169"/>
        <v>1.8046875</v>
      </c>
      <c r="C472" s="7">
        <v>89</v>
      </c>
      <c r="E472" s="7">
        <f t="shared" si="170"/>
        <v>58.2</v>
      </c>
      <c r="G472" s="7">
        <f t="shared" si="168"/>
        <v>-21.383485289901429</v>
      </c>
      <c r="H472" s="7">
        <f t="shared" si="171"/>
        <v>-0.11576488435335565</v>
      </c>
      <c r="I472" s="7">
        <f t="shared" si="172"/>
        <v>-4.3924619423336413</v>
      </c>
      <c r="J472" s="7">
        <f t="shared" si="173"/>
        <v>-21.499250174254787</v>
      </c>
      <c r="K472" s="7">
        <f t="shared" si="174"/>
        <v>21.383485289901429</v>
      </c>
      <c r="L472" s="7">
        <f t="shared" si="175"/>
        <v>0.11576488435335565</v>
      </c>
      <c r="M472" s="7">
        <f t="shared" si="176"/>
        <v>266.25923401271797</v>
      </c>
      <c r="O472" s="7">
        <f t="shared" si="177"/>
        <v>2.16796875</v>
      </c>
      <c r="P472" s="7">
        <f t="shared" si="178"/>
        <v>266.25923401271797</v>
      </c>
      <c r="Q472" s="7">
        <f t="shared" si="179"/>
        <v>58.2</v>
      </c>
      <c r="S472" s="7">
        <f t="shared" si="180"/>
        <v>55.373757982163525</v>
      </c>
      <c r="T472" s="7">
        <f t="shared" si="181"/>
        <v>0.94281239929436778</v>
      </c>
      <c r="U472" s="7">
        <f t="shared" si="182"/>
        <v>0.94281239929436778</v>
      </c>
      <c r="V472" s="7">
        <f t="shared" si="183"/>
        <v>0.93058958040994455</v>
      </c>
      <c r="W472" s="7">
        <f t="shared" si="184"/>
        <v>1.2373791695900556</v>
      </c>
      <c r="X472" s="7">
        <f t="shared" si="185"/>
        <v>1.5311072093353755</v>
      </c>
      <c r="AH472" s="7">
        <f t="shared" si="186"/>
        <v>-0.98401048830910753</v>
      </c>
      <c r="AK472" s="7">
        <f t="shared" si="187"/>
        <v>-72.284768211920536</v>
      </c>
      <c r="AL472" s="7">
        <f t="shared" si="188"/>
        <v>93.858299027434057</v>
      </c>
      <c r="AM472" s="7">
        <f t="shared" si="189"/>
        <v>-6784.5253899631971</v>
      </c>
      <c r="AN472" s="7">
        <f t="shared" si="190"/>
        <v>5225.0877154510772</v>
      </c>
      <c r="AO472" s="7">
        <f t="shared" si="191"/>
        <v>8809.3802963232283</v>
      </c>
    </row>
    <row r="473" spans="2:41" x14ac:dyDescent="0.25">
      <c r="B473" s="7">
        <f t="shared" si="169"/>
        <v>1.80859375</v>
      </c>
      <c r="C473" s="7">
        <v>91</v>
      </c>
      <c r="E473" s="7">
        <f t="shared" si="170"/>
        <v>55</v>
      </c>
      <c r="G473" s="7">
        <f t="shared" si="168"/>
        <v>-21.940775666340759</v>
      </c>
      <c r="H473" s="7">
        <f t="shared" si="171"/>
        <v>-0.11785754798843326</v>
      </c>
      <c r="I473" s="7">
        <f t="shared" si="172"/>
        <v>-4.5060126812565855</v>
      </c>
      <c r="J473" s="7">
        <f t="shared" si="173"/>
        <v>-22.058633214329191</v>
      </c>
      <c r="K473" s="7">
        <f t="shared" si="174"/>
        <v>21.940775666340759</v>
      </c>
      <c r="L473" s="7">
        <f t="shared" si="175"/>
        <v>0.11785754798843326</v>
      </c>
      <c r="M473" s="7">
        <f t="shared" si="176"/>
        <v>271.07236037339652</v>
      </c>
      <c r="O473" s="7">
        <f t="shared" si="177"/>
        <v>2.171875</v>
      </c>
      <c r="P473" s="7">
        <f t="shared" si="178"/>
        <v>271.07236037339652</v>
      </c>
      <c r="Q473" s="7">
        <f t="shared" si="179"/>
        <v>55</v>
      </c>
      <c r="S473" s="7">
        <f t="shared" si="180"/>
        <v>47.713088055251831</v>
      </c>
      <c r="T473" s="7">
        <f t="shared" si="181"/>
        <v>0.78495318853816698</v>
      </c>
      <c r="U473" s="7">
        <f t="shared" si="182"/>
        <v>0.78495318853816698</v>
      </c>
      <c r="V473" s="7">
        <f t="shared" si="183"/>
        <v>0.77463727081675038</v>
      </c>
      <c r="W473" s="7">
        <f t="shared" si="184"/>
        <v>1.3972377291832496</v>
      </c>
      <c r="X473" s="7">
        <f t="shared" si="185"/>
        <v>1.9522732718531639</v>
      </c>
      <c r="AH473" s="7">
        <f t="shared" si="186"/>
        <v>-0.98591568598515</v>
      </c>
      <c r="AK473" s="7">
        <f t="shared" si="187"/>
        <v>-66.284768211920536</v>
      </c>
      <c r="AL473" s="7">
        <f t="shared" si="188"/>
        <v>93.702346717840868</v>
      </c>
      <c r="AM473" s="7">
        <f t="shared" si="189"/>
        <v>-6211.0383331050953</v>
      </c>
      <c r="AN473" s="7">
        <f t="shared" si="190"/>
        <v>4393.6704969080311</v>
      </c>
      <c r="AO473" s="7">
        <f t="shared" si="191"/>
        <v>8780.1297804304631</v>
      </c>
    </row>
    <row r="474" spans="2:41" x14ac:dyDescent="0.25">
      <c r="B474" s="7">
        <f t="shared" si="169"/>
        <v>1.8125</v>
      </c>
      <c r="C474" s="7">
        <v>53</v>
      </c>
      <c r="E474" s="7">
        <f t="shared" si="170"/>
        <v>53</v>
      </c>
      <c r="G474" s="7">
        <f t="shared" si="168"/>
        <v>-22.491353618152058</v>
      </c>
      <c r="H474" s="7">
        <f t="shared" si="171"/>
        <v>-0.11987485435930507</v>
      </c>
      <c r="I474" s="7">
        <f t="shared" si="172"/>
        <v>-4.6181455779897167</v>
      </c>
      <c r="J474" s="7">
        <f t="shared" si="173"/>
        <v>-22.611228472511364</v>
      </c>
      <c r="K474" s="7">
        <f t="shared" si="174"/>
        <v>22.491353618152058</v>
      </c>
      <c r="L474" s="7">
        <f t="shared" si="175"/>
        <v>0.11987485435930507</v>
      </c>
      <c r="M474" s="7">
        <f t="shared" si="176"/>
        <v>275.71216502640169</v>
      </c>
      <c r="O474" s="7">
        <f t="shared" si="177"/>
        <v>2.17578125</v>
      </c>
      <c r="P474" s="7">
        <f t="shared" si="178"/>
        <v>275.71216502640169</v>
      </c>
      <c r="Q474" s="7">
        <f t="shared" si="179"/>
        <v>53</v>
      </c>
      <c r="S474" s="7">
        <f t="shared" si="180"/>
        <v>40.077810382173816</v>
      </c>
      <c r="T474" s="7">
        <f t="shared" si="181"/>
        <v>0.63697626861592138</v>
      </c>
      <c r="U474" s="7">
        <f t="shared" si="182"/>
        <v>0.63697626861592138</v>
      </c>
      <c r="V474" s="7">
        <f t="shared" si="183"/>
        <v>0.62849101021015519</v>
      </c>
      <c r="W474" s="7">
        <f t="shared" si="184"/>
        <v>1.5472902397898447</v>
      </c>
      <c r="X474" s="7">
        <f t="shared" si="185"/>
        <v>2.3941070861489151</v>
      </c>
      <c r="AH474" s="7">
        <f t="shared" si="186"/>
        <v>-0.98814167905263861</v>
      </c>
      <c r="AK474" s="7">
        <f t="shared" si="187"/>
        <v>-60.08476821192054</v>
      </c>
      <c r="AL474" s="7">
        <f t="shared" si="188"/>
        <v>93.556200457234269</v>
      </c>
      <c r="AM474" s="7">
        <f t="shared" si="189"/>
        <v>-5621.3026192608959</v>
      </c>
      <c r="AN474" s="7">
        <f t="shared" si="190"/>
        <v>3610.1793710802172</v>
      </c>
      <c r="AO474" s="7">
        <f t="shared" si="191"/>
        <v>8752.7626439942014</v>
      </c>
    </row>
    <row r="475" spans="2:41" x14ac:dyDescent="0.25">
      <c r="B475" s="7">
        <f t="shared" si="169"/>
        <v>1.81640625</v>
      </c>
      <c r="C475" s="7">
        <v>22</v>
      </c>
      <c r="E475" s="7">
        <f t="shared" si="170"/>
        <v>52</v>
      </c>
      <c r="G475" s="7">
        <f t="shared" si="168"/>
        <v>-23.034888376581421</v>
      </c>
      <c r="H475" s="7">
        <f t="shared" si="171"/>
        <v>-0.12181637879568831</v>
      </c>
      <c r="I475" s="7">
        <f t="shared" si="172"/>
        <v>-4.7287940541119724</v>
      </c>
      <c r="J475" s="7">
        <f t="shared" si="173"/>
        <v>-23.15670475537711</v>
      </c>
      <c r="K475" s="7">
        <f t="shared" si="174"/>
        <v>23.034888376581421</v>
      </c>
      <c r="L475" s="7">
        <f t="shared" si="175"/>
        <v>0.12181637879568831</v>
      </c>
      <c r="M475" s="7">
        <f t="shared" si="176"/>
        <v>280.17767123008309</v>
      </c>
      <c r="O475" s="7">
        <f t="shared" si="177"/>
        <v>2.1796875</v>
      </c>
      <c r="P475" s="7">
        <f t="shared" si="178"/>
        <v>280.17767123008309</v>
      </c>
      <c r="Q475" s="7">
        <f t="shared" si="179"/>
        <v>52</v>
      </c>
      <c r="S475" s="7">
        <f t="shared" si="180"/>
        <v>32.473194466014093</v>
      </c>
      <c r="T475" s="7">
        <f t="shared" si="181"/>
        <v>0.49852305403054098</v>
      </c>
      <c r="U475" s="7">
        <f t="shared" si="182"/>
        <v>0.49852305403054098</v>
      </c>
      <c r="V475" s="7">
        <f t="shared" si="183"/>
        <v>0.49179228007575099</v>
      </c>
      <c r="W475" s="7">
        <f t="shared" si="184"/>
        <v>1.687895219924249</v>
      </c>
      <c r="X475" s="7">
        <f t="shared" si="185"/>
        <v>2.8489902734431287</v>
      </c>
      <c r="AH475" s="7">
        <f t="shared" si="186"/>
        <v>-0.99054245615238945</v>
      </c>
      <c r="AK475" s="7">
        <f t="shared" si="187"/>
        <v>-56.484768211920539</v>
      </c>
      <c r="AL475" s="7">
        <f t="shared" si="188"/>
        <v>93.41950172709987</v>
      </c>
      <c r="AM475" s="7">
        <f t="shared" si="189"/>
        <v>-5276.778901528347</v>
      </c>
      <c r="AN475" s="7">
        <f t="shared" si="190"/>
        <v>3190.5290399543892</v>
      </c>
      <c r="AO475" s="7">
        <f t="shared" si="191"/>
        <v>8727.2033029396152</v>
      </c>
    </row>
    <row r="476" spans="2:41" x14ac:dyDescent="0.25">
      <c r="B476" s="7">
        <f t="shared" si="169"/>
        <v>1.8203125</v>
      </c>
      <c r="C476" s="7">
        <v>36</v>
      </c>
      <c r="E476" s="7">
        <f t="shared" si="170"/>
        <v>51.6</v>
      </c>
      <c r="G476" s="7">
        <f t="shared" si="168"/>
        <v>-23.571050136468159</v>
      </c>
      <c r="H476" s="7">
        <f t="shared" si="171"/>
        <v>-0.12368173791518784</v>
      </c>
      <c r="I476" s="7">
        <f t="shared" si="172"/>
        <v>-4.8378917652088207</v>
      </c>
      <c r="J476" s="7">
        <f t="shared" si="173"/>
        <v>-23.694731874383347</v>
      </c>
      <c r="K476" s="7">
        <f t="shared" si="174"/>
        <v>23.571050136468159</v>
      </c>
      <c r="L476" s="7">
        <f t="shared" si="175"/>
        <v>0.12368173791518784</v>
      </c>
      <c r="M476" s="7">
        <f t="shared" si="176"/>
        <v>284.46799720493203</v>
      </c>
      <c r="O476" s="7">
        <f t="shared" si="177"/>
        <v>2.18359375</v>
      </c>
      <c r="P476" s="7">
        <f t="shared" si="178"/>
        <v>284.46799720493203</v>
      </c>
      <c r="Q476" s="7">
        <f t="shared" si="179"/>
        <v>51.6</v>
      </c>
      <c r="S476" s="7">
        <f t="shared" si="180"/>
        <v>24.904451748428222</v>
      </c>
      <c r="T476" s="7">
        <f t="shared" si="181"/>
        <v>0.3692376384203282</v>
      </c>
      <c r="U476" s="7">
        <f t="shared" si="182"/>
        <v>0.3692376384203282</v>
      </c>
      <c r="V476" s="7">
        <f t="shared" si="183"/>
        <v>0.36418539319031445</v>
      </c>
      <c r="W476" s="7">
        <f t="shared" si="184"/>
        <v>1.8194083568096855</v>
      </c>
      <c r="X476" s="7">
        <f t="shared" si="185"/>
        <v>3.3102467688289199</v>
      </c>
      <c r="AH476" s="7">
        <f t="shared" si="186"/>
        <v>-0.9929421435428234</v>
      </c>
      <c r="AK476" s="7">
        <f t="shared" si="187"/>
        <v>-56.884768211920544</v>
      </c>
      <c r="AL476" s="7">
        <f t="shared" si="188"/>
        <v>93.291894840214425</v>
      </c>
      <c r="AM476" s="7">
        <f t="shared" si="189"/>
        <v>-5306.8878140364641</v>
      </c>
      <c r="AN476" s="7">
        <f t="shared" si="190"/>
        <v>3235.8768545239259</v>
      </c>
      <c r="AO476" s="7">
        <f t="shared" si="191"/>
        <v>8703.3776428776273</v>
      </c>
    </row>
    <row r="477" spans="2:41" x14ac:dyDescent="0.25">
      <c r="B477" s="7">
        <f t="shared" si="169"/>
        <v>1.82421875</v>
      </c>
      <c r="C477" s="7">
        <v>73</v>
      </c>
      <c r="E477" s="7">
        <f t="shared" si="170"/>
        <v>50.2</v>
      </c>
      <c r="G477" s="7">
        <f t="shared" si="168"/>
        <v>-24.099510230402636</v>
      </c>
      <c r="H477" s="7">
        <f t="shared" si="171"/>
        <v>-0.12547058949415019</v>
      </c>
      <c r="I477" s="7">
        <f t="shared" si="172"/>
        <v>-4.9453726355746772</v>
      </c>
      <c r="J477" s="7">
        <f t="shared" si="173"/>
        <v>-24.224980819896786</v>
      </c>
      <c r="K477" s="7">
        <f t="shared" si="174"/>
        <v>24.099510230402636</v>
      </c>
      <c r="L477" s="7">
        <f t="shared" si="175"/>
        <v>0.12547058949415019</v>
      </c>
      <c r="M477" s="7">
        <f t="shared" si="176"/>
        <v>288.58235583654545</v>
      </c>
      <c r="O477" s="7">
        <f t="shared" si="177"/>
        <v>2.1875</v>
      </c>
      <c r="P477" s="7">
        <f t="shared" si="178"/>
        <v>288.58235583654545</v>
      </c>
      <c r="Q477" s="7">
        <f t="shared" si="179"/>
        <v>50.2</v>
      </c>
      <c r="S477" s="7">
        <f t="shared" si="180"/>
        <v>17.376731363863286</v>
      </c>
      <c r="T477" s="7">
        <f t="shared" si="181"/>
        <v>0.24876738137088847</v>
      </c>
      <c r="U477" s="7">
        <f t="shared" si="182"/>
        <v>0.24876738137088847</v>
      </c>
      <c r="V477" s="7">
        <f t="shared" si="183"/>
        <v>0.24531807418511423</v>
      </c>
      <c r="W477" s="7">
        <f t="shared" si="184"/>
        <v>1.9421819258148858</v>
      </c>
      <c r="X477" s="7">
        <f t="shared" si="185"/>
        <v>3.7720706329620186</v>
      </c>
      <c r="AH477" s="7">
        <f t="shared" si="186"/>
        <v>-0.99511318577320484</v>
      </c>
      <c r="AK477" s="7">
        <f t="shared" si="187"/>
        <v>-59.684768211920542</v>
      </c>
      <c r="AL477" s="7">
        <f t="shared" si="188"/>
        <v>93.173027521209235</v>
      </c>
      <c r="AM477" s="7">
        <f t="shared" si="189"/>
        <v>-5561.0105512062664</v>
      </c>
      <c r="AN477" s="7">
        <f t="shared" si="190"/>
        <v>3562.271556510681</v>
      </c>
      <c r="AO477" s="7">
        <f t="shared" si="191"/>
        <v>8681.2130574680141</v>
      </c>
    </row>
    <row r="478" spans="2:41" x14ac:dyDescent="0.25">
      <c r="B478" s="7">
        <f t="shared" si="169"/>
        <v>1.828125</v>
      </c>
      <c r="C478" s="7">
        <v>81</v>
      </c>
      <c r="E478" s="7">
        <f t="shared" si="170"/>
        <v>48.8</v>
      </c>
      <c r="G478" s="7">
        <f t="shared" si="168"/>
        <v>-24.619941303674601</v>
      </c>
      <c r="H478" s="7">
        <f t="shared" si="171"/>
        <v>-0.12718263231888957</v>
      </c>
      <c r="I478" s="7">
        <f t="shared" si="172"/>
        <v>-5.0511708930538086</v>
      </c>
      <c r="J478" s="7">
        <f t="shared" si="173"/>
        <v>-24.747123935993489</v>
      </c>
      <c r="K478" s="7">
        <f t="shared" si="174"/>
        <v>24.619941303674601</v>
      </c>
      <c r="L478" s="7">
        <f t="shared" si="175"/>
        <v>0.12718263231888957</v>
      </c>
      <c r="M478" s="7">
        <f t="shared" si="176"/>
        <v>292.52005433344601</v>
      </c>
      <c r="O478" s="7">
        <f t="shared" si="177"/>
        <v>2.19140625</v>
      </c>
      <c r="P478" s="7">
        <f t="shared" si="178"/>
        <v>292.52005433344601</v>
      </c>
      <c r="Q478" s="7">
        <f t="shared" si="179"/>
        <v>48.8</v>
      </c>
      <c r="S478" s="7">
        <f t="shared" si="180"/>
        <v>9.8951159820743868</v>
      </c>
      <c r="T478" s="7">
        <f t="shared" si="181"/>
        <v>0.13676345771783904</v>
      </c>
      <c r="U478" s="7">
        <f t="shared" si="182"/>
        <v>0.13676345771783904</v>
      </c>
      <c r="V478" s="7">
        <f t="shared" si="183"/>
        <v>0.1348420024298394</v>
      </c>
      <c r="W478" s="7">
        <f t="shared" si="184"/>
        <v>2.0565642475701607</v>
      </c>
      <c r="X478" s="7">
        <f t="shared" si="185"/>
        <v>4.2294565043838208</v>
      </c>
      <c r="AH478" s="7">
        <f t="shared" si="186"/>
        <v>-0.99723684421250325</v>
      </c>
      <c r="AK478" s="7">
        <f t="shared" si="187"/>
        <v>-59.484768211920539</v>
      </c>
      <c r="AL478" s="7">
        <f t="shared" si="188"/>
        <v>93.062551449453949</v>
      </c>
      <c r="AM478" s="7">
        <f t="shared" si="189"/>
        <v>-5535.804302180698</v>
      </c>
      <c r="AN478" s="7">
        <f t="shared" si="190"/>
        <v>3538.4376492259121</v>
      </c>
      <c r="AO478" s="7">
        <f t="shared" si="191"/>
        <v>8660.6384822822638</v>
      </c>
    </row>
    <row r="479" spans="2:41" x14ac:dyDescent="0.25">
      <c r="B479" s="7">
        <f t="shared" si="169"/>
        <v>1.83203125</v>
      </c>
      <c r="C479" s="7">
        <v>48</v>
      </c>
      <c r="E479" s="7">
        <f t="shared" si="170"/>
        <v>47.2</v>
      </c>
      <c r="G479" s="7">
        <f t="shared" si="168"/>
        <v>-25.132017489931282</v>
      </c>
      <c r="H479" s="7">
        <f t="shared" si="171"/>
        <v>-0.12881760601752074</v>
      </c>
      <c r="I479" s="7">
        <f t="shared" si="172"/>
        <v>-5.1552211040037772</v>
      </c>
      <c r="J479" s="7">
        <f t="shared" si="173"/>
        <v>-25.260835095948803</v>
      </c>
      <c r="K479" s="7">
        <f t="shared" si="174"/>
        <v>25.132017489931282</v>
      </c>
      <c r="L479" s="7">
        <f t="shared" si="175"/>
        <v>0.12881760601752074</v>
      </c>
      <c r="M479" s="7">
        <f t="shared" si="176"/>
        <v>296.28049384029771</v>
      </c>
      <c r="O479" s="7">
        <f t="shared" si="177"/>
        <v>2.1953125</v>
      </c>
      <c r="P479" s="7">
        <f t="shared" si="178"/>
        <v>296.28049384029771</v>
      </c>
      <c r="Q479" s="7">
        <f t="shared" si="179"/>
        <v>47.2</v>
      </c>
      <c r="S479" s="7">
        <f t="shared" si="180"/>
        <v>2.464617742062619</v>
      </c>
      <c r="T479" s="7">
        <f t="shared" si="181"/>
        <v>3.2881369831771062E-2</v>
      </c>
      <c r="U479" s="7">
        <f t="shared" si="182"/>
        <v>3.2881369831771062E-2</v>
      </c>
      <c r="V479" s="7">
        <f t="shared" si="183"/>
        <v>3.2413317755388166E-2</v>
      </c>
      <c r="W479" s="7">
        <f t="shared" si="184"/>
        <v>2.1628991822446118</v>
      </c>
      <c r="X479" s="7">
        <f t="shared" si="185"/>
        <v>4.6781328725544098</v>
      </c>
      <c r="AH479" s="7">
        <f t="shared" si="186"/>
        <v>-0.99931327716619944</v>
      </c>
      <c r="AK479" s="7">
        <f t="shared" si="187"/>
        <v>-54.684768211920542</v>
      </c>
      <c r="AL479" s="7">
        <f t="shared" si="188"/>
        <v>92.960122764779499</v>
      </c>
      <c r="AM479" s="7">
        <f t="shared" si="189"/>
        <v>-5083.5027663436449</v>
      </c>
      <c r="AN479" s="7">
        <f t="shared" si="190"/>
        <v>2990.4238743914752</v>
      </c>
      <c r="AO479" s="7">
        <f t="shared" si="191"/>
        <v>8641.5844244428754</v>
      </c>
    </row>
    <row r="480" spans="2:41" x14ac:dyDescent="0.25">
      <c r="B480" s="7">
        <f t="shared" si="169"/>
        <v>1.8359375</v>
      </c>
      <c r="C480" s="7">
        <v>20</v>
      </c>
      <c r="E480" s="7">
        <f t="shared" si="170"/>
        <v>46.4</v>
      </c>
      <c r="G480" s="7">
        <f t="shared" si="168"/>
        <v>-25.635414587460666</v>
      </c>
      <c r="H480" s="7">
        <f t="shared" si="171"/>
        <v>-0.13037529087262606</v>
      </c>
      <c r="I480" s="7">
        <f t="shared" si="172"/>
        <v>-5.2574582083647599</v>
      </c>
      <c r="J480" s="7">
        <f t="shared" si="173"/>
        <v>-25.76578987833329</v>
      </c>
      <c r="K480" s="7">
        <f t="shared" si="174"/>
        <v>25.635414587460666</v>
      </c>
      <c r="L480" s="7">
        <f t="shared" si="175"/>
        <v>0.13037529087262606</v>
      </c>
      <c r="M480" s="7">
        <f t="shared" si="176"/>
        <v>299.86316900703991</v>
      </c>
      <c r="O480" s="7">
        <f t="shared" si="177"/>
        <v>2.19921875</v>
      </c>
      <c r="P480" s="7">
        <f t="shared" si="178"/>
        <v>299.86316900703991</v>
      </c>
      <c r="Q480" s="7">
        <f t="shared" si="179"/>
        <v>46.4</v>
      </c>
      <c r="S480" s="7">
        <f t="shared" si="180"/>
        <v>-4.9098257195248181</v>
      </c>
      <c r="T480" s="7">
        <f t="shared" si="181"/>
        <v>-6.3218576545061758E-2</v>
      </c>
      <c r="U480" s="7">
        <f t="shared" si="182"/>
        <v>-6.3218576545061758E-2</v>
      </c>
      <c r="V480" s="7">
        <f t="shared" si="183"/>
        <v>-6.2306910388813606E-2</v>
      </c>
      <c r="W480" s="7">
        <f t="shared" si="184"/>
        <v>2.2615256603888136</v>
      </c>
      <c r="X480" s="7">
        <f t="shared" si="185"/>
        <v>5.1144983125970596</v>
      </c>
      <c r="AH480" s="7">
        <f t="shared" si="186"/>
        <v>-1.0013428213445865</v>
      </c>
      <c r="AK480" s="7">
        <f t="shared" si="187"/>
        <v>-48.684768211920542</v>
      </c>
      <c r="AL480" s="7">
        <f t="shared" si="188"/>
        <v>92.865402536635301</v>
      </c>
      <c r="AM480" s="7">
        <f t="shared" si="189"/>
        <v>-4521.1305974027873</v>
      </c>
      <c r="AN480" s="7">
        <f t="shared" si="190"/>
        <v>2370.2066558484289</v>
      </c>
      <c r="AO480" s="7">
        <f t="shared" si="191"/>
        <v>8623.9829882913109</v>
      </c>
    </row>
    <row r="481" spans="2:41" x14ac:dyDescent="0.25">
      <c r="B481" s="7">
        <f t="shared" si="169"/>
        <v>1.83984375</v>
      </c>
      <c r="C481" s="7">
        <v>29</v>
      </c>
      <c r="E481" s="7">
        <f t="shared" si="170"/>
        <v>47</v>
      </c>
      <c r="G481" s="7">
        <f t="shared" si="168"/>
        <v>-26.129810236017093</v>
      </c>
      <c r="H481" s="7">
        <f t="shared" si="171"/>
        <v>-0.13185550761500742</v>
      </c>
      <c r="I481" s="7">
        <f t="shared" si="172"/>
        <v>-5.3578175548184266</v>
      </c>
      <c r="J481" s="7">
        <f t="shared" si="173"/>
        <v>-26.261665743632101</v>
      </c>
      <c r="K481" s="7">
        <f t="shared" si="174"/>
        <v>26.129810236017093</v>
      </c>
      <c r="L481" s="7">
        <f t="shared" si="175"/>
        <v>0.13185550761500742</v>
      </c>
      <c r="M481" s="7">
        <f t="shared" si="176"/>
        <v>303.26766751451709</v>
      </c>
      <c r="O481" s="7">
        <f t="shared" si="177"/>
        <v>2.203125</v>
      </c>
      <c r="P481" s="7">
        <f t="shared" si="178"/>
        <v>303.26766751451709</v>
      </c>
      <c r="Q481" s="7">
        <f t="shared" si="179"/>
        <v>47</v>
      </c>
      <c r="S481" s="7">
        <f t="shared" si="180"/>
        <v>-12.223355142620505</v>
      </c>
      <c r="T481" s="7">
        <f t="shared" si="181"/>
        <v>-0.15187083226897072</v>
      </c>
      <c r="U481" s="7">
        <f t="shared" si="182"/>
        <v>-0.15187083226897072</v>
      </c>
      <c r="V481" s="7">
        <f t="shared" si="183"/>
        <v>-0.14965224967606089</v>
      </c>
      <c r="W481" s="7">
        <f t="shared" si="184"/>
        <v>2.3527772496760608</v>
      </c>
      <c r="X481" s="7">
        <f t="shared" si="185"/>
        <v>5.5355607865932495</v>
      </c>
      <c r="AH481" s="7">
        <f t="shared" si="186"/>
        <v>-1.0031840904186395</v>
      </c>
      <c r="AK481" s="7">
        <f t="shared" si="187"/>
        <v>-44.484768211920539</v>
      </c>
      <c r="AL481" s="7">
        <f t="shared" si="188"/>
        <v>92.778057197348048</v>
      </c>
      <c r="AM481" s="7">
        <f t="shared" si="189"/>
        <v>-4127.2103695763344</v>
      </c>
      <c r="AN481" s="7">
        <f t="shared" si="190"/>
        <v>1978.894602868296</v>
      </c>
      <c r="AO481" s="7">
        <f t="shared" si="191"/>
        <v>8607.7678973143866</v>
      </c>
    </row>
    <row r="482" spans="2:41" x14ac:dyDescent="0.25">
      <c r="B482" s="7">
        <f t="shared" si="169"/>
        <v>1.84375</v>
      </c>
      <c r="C482" s="7">
        <v>66</v>
      </c>
      <c r="E482" s="7">
        <f t="shared" si="170"/>
        <v>50</v>
      </c>
      <c r="G482" s="7">
        <f t="shared" si="168"/>
        <v>-26.614884094102969</v>
      </c>
      <c r="H482" s="7">
        <f t="shared" si="171"/>
        <v>-0.13325811719876673</v>
      </c>
      <c r="I482" s="7">
        <f t="shared" si="172"/>
        <v>-5.45623493601936</v>
      </c>
      <c r="J482" s="7">
        <f t="shared" si="173"/>
        <v>-26.748142211301737</v>
      </c>
      <c r="K482" s="7">
        <f t="shared" si="174"/>
        <v>26.614884094102969</v>
      </c>
      <c r="L482" s="7">
        <f t="shared" si="175"/>
        <v>0.13325811719876673</v>
      </c>
      <c r="M482" s="7">
        <f t="shared" si="176"/>
        <v>306.49366955716351</v>
      </c>
      <c r="O482" s="7">
        <f t="shared" si="177"/>
        <v>2.20703125</v>
      </c>
      <c r="P482" s="7">
        <f t="shared" si="178"/>
        <v>306.49366955716351</v>
      </c>
      <c r="Q482" s="7">
        <f t="shared" si="179"/>
        <v>50</v>
      </c>
      <c r="S482" s="7">
        <f t="shared" si="180"/>
        <v>-19.471193417765704</v>
      </c>
      <c r="T482" s="7">
        <f t="shared" si="181"/>
        <v>-0.23340419986360339</v>
      </c>
      <c r="U482" s="7">
        <f t="shared" si="182"/>
        <v>-0.23340419986360339</v>
      </c>
      <c r="V482" s="7">
        <f t="shared" si="183"/>
        <v>-0.2299505068089924</v>
      </c>
      <c r="W482" s="7">
        <f t="shared" si="184"/>
        <v>2.4369817568089922</v>
      </c>
      <c r="X482" s="7">
        <f t="shared" si="185"/>
        <v>5.9388800830198418</v>
      </c>
      <c r="AH482" s="7">
        <f t="shared" si="186"/>
        <v>-1.0045990101361797</v>
      </c>
      <c r="AK482" s="7">
        <f t="shared" si="187"/>
        <v>-40.08476821192054</v>
      </c>
      <c r="AL482" s="7">
        <f t="shared" si="188"/>
        <v>92.697758940215124</v>
      </c>
      <c r="AM482" s="7">
        <f t="shared" si="189"/>
        <v>-3715.7681808830084</v>
      </c>
      <c r="AN482" s="7">
        <f t="shared" si="190"/>
        <v>1606.7886426033954</v>
      </c>
      <c r="AO482" s="7">
        <f t="shared" si="191"/>
        <v>8592.8745125382338</v>
      </c>
    </row>
    <row r="483" spans="2:41" x14ac:dyDescent="0.25">
      <c r="B483" s="7">
        <f t="shared" si="169"/>
        <v>1.84765625</v>
      </c>
      <c r="C483" s="7">
        <v>73</v>
      </c>
      <c r="E483" s="7">
        <f t="shared" si="170"/>
        <v>54.8</v>
      </c>
      <c r="G483" s="7">
        <f t="shared" si="168"/>
        <v>-27.090318016621644</v>
      </c>
      <c r="H483" s="7">
        <f t="shared" si="171"/>
        <v>-0.13458302055797894</v>
      </c>
      <c r="I483" s="7">
        <f t="shared" si="172"/>
        <v>-5.5526466238823078</v>
      </c>
      <c r="J483" s="7">
        <f t="shared" si="173"/>
        <v>-27.224901037179624</v>
      </c>
      <c r="K483" s="7">
        <f t="shared" si="174"/>
        <v>27.090318016621644</v>
      </c>
      <c r="L483" s="7">
        <f t="shared" si="175"/>
        <v>0.13458302055797894</v>
      </c>
      <c r="M483" s="7">
        <f t="shared" si="176"/>
        <v>309.54094728335156</v>
      </c>
      <c r="O483" s="7">
        <f t="shared" si="177"/>
        <v>2.2109375</v>
      </c>
      <c r="P483" s="7">
        <f t="shared" si="178"/>
        <v>309.54094728335156</v>
      </c>
      <c r="Q483" s="7">
        <f t="shared" si="179"/>
        <v>54.8</v>
      </c>
      <c r="S483" s="7">
        <f t="shared" si="180"/>
        <v>-26.648649257274428</v>
      </c>
      <c r="T483" s="7">
        <f t="shared" si="181"/>
        <v>-0.30814146291811284</v>
      </c>
      <c r="U483" s="7">
        <f t="shared" si="182"/>
        <v>-0.30814146291811284</v>
      </c>
      <c r="V483" s="7">
        <f t="shared" si="183"/>
        <v>-0.30352336379839856</v>
      </c>
      <c r="W483" s="7">
        <f t="shared" si="184"/>
        <v>2.5144608637983987</v>
      </c>
      <c r="X483" s="7">
        <f t="shared" si="185"/>
        <v>6.3225134355737893</v>
      </c>
      <c r="AH483" s="7">
        <f t="shared" si="186"/>
        <v>-1.0055387475145694</v>
      </c>
      <c r="AK483" s="7">
        <f t="shared" si="187"/>
        <v>-36.08476821192054</v>
      </c>
      <c r="AL483" s="7">
        <f t="shared" si="188"/>
        <v>92.624186083225709</v>
      </c>
      <c r="AM483" s="7">
        <f t="shared" si="189"/>
        <v>-3342.3222856309958</v>
      </c>
      <c r="AN483" s="7">
        <f t="shared" si="190"/>
        <v>1302.1104969080311</v>
      </c>
      <c r="AO483" s="7">
        <f t="shared" si="191"/>
        <v>8579.2398475800237</v>
      </c>
    </row>
    <row r="484" spans="2:41" x14ac:dyDescent="0.25">
      <c r="B484" s="7">
        <f t="shared" si="169"/>
        <v>1.8515625</v>
      </c>
      <c r="C484" s="7">
        <v>44</v>
      </c>
      <c r="E484" s="7">
        <f t="shared" si="170"/>
        <v>61</v>
      </c>
      <c r="G484" s="7">
        <f t="shared" si="168"/>
        <v>-27.55579623281367</v>
      </c>
      <c r="H484" s="7">
        <f t="shared" si="171"/>
        <v>-0.13583015834521761</v>
      </c>
      <c r="I484" s="7">
        <f t="shared" si="172"/>
        <v>-5.6469894049079512</v>
      </c>
      <c r="J484" s="7">
        <f t="shared" si="173"/>
        <v>-27.691626391158888</v>
      </c>
      <c r="K484" s="7">
        <f t="shared" si="174"/>
        <v>27.55579623281367</v>
      </c>
      <c r="L484" s="7">
        <f t="shared" si="175"/>
        <v>0.13583015834521761</v>
      </c>
      <c r="M484" s="7">
        <f t="shared" si="176"/>
        <v>312.40936419400049</v>
      </c>
      <c r="O484" s="7">
        <f t="shared" si="177"/>
        <v>2.21484375</v>
      </c>
      <c r="P484" s="7">
        <f t="shared" si="178"/>
        <v>312.40936419400049</v>
      </c>
      <c r="Q484" s="7">
        <f t="shared" si="179"/>
        <v>61</v>
      </c>
      <c r="S484" s="7">
        <f t="shared" si="180"/>
        <v>-33.751120760921246</v>
      </c>
      <c r="T484" s="7">
        <f t="shared" si="181"/>
        <v>-0.37639904898884918</v>
      </c>
      <c r="U484" s="7">
        <f t="shared" si="182"/>
        <v>-0.37639904898884918</v>
      </c>
      <c r="V484" s="7">
        <f t="shared" si="183"/>
        <v>-0.37068604776514347</v>
      </c>
      <c r="W484" s="7">
        <f t="shared" si="184"/>
        <v>2.5855297977651435</v>
      </c>
      <c r="X484" s="7">
        <f t="shared" si="185"/>
        <v>6.6849643351314638</v>
      </c>
      <c r="AH484" s="7">
        <f t="shared" si="186"/>
        <v>-1.0060768204551662</v>
      </c>
      <c r="AK484" s="7">
        <f t="shared" si="187"/>
        <v>-33.08476821192054</v>
      </c>
      <c r="AL484" s="7">
        <f t="shared" si="188"/>
        <v>92.557023399258966</v>
      </c>
      <c r="AM484" s="7">
        <f t="shared" si="189"/>
        <v>-3062.2276655497885</v>
      </c>
      <c r="AN484" s="7">
        <f t="shared" si="190"/>
        <v>1094.6018876365079</v>
      </c>
      <c r="AO484" s="7">
        <f t="shared" si="191"/>
        <v>8566.8025805309717</v>
      </c>
    </row>
    <row r="485" spans="2:41" x14ac:dyDescent="0.25">
      <c r="B485" s="7">
        <f t="shared" si="169"/>
        <v>1.85546875</v>
      </c>
      <c r="C485" s="7">
        <v>23</v>
      </c>
      <c r="E485" s="7">
        <f t="shared" si="170"/>
        <v>66</v>
      </c>
      <c r="G485" s="7">
        <f t="shared" si="168"/>
        <v>-28.011005524389699</v>
      </c>
      <c r="H485" s="7">
        <f t="shared" si="171"/>
        <v>-0.13699951065221014</v>
      </c>
      <c r="I485" s="7">
        <f t="shared" si="172"/>
        <v>-5.7392006155301498</v>
      </c>
      <c r="J485" s="7">
        <f t="shared" si="173"/>
        <v>-28.148005035041908</v>
      </c>
      <c r="K485" s="7">
        <f t="shared" si="174"/>
        <v>28.011005524389699</v>
      </c>
      <c r="L485" s="7">
        <f t="shared" si="175"/>
        <v>0.13699951065221014</v>
      </c>
      <c r="M485" s="7">
        <f t="shared" si="176"/>
        <v>315.0988745000833</v>
      </c>
      <c r="O485" s="7">
        <f t="shared" si="177"/>
        <v>2.21875</v>
      </c>
      <c r="P485" s="7">
        <f t="shared" si="178"/>
        <v>315.0988745000833</v>
      </c>
      <c r="Q485" s="7">
        <f t="shared" si="179"/>
        <v>66</v>
      </c>
      <c r="S485" s="7">
        <f t="shared" si="180"/>
        <v>-40.774098873716959</v>
      </c>
      <c r="T485" s="7">
        <f t="shared" si="181"/>
        <v>-0.43848672512869985</v>
      </c>
      <c r="U485" s="7">
        <f t="shared" si="182"/>
        <v>-0.43848672512869985</v>
      </c>
      <c r="V485" s="7">
        <f t="shared" si="183"/>
        <v>-0.43174703336701231</v>
      </c>
      <c r="W485" s="7">
        <f t="shared" si="184"/>
        <v>2.6504970333670124</v>
      </c>
      <c r="X485" s="7">
        <f t="shared" si="185"/>
        <v>7.0251345238873331</v>
      </c>
      <c r="AH485" s="7">
        <f t="shared" si="186"/>
        <v>-1.0065416217176821</v>
      </c>
      <c r="AK485" s="7">
        <f t="shared" si="187"/>
        <v>-30.284768211920543</v>
      </c>
      <c r="AL485" s="7">
        <f t="shared" si="188"/>
        <v>92.495962413657097</v>
      </c>
      <c r="AM485" s="7">
        <f t="shared" si="189"/>
        <v>-2801.2187822361198</v>
      </c>
      <c r="AN485" s="7">
        <f t="shared" si="190"/>
        <v>917.16718564975304</v>
      </c>
      <c r="AO485" s="7">
        <f t="shared" si="191"/>
        <v>8555.5030628286659</v>
      </c>
    </row>
    <row r="486" spans="2:41" x14ac:dyDescent="0.25">
      <c r="B486" s="7">
        <f t="shared" si="169"/>
        <v>1.859375</v>
      </c>
      <c r="C486" s="7">
        <v>44</v>
      </c>
      <c r="E486" s="7">
        <f t="shared" si="170"/>
        <v>67.8</v>
      </c>
      <c r="G486" s="7">
        <f t="shared" si="168"/>
        <v>-28.45563540377066</v>
      </c>
      <c r="H486" s="7">
        <f t="shared" si="171"/>
        <v>-0.1380910967128969</v>
      </c>
      <c r="I486" s="7">
        <f t="shared" si="172"/>
        <v>-5.8292181774670286</v>
      </c>
      <c r="J486" s="7">
        <f t="shared" si="173"/>
        <v>-28.593726500483559</v>
      </c>
      <c r="K486" s="7">
        <f t="shared" si="174"/>
        <v>28.45563540377066</v>
      </c>
      <c r="L486" s="7">
        <f t="shared" si="175"/>
        <v>0.1380910967128969</v>
      </c>
      <c r="M486" s="7">
        <f t="shared" si="176"/>
        <v>317.6095224396629</v>
      </c>
      <c r="O486" s="7">
        <f t="shared" si="177"/>
        <v>2.22265625</v>
      </c>
      <c r="P486" s="7">
        <f t="shared" si="178"/>
        <v>317.6095224396629</v>
      </c>
      <c r="Q486" s="7">
        <f t="shared" si="179"/>
        <v>67.8</v>
      </c>
      <c r="S486" s="7">
        <f t="shared" si="180"/>
        <v>-47.71317073341325</v>
      </c>
      <c r="T486" s="7">
        <f t="shared" si="181"/>
        <v>-0.49470732512208637</v>
      </c>
      <c r="U486" s="7">
        <f t="shared" si="182"/>
        <v>-0.49470732512208637</v>
      </c>
      <c r="V486" s="7">
        <f t="shared" si="183"/>
        <v>-0.48700777690711655</v>
      </c>
      <c r="W486" s="7">
        <f t="shared" si="184"/>
        <v>2.7096640269071166</v>
      </c>
      <c r="X486" s="7">
        <f t="shared" si="185"/>
        <v>7.342279138714491</v>
      </c>
      <c r="AH486" s="7">
        <f t="shared" si="186"/>
        <v>-1.007183005559102</v>
      </c>
      <c r="AK486" s="7">
        <f t="shared" si="187"/>
        <v>-27.484768211920539</v>
      </c>
      <c r="AL486" s="7">
        <f t="shared" si="188"/>
        <v>92.440701670116994</v>
      </c>
      <c r="AM486" s="7">
        <f t="shared" si="189"/>
        <v>-2540.7112587504612</v>
      </c>
      <c r="AN486" s="7">
        <f t="shared" si="190"/>
        <v>755.41248366299772</v>
      </c>
      <c r="AO486" s="7">
        <f t="shared" si="191"/>
        <v>8545.2833252635701</v>
      </c>
    </row>
    <row r="487" spans="2:41" x14ac:dyDescent="0.25">
      <c r="B487" s="7">
        <f t="shared" si="169"/>
        <v>1.86328125</v>
      </c>
      <c r="C487" s="7">
        <v>90</v>
      </c>
      <c r="E487" s="7">
        <f t="shared" si="170"/>
        <v>65.8</v>
      </c>
      <c r="G487" s="7">
        <f t="shared" si="168"/>
        <v>-28.889378292346944</v>
      </c>
      <c r="H487" s="7">
        <f t="shared" si="171"/>
        <v>-0.13910497458918511</v>
      </c>
      <c r="I487" s="7">
        <f t="shared" si="172"/>
        <v>-5.9169806330585732</v>
      </c>
      <c r="J487" s="7">
        <f t="shared" si="173"/>
        <v>-29.028483266936128</v>
      </c>
      <c r="K487" s="7">
        <f t="shared" si="174"/>
        <v>28.889378292346944</v>
      </c>
      <c r="L487" s="7">
        <f t="shared" si="175"/>
        <v>0.13910497458918511</v>
      </c>
      <c r="M487" s="7">
        <f t="shared" si="176"/>
        <v>319.94144155512578</v>
      </c>
      <c r="O487" s="7">
        <f t="shared" si="177"/>
        <v>2.2265625</v>
      </c>
      <c r="P487" s="7">
        <f t="shared" si="178"/>
        <v>319.94144155512578</v>
      </c>
      <c r="Q487" s="7">
        <f t="shared" si="179"/>
        <v>65.8</v>
      </c>
      <c r="S487" s="7">
        <f t="shared" si="180"/>
        <v>-54.564022905520623</v>
      </c>
      <c r="T487" s="7">
        <f t="shared" si="181"/>
        <v>-0.5453565074633423</v>
      </c>
      <c r="U487" s="7">
        <f t="shared" si="182"/>
        <v>-0.5453565074633423</v>
      </c>
      <c r="V487" s="7">
        <f t="shared" si="183"/>
        <v>-0.53676248114117575</v>
      </c>
      <c r="W487" s="7">
        <f t="shared" si="184"/>
        <v>2.7633249811411758</v>
      </c>
      <c r="X487" s="7">
        <f t="shared" si="185"/>
        <v>7.6359649513988792</v>
      </c>
      <c r="AH487" s="7">
        <f t="shared" si="186"/>
        <v>-1.0081574845158234</v>
      </c>
      <c r="AK487" s="7">
        <f t="shared" si="187"/>
        <v>-27.484768211920539</v>
      </c>
      <c r="AL487" s="7">
        <f t="shared" si="188"/>
        <v>92.390946965882932</v>
      </c>
      <c r="AM487" s="7">
        <f t="shared" si="189"/>
        <v>-2539.3437622371357</v>
      </c>
      <c r="AN487" s="7">
        <f t="shared" si="190"/>
        <v>755.41248366299772</v>
      </c>
      <c r="AO487" s="7">
        <f t="shared" si="191"/>
        <v>8536.0870812525918</v>
      </c>
    </row>
    <row r="488" spans="2:41" x14ac:dyDescent="0.25">
      <c r="B488" s="7">
        <f t="shared" si="169"/>
        <v>1.8671875</v>
      </c>
      <c r="C488" s="7">
        <v>104</v>
      </c>
      <c r="E488" s="7">
        <f t="shared" si="170"/>
        <v>61.4</v>
      </c>
      <c r="G488" s="7">
        <f t="shared" si="168"/>
        <v>-29.311929698665796</v>
      </c>
      <c r="H488" s="7">
        <f t="shared" si="171"/>
        <v>-0.14004124083968439</v>
      </c>
      <c r="I488" s="7">
        <f t="shared" si="172"/>
        <v>-6.0024271805728437</v>
      </c>
      <c r="J488" s="7">
        <f t="shared" si="173"/>
        <v>-29.451970939505483</v>
      </c>
      <c r="K488" s="7">
        <f t="shared" si="174"/>
        <v>29.311929698665796</v>
      </c>
      <c r="L488" s="7">
        <f t="shared" si="175"/>
        <v>0.14004124083968439</v>
      </c>
      <c r="M488" s="7">
        <f t="shared" si="176"/>
        <v>322.09485393127409</v>
      </c>
      <c r="O488" s="7">
        <f t="shared" si="177"/>
        <v>2.23046875</v>
      </c>
      <c r="P488" s="7">
        <f t="shared" si="178"/>
        <v>322.09485393127409</v>
      </c>
      <c r="Q488" s="7">
        <f t="shared" si="179"/>
        <v>61.4</v>
      </c>
      <c r="S488" s="7">
        <f t="shared" si="180"/>
        <v>-61.322444503720547</v>
      </c>
      <c r="T488" s="7">
        <f t="shared" si="181"/>
        <v>-0.5907225430802715</v>
      </c>
      <c r="U488" s="7">
        <f t="shared" si="182"/>
        <v>-0.5907225430802715</v>
      </c>
      <c r="V488" s="7">
        <f t="shared" si="183"/>
        <v>-0.58129788976608221</v>
      </c>
      <c r="W488" s="7">
        <f t="shared" si="184"/>
        <v>2.8117666397660823</v>
      </c>
      <c r="X488" s="7">
        <f t="shared" si="185"/>
        <v>7.9060316365014458</v>
      </c>
      <c r="AH488" s="7">
        <f t="shared" si="186"/>
        <v>-1.0094673923414672</v>
      </c>
      <c r="AK488" s="7">
        <f t="shared" si="187"/>
        <v>-28.684768211920542</v>
      </c>
      <c r="AL488" s="7">
        <f t="shared" si="188"/>
        <v>92.346411557258037</v>
      </c>
      <c r="AM488" s="7">
        <f t="shared" si="189"/>
        <v>-2648.9354107225672</v>
      </c>
      <c r="AN488" s="7">
        <f t="shared" si="190"/>
        <v>822.81592737160713</v>
      </c>
      <c r="AO488" s="7">
        <f t="shared" si="191"/>
        <v>8527.8597275024804</v>
      </c>
    </row>
    <row r="489" spans="2:41" x14ac:dyDescent="0.25">
      <c r="B489" s="7">
        <f t="shared" si="169"/>
        <v>1.87109375</v>
      </c>
      <c r="C489" s="7">
        <v>69</v>
      </c>
      <c r="E489" s="7">
        <f t="shared" si="170"/>
        <v>57.8</v>
      </c>
      <c r="G489" s="7">
        <f t="shared" si="168"/>
        <v>-29.722988396457197</v>
      </c>
      <c r="H489" s="7">
        <f t="shared" si="171"/>
        <v>-0.14090003017172753</v>
      </c>
      <c r="I489" s="7">
        <f t="shared" si="172"/>
        <v>-6.0854977094631666</v>
      </c>
      <c r="J489" s="7">
        <f t="shared" si="173"/>
        <v>-29.863888426628925</v>
      </c>
      <c r="K489" s="7">
        <f t="shared" si="174"/>
        <v>29.722988396457197</v>
      </c>
      <c r="L489" s="7">
        <f t="shared" si="175"/>
        <v>0.14090003017172753</v>
      </c>
      <c r="M489" s="7">
        <f t="shared" si="176"/>
        <v>324.0700693949733</v>
      </c>
      <c r="O489" s="7">
        <f t="shared" si="177"/>
        <v>2.234375</v>
      </c>
      <c r="P489" s="7">
        <f t="shared" si="178"/>
        <v>324.0700693949733</v>
      </c>
      <c r="Q489" s="7">
        <f t="shared" si="179"/>
        <v>57.8</v>
      </c>
      <c r="S489" s="7">
        <f t="shared" si="180"/>
        <v>-67.984330193715266</v>
      </c>
      <c r="T489" s="7">
        <f t="shared" si="181"/>
        <v>-0.63108613177421857</v>
      </c>
      <c r="U489" s="7">
        <f t="shared" si="182"/>
        <v>-0.63108613177421857</v>
      </c>
      <c r="V489" s="7">
        <f t="shared" si="183"/>
        <v>-0.62089311054270824</v>
      </c>
      <c r="W489" s="7">
        <f t="shared" si="184"/>
        <v>2.855268110542708</v>
      </c>
      <c r="X489" s="7">
        <f t="shared" si="185"/>
        <v>8.1525559830821255</v>
      </c>
      <c r="AH489" s="7">
        <f t="shared" si="186"/>
        <v>-1.0107420953381092</v>
      </c>
      <c r="AK489" s="7">
        <f t="shared" si="187"/>
        <v>-28.684768211920542</v>
      </c>
      <c r="AL489" s="7">
        <f t="shared" si="188"/>
        <v>92.306816336481404</v>
      </c>
      <c r="AM489" s="7">
        <f t="shared" si="189"/>
        <v>-2647.7996309922896</v>
      </c>
      <c r="AN489" s="7">
        <f t="shared" si="190"/>
        <v>822.81592737160713</v>
      </c>
      <c r="AO489" s="7">
        <f t="shared" si="191"/>
        <v>8520.5483421769095</v>
      </c>
    </row>
    <row r="490" spans="2:41" x14ac:dyDescent="0.25">
      <c r="B490" s="7">
        <f t="shared" si="169"/>
        <v>1.875</v>
      </c>
      <c r="C490" s="7">
        <v>32</v>
      </c>
      <c r="E490" s="7">
        <f t="shared" si="170"/>
        <v>54</v>
      </c>
      <c r="G490" s="7">
        <f t="shared" si="168"/>
        <v>-30.12225660240621</v>
      </c>
      <c r="H490" s="7">
        <f t="shared" si="171"/>
        <v>-0.14168151507697635</v>
      </c>
      <c r="I490" s="7">
        <f t="shared" si="172"/>
        <v>-6.1661328355582192</v>
      </c>
      <c r="J490" s="7">
        <f t="shared" si="173"/>
        <v>-30.263938117483185</v>
      </c>
      <c r="K490" s="7">
        <f t="shared" si="174"/>
        <v>30.12225660240621</v>
      </c>
      <c r="L490" s="7">
        <f t="shared" si="175"/>
        <v>0.14168151507697635</v>
      </c>
      <c r="M490" s="7">
        <f t="shared" si="176"/>
        <v>325.86748467704558</v>
      </c>
      <c r="O490" s="7">
        <f t="shared" si="177"/>
        <v>2.23828125</v>
      </c>
      <c r="P490" s="7">
        <f t="shared" si="178"/>
        <v>325.86748467704558</v>
      </c>
      <c r="Q490" s="7">
        <f t="shared" si="179"/>
        <v>54</v>
      </c>
      <c r="S490" s="7">
        <f t="shared" si="180"/>
        <v>-74.545683078623398</v>
      </c>
      <c r="T490" s="7">
        <f t="shared" si="181"/>
        <v>-0.66672024632113169</v>
      </c>
      <c r="U490" s="7">
        <f t="shared" si="182"/>
        <v>-0.66672024632113169</v>
      </c>
      <c r="V490" s="7">
        <f t="shared" si="183"/>
        <v>-0.65581946598014562</v>
      </c>
      <c r="W490" s="7">
        <f t="shared" si="184"/>
        <v>2.8941007159801457</v>
      </c>
      <c r="X490" s="7">
        <f t="shared" si="185"/>
        <v>8.3758189542367916</v>
      </c>
      <c r="AH490" s="7">
        <f t="shared" si="186"/>
        <v>-1.0121448049255581</v>
      </c>
      <c r="AK490" s="7">
        <f t="shared" si="187"/>
        <v>-28.284768211920543</v>
      </c>
      <c r="AL490" s="7">
        <f t="shared" si="188"/>
        <v>92.271889981043969</v>
      </c>
      <c r="AM490" s="7">
        <f t="shared" si="189"/>
        <v>-2609.8890205896623</v>
      </c>
      <c r="AN490" s="7">
        <f t="shared" si="190"/>
        <v>800.02811280207084</v>
      </c>
      <c r="AO490" s="7">
        <f t="shared" si="191"/>
        <v>8514.1016806738826</v>
      </c>
    </row>
    <row r="491" spans="2:41" x14ac:dyDescent="0.25">
      <c r="B491" s="7">
        <f t="shared" si="169"/>
        <v>1.87890625</v>
      </c>
      <c r="C491" s="7">
        <v>34</v>
      </c>
      <c r="E491" s="7">
        <f t="shared" si="170"/>
        <v>45.6</v>
      </c>
      <c r="G491" s="7">
        <f t="shared" si="168"/>
        <v>-30.509440153580861</v>
      </c>
      <c r="H491" s="7">
        <f t="shared" si="171"/>
        <v>-0.14238590545092711</v>
      </c>
      <c r="I491" s="7">
        <f t="shared" si="172"/>
        <v>-6.2442739361670991</v>
      </c>
      <c r="J491" s="7">
        <f t="shared" si="173"/>
        <v>-30.651826059031787</v>
      </c>
      <c r="K491" s="7">
        <f t="shared" si="174"/>
        <v>30.509440153580861</v>
      </c>
      <c r="L491" s="7">
        <f t="shared" si="175"/>
        <v>0.14238590545092711</v>
      </c>
      <c r="M491" s="7">
        <f t="shared" si="176"/>
        <v>327.48758253713237</v>
      </c>
      <c r="O491" s="7">
        <f t="shared" si="177"/>
        <v>2.2421875</v>
      </c>
      <c r="P491" s="7">
        <f t="shared" si="178"/>
        <v>327.48758253713237</v>
      </c>
      <c r="Q491" s="7">
        <f t="shared" si="179"/>
        <v>45.6</v>
      </c>
      <c r="S491" s="7">
        <f t="shared" si="180"/>
        <v>-81.002617464209564</v>
      </c>
      <c r="T491" s="7">
        <f t="shared" si="181"/>
        <v>-0.69789000315690675</v>
      </c>
      <c r="U491" s="7">
        <f t="shared" si="182"/>
        <v>-0.69789000315690675</v>
      </c>
      <c r="V491" s="7">
        <f t="shared" si="183"/>
        <v>-0.68634037048842345</v>
      </c>
      <c r="W491" s="7">
        <f t="shared" si="184"/>
        <v>2.9285278704884234</v>
      </c>
      <c r="X491" s="7">
        <f t="shared" si="185"/>
        <v>8.576275488227461</v>
      </c>
      <c r="AH491" s="7">
        <f t="shared" si="186"/>
        <v>-1.0150513239142198</v>
      </c>
      <c r="AK491" s="7">
        <f t="shared" si="187"/>
        <v>-29.884768211920544</v>
      </c>
      <c r="AL491" s="7">
        <f t="shared" si="188"/>
        <v>92.24136907653569</v>
      </c>
      <c r="AM491" s="7">
        <f t="shared" si="189"/>
        <v>-2756.6119344024846</v>
      </c>
      <c r="AN491" s="7">
        <f t="shared" si="190"/>
        <v>893.09937108021666</v>
      </c>
      <c r="AO491" s="7">
        <f t="shared" si="191"/>
        <v>8508.4701691136743</v>
      </c>
    </row>
    <row r="492" spans="2:41" x14ac:dyDescent="0.25">
      <c r="B492" s="7">
        <f t="shared" si="169"/>
        <v>1.8828125</v>
      </c>
      <c r="C492" s="7">
        <v>68</v>
      </c>
      <c r="E492" s="7">
        <f t="shared" si="170"/>
        <v>34.4</v>
      </c>
      <c r="G492" s="7">
        <f t="shared" si="168"/>
        <v>-30.8842486844223</v>
      </c>
      <c r="H492" s="7">
        <f t="shared" si="171"/>
        <v>-0.14301344819662787</v>
      </c>
      <c r="I492" s="7">
        <f t="shared" si="172"/>
        <v>-6.319863185081088</v>
      </c>
      <c r="J492" s="7">
        <f t="shared" si="173"/>
        <v>-31.027262132618926</v>
      </c>
      <c r="K492" s="7">
        <f t="shared" si="174"/>
        <v>30.8842486844223</v>
      </c>
      <c r="L492" s="7">
        <f t="shared" si="175"/>
        <v>0.14301344819662787</v>
      </c>
      <c r="M492" s="7">
        <f t="shared" si="176"/>
        <v>328.9309308522441</v>
      </c>
      <c r="O492" s="7">
        <f t="shared" si="177"/>
        <v>2.24609375</v>
      </c>
      <c r="P492" s="7">
        <f t="shared" si="178"/>
        <v>328.9309308522441</v>
      </c>
      <c r="Q492" s="7">
        <f t="shared" si="179"/>
        <v>34.4</v>
      </c>
      <c r="S492" s="7">
        <f t="shared" si="180"/>
        <v>-87.351361502320998</v>
      </c>
      <c r="T492" s="7">
        <f t="shared" si="181"/>
        <v>-0.72485255855244513</v>
      </c>
      <c r="U492" s="7">
        <f t="shared" si="182"/>
        <v>-0.72485255855244513</v>
      </c>
      <c r="V492" s="7">
        <f t="shared" si="183"/>
        <v>-0.71271123289000926</v>
      </c>
      <c r="W492" s="7">
        <f t="shared" si="184"/>
        <v>2.9588049828900091</v>
      </c>
      <c r="X492" s="7">
        <f t="shared" si="185"/>
        <v>8.7545269267747479</v>
      </c>
      <c r="AH492" s="7">
        <f t="shared" si="186"/>
        <v>-1.0207183497933141</v>
      </c>
      <c r="AK492" s="7">
        <f t="shared" si="187"/>
        <v>-32.484768211920539</v>
      </c>
      <c r="AL492" s="7">
        <f t="shared" si="188"/>
        <v>92.214998214134098</v>
      </c>
      <c r="AM492" s="7">
        <f t="shared" si="189"/>
        <v>-2995.5828426488124</v>
      </c>
      <c r="AN492" s="7">
        <f t="shared" si="190"/>
        <v>1055.2601657822031</v>
      </c>
      <c r="AO492" s="7">
        <f t="shared" si="191"/>
        <v>8503.6058956327543</v>
      </c>
    </row>
    <row r="493" spans="2:41" x14ac:dyDescent="0.25">
      <c r="B493" s="7">
        <f t="shared" si="169"/>
        <v>1.88671875</v>
      </c>
      <c r="C493" s="7">
        <v>86</v>
      </c>
      <c r="E493" s="7">
        <f t="shared" si="170"/>
        <v>24.6</v>
      </c>
      <c r="G493" s="7">
        <f t="shared" si="168"/>
        <v>-31.246395803205363</v>
      </c>
      <c r="H493" s="7">
        <f t="shared" si="171"/>
        <v>-0.14356442681293272</v>
      </c>
      <c r="I493" s="7">
        <f t="shared" si="172"/>
        <v>-6.3928435874540046</v>
      </c>
      <c r="J493" s="7">
        <f t="shared" si="173"/>
        <v>-31.389960230018296</v>
      </c>
      <c r="K493" s="7">
        <f t="shared" si="174"/>
        <v>31.246395803205363</v>
      </c>
      <c r="L493" s="7">
        <f t="shared" si="175"/>
        <v>0.14356442681293272</v>
      </c>
      <c r="M493" s="7">
        <f t="shared" si="176"/>
        <v>330.19818166974522</v>
      </c>
      <c r="O493" s="7">
        <f t="shared" si="177"/>
        <v>2.25</v>
      </c>
      <c r="P493" s="7">
        <f t="shared" si="178"/>
        <v>330.19818166974522</v>
      </c>
      <c r="Q493" s="7">
        <f t="shared" si="179"/>
        <v>24.6</v>
      </c>
      <c r="S493" s="7">
        <f t="shared" si="180"/>
        <v>-93.588259711049645</v>
      </c>
      <c r="T493" s="7">
        <f t="shared" si="181"/>
        <v>-0.74785702917078989</v>
      </c>
      <c r="U493" s="7">
        <f t="shared" si="182"/>
        <v>-0.74785702917078989</v>
      </c>
      <c r="V493" s="7">
        <f t="shared" si="183"/>
        <v>-0.7351793831684087</v>
      </c>
      <c r="W493" s="7">
        <f t="shared" si="184"/>
        <v>2.9851793831684086</v>
      </c>
      <c r="X493" s="7">
        <f t="shared" si="185"/>
        <v>8.9112959496937201</v>
      </c>
      <c r="AH493" s="7">
        <f t="shared" si="186"/>
        <v>-1.0298853407792035</v>
      </c>
      <c r="AK493" s="7">
        <f t="shared" si="187"/>
        <v>-35.08476821192054</v>
      </c>
      <c r="AL493" s="7">
        <f t="shared" si="188"/>
        <v>92.192530063855699</v>
      </c>
      <c r="AM493" s="7">
        <f t="shared" si="189"/>
        <v>-3234.5535481608931</v>
      </c>
      <c r="AN493" s="7">
        <f t="shared" si="190"/>
        <v>1230.9409604841901</v>
      </c>
      <c r="AO493" s="7">
        <f t="shared" si="191"/>
        <v>8499.4625995749375</v>
      </c>
    </row>
    <row r="494" spans="2:41" x14ac:dyDescent="0.25">
      <c r="B494" s="7">
        <f t="shared" si="169"/>
        <v>1.890625</v>
      </c>
      <c r="C494" s="7">
        <v>50</v>
      </c>
      <c r="E494" s="7">
        <f t="shared" si="170"/>
        <v>16</v>
      </c>
      <c r="G494" s="7">
        <f t="shared" si="168"/>
        <v>-31.595599267875318</v>
      </c>
      <c r="H494" s="7">
        <f t="shared" si="171"/>
        <v>-0.14403916096761596</v>
      </c>
      <c r="I494" s="7">
        <f t="shared" si="172"/>
        <v>-6.4631590145426792</v>
      </c>
      <c r="J494" s="7">
        <f t="shared" si="173"/>
        <v>-31.739638428842934</v>
      </c>
      <c r="K494" s="7">
        <f t="shared" si="174"/>
        <v>31.595599267875318</v>
      </c>
      <c r="L494" s="7">
        <f t="shared" si="175"/>
        <v>0.14403916096761596</v>
      </c>
      <c r="M494" s="7">
        <f t="shared" si="176"/>
        <v>331.29007022551673</v>
      </c>
      <c r="O494" s="7">
        <f t="shared" si="177"/>
        <v>2.25390625</v>
      </c>
      <c r="P494" s="7">
        <f t="shared" si="178"/>
        <v>331.29007022551673</v>
      </c>
      <c r="Q494" s="7">
        <f t="shared" si="179"/>
        <v>16</v>
      </c>
      <c r="S494" s="7">
        <f t="shared" si="180"/>
        <v>-99.709775370242497</v>
      </c>
      <c r="T494" s="7">
        <f t="shared" si="181"/>
        <v>-0.76714443588921521</v>
      </c>
      <c r="U494" s="7">
        <f t="shared" si="182"/>
        <v>-0.76714443588921521</v>
      </c>
      <c r="V494" s="7">
        <f t="shared" si="183"/>
        <v>-0.7539840223238039</v>
      </c>
      <c r="W494" s="7">
        <f t="shared" si="184"/>
        <v>3.0078902723238041</v>
      </c>
      <c r="X494" s="7">
        <f t="shared" si="185"/>
        <v>9.0474038903401688</v>
      </c>
      <c r="AH494" s="7">
        <f t="shared" si="186"/>
        <v>-1.0471240013952376</v>
      </c>
      <c r="AK494" s="7">
        <f t="shared" si="187"/>
        <v>-39.884768211920544</v>
      </c>
      <c r="AL494" s="7">
        <f t="shared" si="188"/>
        <v>92.173725424700308</v>
      </c>
      <c r="AM494" s="7">
        <f t="shared" si="189"/>
        <v>-3676.3276737933793</v>
      </c>
      <c r="AN494" s="7">
        <f t="shared" si="190"/>
        <v>1590.7947353186275</v>
      </c>
      <c r="AO494" s="7">
        <f t="shared" si="191"/>
        <v>8495.9956586680437</v>
      </c>
    </row>
    <row r="495" spans="2:41" x14ac:dyDescent="0.25">
      <c r="B495" s="7">
        <f t="shared" si="169"/>
        <v>1.89453125</v>
      </c>
      <c r="C495" s="7">
        <v>-10</v>
      </c>
      <c r="E495" s="7">
        <f t="shared" si="170"/>
        <v>7.8</v>
      </c>
      <c r="G495" s="7">
        <f t="shared" si="168"/>
        <v>-31.931581161167923</v>
      </c>
      <c r="H495" s="7">
        <f t="shared" si="171"/>
        <v>-0.14443800605568177</v>
      </c>
      <c r="I495" s="7">
        <f t="shared" si="172"/>
        <v>-6.5307542382892665</v>
      </c>
      <c r="J495" s="7">
        <f t="shared" si="173"/>
        <v>-32.076019167223606</v>
      </c>
      <c r="K495" s="7">
        <f t="shared" si="174"/>
        <v>31.931581161167923</v>
      </c>
      <c r="L495" s="7">
        <f t="shared" si="175"/>
        <v>0.14443800605568177</v>
      </c>
      <c r="M495" s="7">
        <f t="shared" si="176"/>
        <v>332.20741392806809</v>
      </c>
      <c r="O495" s="7">
        <f t="shared" si="177"/>
        <v>2.2578125</v>
      </c>
      <c r="P495" s="7">
        <f t="shared" si="178"/>
        <v>332.20741392806809</v>
      </c>
      <c r="Q495" s="7">
        <f t="shared" si="179"/>
        <v>7.8</v>
      </c>
      <c r="S495" s="7">
        <f t="shared" si="180"/>
        <v>-105.71249279114437</v>
      </c>
      <c r="T495" s="7">
        <f t="shared" si="181"/>
        <v>-0.78294766976398011</v>
      </c>
      <c r="U495" s="7">
        <f t="shared" si="182"/>
        <v>-0.78294766976398011</v>
      </c>
      <c r="V495" s="7">
        <f t="shared" si="183"/>
        <v>-0.7693561942015924</v>
      </c>
      <c r="W495" s="7">
        <f t="shared" si="184"/>
        <v>3.0271686942015923</v>
      </c>
      <c r="X495" s="7">
        <f t="shared" si="185"/>
        <v>9.163750303154174</v>
      </c>
      <c r="AH495" s="7">
        <f t="shared" si="186"/>
        <v>-1.0986354095130246</v>
      </c>
      <c r="AK495" s="7">
        <f t="shared" si="187"/>
        <v>-47.08476821192054</v>
      </c>
      <c r="AL495" s="7">
        <f t="shared" si="188"/>
        <v>92.158353252822522</v>
      </c>
      <c r="AM495" s="7">
        <f t="shared" si="189"/>
        <v>-4339.2547017014422</v>
      </c>
      <c r="AN495" s="7">
        <f t="shared" si="190"/>
        <v>2216.9753975702829</v>
      </c>
      <c r="AO495" s="7">
        <f t="shared" si="191"/>
        <v>8493.1620742720243</v>
      </c>
    </row>
    <row r="496" spans="2:41" x14ac:dyDescent="0.25">
      <c r="B496" s="7">
        <f t="shared" si="169"/>
        <v>1.8984375</v>
      </c>
      <c r="C496" s="7">
        <v>-22</v>
      </c>
      <c r="E496" s="7">
        <f t="shared" si="170"/>
        <v>-0.8</v>
      </c>
      <c r="G496" s="7">
        <f t="shared" si="168"/>
        <v>-32.254068064917981</v>
      </c>
      <c r="H496" s="7">
        <f t="shared" si="171"/>
        <v>-0.14476135274320259</v>
      </c>
      <c r="I496" s="7">
        <f t="shared" si="172"/>
        <v>-6.595574965726799</v>
      </c>
      <c r="J496" s="7">
        <f t="shared" si="173"/>
        <v>-32.398829417661183</v>
      </c>
      <c r="K496" s="7">
        <f t="shared" si="174"/>
        <v>32.254068064917981</v>
      </c>
      <c r="L496" s="7">
        <f t="shared" si="175"/>
        <v>0.14476135274320259</v>
      </c>
      <c r="M496" s="7">
        <f t="shared" si="176"/>
        <v>332.95111130936596</v>
      </c>
      <c r="O496" s="7">
        <f t="shared" si="177"/>
        <v>2.26171875</v>
      </c>
      <c r="P496" s="7">
        <f t="shared" si="178"/>
        <v>332.95111130936596</v>
      </c>
      <c r="Q496" s="7">
        <f t="shared" si="179"/>
        <v>-0.8</v>
      </c>
      <c r="S496" s="7">
        <f t="shared" si="180"/>
        <v>-111.59311945903035</v>
      </c>
      <c r="T496" s="7">
        <f t="shared" si="181"/>
        <v>-0.79549147901317974</v>
      </c>
      <c r="U496" s="7">
        <f t="shared" si="182"/>
        <v>-0.79549147901317974</v>
      </c>
      <c r="V496" s="7">
        <f t="shared" si="183"/>
        <v>-0.78151877815852344</v>
      </c>
      <c r="W496" s="7">
        <f t="shared" si="184"/>
        <v>3.0432375281585236</v>
      </c>
      <c r="X496" s="7">
        <f t="shared" si="185"/>
        <v>9.2612946527924009</v>
      </c>
      <c r="AH496" s="7">
        <f t="shared" si="186"/>
        <v>-2.3101527301845753E-2</v>
      </c>
      <c r="AK496" s="7">
        <f t="shared" si="187"/>
        <v>-53.884768211920544</v>
      </c>
      <c r="AL496" s="7">
        <f t="shared" si="188"/>
        <v>92.146190668865586</v>
      </c>
      <c r="AM496" s="7">
        <f t="shared" si="189"/>
        <v>-4965.2761258032579</v>
      </c>
      <c r="AN496" s="7">
        <f t="shared" si="190"/>
        <v>2903.5682452524029</v>
      </c>
      <c r="AO496" s="7">
        <f t="shared" si="191"/>
        <v>8490.9204547829304</v>
      </c>
    </row>
    <row r="497" spans="2:41" x14ac:dyDescent="0.25">
      <c r="B497" s="7">
        <f t="shared" si="169"/>
        <v>1.90234375</v>
      </c>
      <c r="C497" s="7">
        <v>19</v>
      </c>
      <c r="E497" s="7">
        <f t="shared" si="170"/>
        <v>-12.6</v>
      </c>
      <c r="G497" s="7">
        <f t="shared" si="168"/>
        <v>-32.562791233462548</v>
      </c>
      <c r="H497" s="7">
        <f t="shared" si="171"/>
        <v>-0.14500962649703009</v>
      </c>
      <c r="I497" s="7">
        <f t="shared" si="172"/>
        <v>-6.6575678731895396</v>
      </c>
      <c r="J497" s="7">
        <f t="shared" si="173"/>
        <v>-32.707800859959576</v>
      </c>
      <c r="K497" s="7">
        <f t="shared" si="174"/>
        <v>32.562791233462548</v>
      </c>
      <c r="L497" s="7">
        <f t="shared" si="175"/>
        <v>0.14500962649703009</v>
      </c>
      <c r="M497" s="7">
        <f t="shared" si="176"/>
        <v>333.52214094316918</v>
      </c>
      <c r="O497" s="7">
        <f t="shared" si="177"/>
        <v>2.265625</v>
      </c>
      <c r="P497" s="7">
        <f t="shared" si="178"/>
        <v>333.52214094316918</v>
      </c>
      <c r="Q497" s="7">
        <f t="shared" si="179"/>
        <v>-12.6</v>
      </c>
      <c r="S497" s="7">
        <f t="shared" si="180"/>
        <v>-117.34848804786164</v>
      </c>
      <c r="T497" s="7">
        <f t="shared" si="181"/>
        <v>-0.8049924758951762</v>
      </c>
      <c r="U497" s="7">
        <f t="shared" si="182"/>
        <v>-0.8049924758951762</v>
      </c>
      <c r="V497" s="7">
        <f t="shared" si="183"/>
        <v>-0.79068650143424601</v>
      </c>
      <c r="W497" s="7">
        <f t="shared" si="184"/>
        <v>3.0563115014342461</v>
      </c>
      <c r="X497" s="7">
        <f t="shared" si="185"/>
        <v>9.3410399937992565</v>
      </c>
      <c r="AH497" s="7">
        <f t="shared" si="186"/>
        <v>-0.93724710306077408</v>
      </c>
      <c r="AK497" s="7">
        <f t="shared" si="187"/>
        <v>-56.08476821192054</v>
      </c>
      <c r="AL497" s="7">
        <f t="shared" si="188"/>
        <v>92.137022945589862</v>
      </c>
      <c r="AM497" s="7">
        <f t="shared" si="189"/>
        <v>-5167.4835756398115</v>
      </c>
      <c r="AN497" s="7">
        <f t="shared" si="190"/>
        <v>3145.5012253848527</v>
      </c>
      <c r="AO497" s="7">
        <f t="shared" si="191"/>
        <v>8489.2309972761523</v>
      </c>
    </row>
    <row r="498" spans="2:41" x14ac:dyDescent="0.25">
      <c r="B498" s="7">
        <f t="shared" si="169"/>
        <v>1.90625</v>
      </c>
      <c r="C498" s="7">
        <v>43</v>
      </c>
      <c r="E498" s="7">
        <f t="shared" si="170"/>
        <v>-25</v>
      </c>
      <c r="G498" s="7">
        <f t="shared" si="168"/>
        <v>-32.857486766043678</v>
      </c>
      <c r="H498" s="7">
        <f t="shared" si="171"/>
        <v>-0.14518328710072226</v>
      </c>
      <c r="I498" s="7">
        <f t="shared" si="172"/>
        <v>-6.7166806403094581</v>
      </c>
      <c r="J498" s="7">
        <f t="shared" si="173"/>
        <v>-33.002670053144399</v>
      </c>
      <c r="K498" s="7">
        <f t="shared" si="174"/>
        <v>32.857486766043678</v>
      </c>
      <c r="L498" s="7">
        <f t="shared" si="175"/>
        <v>0.14518328710072226</v>
      </c>
      <c r="M498" s="7">
        <f t="shared" si="176"/>
        <v>333.92156033166117</v>
      </c>
      <c r="O498" s="7">
        <f t="shared" si="177"/>
        <v>2.26953125</v>
      </c>
      <c r="P498" s="7">
        <f t="shared" si="178"/>
        <v>333.92156033166117</v>
      </c>
      <c r="Q498" s="7">
        <f t="shared" si="179"/>
        <v>-25</v>
      </c>
      <c r="S498" s="7">
        <f t="shared" si="180"/>
        <v>-122.97555830608874</v>
      </c>
      <c r="T498" s="7">
        <f t="shared" si="181"/>
        <v>-0.81165916236469704</v>
      </c>
      <c r="U498" s="7">
        <f t="shared" si="182"/>
        <v>-0.81165916236469704</v>
      </c>
      <c r="V498" s="7">
        <f t="shared" si="183"/>
        <v>-0.79706597010177294</v>
      </c>
      <c r="W498" s="7">
        <f t="shared" si="184"/>
        <v>3.066597220101773</v>
      </c>
      <c r="X498" s="7">
        <f t="shared" si="185"/>
        <v>9.4040185103359217</v>
      </c>
      <c r="AH498" s="7">
        <f t="shared" si="186"/>
        <v>-0.96811736119592906</v>
      </c>
      <c r="AK498" s="7">
        <f t="shared" si="187"/>
        <v>-52.284768211920543</v>
      </c>
      <c r="AL498" s="7">
        <f t="shared" si="188"/>
        <v>92.130643476922344</v>
      </c>
      <c r="AM498" s="7">
        <f t="shared" si="189"/>
        <v>-4817.0293394059745</v>
      </c>
      <c r="AN498" s="7">
        <f t="shared" si="190"/>
        <v>2733.696986974257</v>
      </c>
      <c r="AO498" s="7">
        <f t="shared" si="191"/>
        <v>8488.0554674717732</v>
      </c>
    </row>
    <row r="499" spans="2:41" x14ac:dyDescent="0.25">
      <c r="B499" s="7">
        <f t="shared" si="169"/>
        <v>1.91015625</v>
      </c>
      <c r="C499" s="7">
        <v>9</v>
      </c>
      <c r="E499" s="7">
        <f t="shared" si="170"/>
        <v>-32.799999999999997</v>
      </c>
      <c r="G499" s="7">
        <f t="shared" si="168"/>
        <v>-33.137895778116182</v>
      </c>
      <c r="H499" s="7">
        <f t="shared" si="171"/>
        <v>-0.14528282815703866</v>
      </c>
      <c r="I499" s="7">
        <f t="shared" si="172"/>
        <v>-6.7728619837802748</v>
      </c>
      <c r="J499" s="7">
        <f t="shared" si="173"/>
        <v>-33.283178606273218</v>
      </c>
      <c r="K499" s="7">
        <f t="shared" si="174"/>
        <v>33.137895778116182</v>
      </c>
      <c r="L499" s="7">
        <f t="shared" si="175"/>
        <v>0.14528282815703866</v>
      </c>
      <c r="M499" s="7">
        <f t="shared" si="176"/>
        <v>334.15050476118893</v>
      </c>
      <c r="O499" s="7">
        <f t="shared" si="177"/>
        <v>2.2734375</v>
      </c>
      <c r="P499" s="7">
        <f t="shared" si="178"/>
        <v>334.15050476118893</v>
      </c>
      <c r="Q499" s="7">
        <f t="shared" si="179"/>
        <v>-32.799999999999997</v>
      </c>
      <c r="S499" s="7">
        <f t="shared" si="180"/>
        <v>-128.47141881287007</v>
      </c>
      <c r="T499" s="7">
        <f t="shared" si="181"/>
        <v>-0.81569197339682231</v>
      </c>
      <c r="U499" s="7">
        <f t="shared" si="182"/>
        <v>-0.81569197339682231</v>
      </c>
      <c r="V499" s="7">
        <f t="shared" si="183"/>
        <v>-0.80085571747954909</v>
      </c>
      <c r="W499" s="7">
        <f t="shared" si="184"/>
        <v>3.074293217479549</v>
      </c>
      <c r="X499" s="7">
        <f t="shared" si="185"/>
        <v>9.4512787870407582</v>
      </c>
      <c r="AH499" s="7">
        <f t="shared" si="186"/>
        <v>-0.97558366715001377</v>
      </c>
      <c r="AK499" s="7">
        <f t="shared" si="187"/>
        <v>-42.684768211920542</v>
      </c>
      <c r="AL499" s="7">
        <f t="shared" si="188"/>
        <v>92.126853729544564</v>
      </c>
      <c r="AM499" s="7">
        <f t="shared" si="189"/>
        <v>-3932.4133975391173</v>
      </c>
      <c r="AN499" s="7">
        <f t="shared" si="190"/>
        <v>1821.9894373053824</v>
      </c>
      <c r="AO499" s="7">
        <f t="shared" si="191"/>
        <v>8487.3571781048995</v>
      </c>
    </row>
    <row r="500" spans="2:41" x14ac:dyDescent="0.25">
      <c r="B500" s="7">
        <f t="shared" si="169"/>
        <v>1.9140625</v>
      </c>
      <c r="C500" s="7">
        <v>-53</v>
      </c>
      <c r="E500" s="7">
        <f t="shared" si="170"/>
        <v>-35.4</v>
      </c>
      <c r="G500" s="7">
        <f t="shared" si="168"/>
        <v>-33.403764571464734</v>
      </c>
      <c r="H500" s="7">
        <f t="shared" si="171"/>
        <v>-0.14530877657735547</v>
      </c>
      <c r="I500" s="7">
        <f t="shared" si="172"/>
        <v>-6.8260616908703016</v>
      </c>
      <c r="J500" s="7">
        <f t="shared" si="173"/>
        <v>-33.549073348042093</v>
      </c>
      <c r="K500" s="7">
        <f t="shared" si="174"/>
        <v>33.403764571464734</v>
      </c>
      <c r="L500" s="7">
        <f t="shared" si="175"/>
        <v>0.14530877657735547</v>
      </c>
      <c r="M500" s="7">
        <f t="shared" si="176"/>
        <v>334.21018612791755</v>
      </c>
      <c r="O500" s="7">
        <f t="shared" si="177"/>
        <v>2.27734375</v>
      </c>
      <c r="P500" s="7">
        <f t="shared" si="178"/>
        <v>334.21018612791755</v>
      </c>
      <c r="Q500" s="7">
        <f t="shared" si="179"/>
        <v>-35.4</v>
      </c>
      <c r="S500" s="7">
        <f t="shared" si="180"/>
        <v>-133.83328860408255</v>
      </c>
      <c r="T500" s="7">
        <f t="shared" si="181"/>
        <v>-0.81728333687986832</v>
      </c>
      <c r="U500" s="7">
        <f t="shared" si="182"/>
        <v>-0.81728333687986832</v>
      </c>
      <c r="V500" s="7">
        <f t="shared" si="183"/>
        <v>-0.80224626889963679</v>
      </c>
      <c r="W500" s="7">
        <f t="shared" si="184"/>
        <v>3.079590018899637</v>
      </c>
      <c r="X500" s="7">
        <f t="shared" si="185"/>
        <v>9.4838746845062669</v>
      </c>
      <c r="AH500" s="7">
        <f t="shared" si="186"/>
        <v>-0.97733767601978427</v>
      </c>
      <c r="AK500" s="7">
        <f t="shared" si="187"/>
        <v>-32.08476821192054</v>
      </c>
      <c r="AL500" s="7">
        <f t="shared" si="188"/>
        <v>92.125463178124477</v>
      </c>
      <c r="AM500" s="7">
        <f t="shared" si="189"/>
        <v>-2955.8241324859446</v>
      </c>
      <c r="AN500" s="7">
        <f t="shared" si="190"/>
        <v>1029.4323512126668</v>
      </c>
      <c r="AO500" s="7">
        <f t="shared" si="191"/>
        <v>8487.1009657839695</v>
      </c>
    </row>
    <row r="501" spans="2:41" x14ac:dyDescent="0.25">
      <c r="B501" s="7">
        <f t="shared" si="169"/>
        <v>1.91796875</v>
      </c>
      <c r="C501" s="7">
        <v>-81</v>
      </c>
      <c r="E501" s="7">
        <f t="shared" si="170"/>
        <v>-35.4</v>
      </c>
      <c r="G501" s="7">
        <f t="shared" si="168"/>
        <v>-33.654844803035694</v>
      </c>
      <c r="H501" s="7">
        <f t="shared" si="171"/>
        <v>-0.1452616920583599</v>
      </c>
      <c r="I501" s="7">
        <f t="shared" si="172"/>
        <v>-6.876230652665499</v>
      </c>
      <c r="J501" s="7">
        <f t="shared" si="173"/>
        <v>-33.800106495094056</v>
      </c>
      <c r="K501" s="7">
        <f t="shared" si="174"/>
        <v>33.654844803035694</v>
      </c>
      <c r="L501" s="7">
        <f t="shared" si="175"/>
        <v>0.1452616920583599</v>
      </c>
      <c r="M501" s="7">
        <f t="shared" si="176"/>
        <v>334.10189173422776</v>
      </c>
      <c r="O501" s="7">
        <f t="shared" si="177"/>
        <v>2.28125</v>
      </c>
      <c r="P501" s="7">
        <f t="shared" si="178"/>
        <v>334.10189173422776</v>
      </c>
      <c r="Q501" s="7">
        <f t="shared" si="179"/>
        <v>-35.4</v>
      </c>
      <c r="S501" s="7">
        <f t="shared" si="180"/>
        <v>-139.05851866764596</v>
      </c>
      <c r="T501" s="7">
        <f t="shared" si="181"/>
        <v>-0.81661774899190875</v>
      </c>
      <c r="U501" s="7">
        <f t="shared" si="182"/>
        <v>-0.81661774899190875</v>
      </c>
      <c r="V501" s="7">
        <f t="shared" si="183"/>
        <v>-0.80142022174127947</v>
      </c>
      <c r="W501" s="7">
        <f t="shared" si="184"/>
        <v>3.0826702217412794</v>
      </c>
      <c r="X501" s="7">
        <f t="shared" si="185"/>
        <v>9.5028556960104282</v>
      </c>
      <c r="AH501" s="7">
        <f t="shared" si="186"/>
        <v>-0.97736101068527448</v>
      </c>
      <c r="AK501" s="7">
        <f t="shared" si="187"/>
        <v>-26.08476821192054</v>
      </c>
      <c r="AL501" s="7">
        <f t="shared" si="188"/>
        <v>92.126289225282832</v>
      </c>
      <c r="AM501" s="7">
        <f t="shared" si="189"/>
        <v>-2403.0929006658553</v>
      </c>
      <c r="AN501" s="7">
        <f t="shared" si="190"/>
        <v>680.41513266962033</v>
      </c>
      <c r="AO501" s="7">
        <f t="shared" si="191"/>
        <v>8487.2531664204635</v>
      </c>
    </row>
    <row r="502" spans="2:41" x14ac:dyDescent="0.25">
      <c r="B502" s="7">
        <f t="shared" si="169"/>
        <v>1.921875</v>
      </c>
      <c r="C502" s="7">
        <v>-43</v>
      </c>
      <c r="E502" s="7">
        <f t="shared" si="170"/>
        <v>-33.799999999999997</v>
      </c>
      <c r="G502" s="7">
        <f t="shared" si="168"/>
        <v>-33.89089365238771</v>
      </c>
      <c r="H502" s="7">
        <f t="shared" si="171"/>
        <v>-0.14514216654638409</v>
      </c>
      <c r="I502" s="7">
        <f t="shared" si="172"/>
        <v>-6.9233208970239248</v>
      </c>
      <c r="J502" s="7">
        <f t="shared" si="173"/>
        <v>-34.036035818934096</v>
      </c>
      <c r="K502" s="7">
        <f t="shared" si="174"/>
        <v>33.89089365238771</v>
      </c>
      <c r="L502" s="7">
        <f t="shared" si="175"/>
        <v>0.14514216654638409</v>
      </c>
      <c r="M502" s="7">
        <f t="shared" si="176"/>
        <v>333.82698305668339</v>
      </c>
      <c r="O502" s="7">
        <f t="shared" si="177"/>
        <v>2.28515625</v>
      </c>
      <c r="P502" s="7">
        <f t="shared" si="178"/>
        <v>333.82698305668339</v>
      </c>
      <c r="Q502" s="7">
        <f t="shared" si="179"/>
        <v>-33.799999999999997</v>
      </c>
      <c r="S502" s="7">
        <f t="shared" si="180"/>
        <v>-144.14459330778561</v>
      </c>
      <c r="T502" s="7">
        <f t="shared" si="181"/>
        <v>-0.81387186399168665</v>
      </c>
      <c r="U502" s="7">
        <f t="shared" si="182"/>
        <v>-0.81387186399168665</v>
      </c>
      <c r="V502" s="7">
        <f t="shared" si="183"/>
        <v>-0.7985523396560994</v>
      </c>
      <c r="W502" s="7">
        <f t="shared" si="184"/>
        <v>3.0837085896560996</v>
      </c>
      <c r="X502" s="7">
        <f t="shared" si="185"/>
        <v>9.5092586659188107</v>
      </c>
      <c r="AH502" s="7">
        <f t="shared" si="186"/>
        <v>-0.97637419113443502</v>
      </c>
      <c r="AK502" s="7">
        <f t="shared" si="187"/>
        <v>-29.284768211920543</v>
      </c>
      <c r="AL502" s="7">
        <f t="shared" si="188"/>
        <v>92.129157107368016</v>
      </c>
      <c r="AM502" s="7">
        <f t="shared" si="189"/>
        <v>-2697.9810114488846</v>
      </c>
      <c r="AN502" s="7">
        <f t="shared" si="190"/>
        <v>857.59764922591194</v>
      </c>
      <c r="AO502" s="7">
        <f t="shared" si="191"/>
        <v>8487.7815893140978</v>
      </c>
    </row>
    <row r="503" spans="2:41" x14ac:dyDescent="0.25">
      <c r="B503" s="7">
        <f t="shared" si="169"/>
        <v>1.92578125</v>
      </c>
      <c r="C503" s="7">
        <v>4</v>
      </c>
      <c r="E503" s="7">
        <f t="shared" si="170"/>
        <v>-30.8</v>
      </c>
      <c r="G503" s="7">
        <f t="shared" si="168"/>
        <v>-34.11167398766603</v>
      </c>
      <c r="H503" s="7">
        <f t="shared" si="171"/>
        <v>-0.14495082368974396</v>
      </c>
      <c r="I503" s="7">
        <f t="shared" si="172"/>
        <v>-6.9672856212229499</v>
      </c>
      <c r="J503" s="7">
        <f t="shared" si="173"/>
        <v>-34.256624811355778</v>
      </c>
      <c r="K503" s="7">
        <f t="shared" si="174"/>
        <v>34.11167398766603</v>
      </c>
      <c r="L503" s="7">
        <f t="shared" si="175"/>
        <v>0.14495082368974396</v>
      </c>
      <c r="M503" s="7">
        <f t="shared" si="176"/>
        <v>333.38689448641111</v>
      </c>
      <c r="O503" s="7">
        <f t="shared" si="177"/>
        <v>2.2890625</v>
      </c>
      <c r="P503" s="7">
        <f t="shared" si="178"/>
        <v>333.38689448641111</v>
      </c>
      <c r="Q503" s="7">
        <f t="shared" si="179"/>
        <v>-30.8</v>
      </c>
      <c r="S503" s="7">
        <f t="shared" si="180"/>
        <v>-149.08913137799769</v>
      </c>
      <c r="T503" s="7">
        <f t="shared" si="181"/>
        <v>-0.80921459737325052</v>
      </c>
      <c r="U503" s="7">
        <f t="shared" si="182"/>
        <v>-0.80921459737325052</v>
      </c>
      <c r="V503" s="7">
        <f t="shared" si="183"/>
        <v>-0.79380965993072872</v>
      </c>
      <c r="W503" s="7">
        <f t="shared" si="184"/>
        <v>3.0828721599307287</v>
      </c>
      <c r="X503" s="7">
        <f t="shared" si="185"/>
        <v>9.5041007544759566</v>
      </c>
      <c r="AH503" s="7">
        <f t="shared" si="186"/>
        <v>-0.97422695909315815</v>
      </c>
      <c r="AK503" s="7">
        <f t="shared" si="187"/>
        <v>-38.884768211920544</v>
      </c>
      <c r="AL503" s="7">
        <f t="shared" si="188"/>
        <v>92.133899787093384</v>
      </c>
      <c r="AM503" s="7">
        <f t="shared" si="189"/>
        <v>-3582.6053376814421</v>
      </c>
      <c r="AN503" s="7">
        <f t="shared" si="190"/>
        <v>1512.0251988947864</v>
      </c>
      <c r="AO503" s="7">
        <f t="shared" si="191"/>
        <v>8488.6554899781659</v>
      </c>
    </row>
    <row r="504" spans="2:41" x14ac:dyDescent="0.25">
      <c r="B504" s="7">
        <f t="shared" si="169"/>
        <v>1.9296875</v>
      </c>
      <c r="C504" s="7">
        <v>-4</v>
      </c>
      <c r="E504" s="7">
        <f t="shared" si="170"/>
        <v>-26.2</v>
      </c>
      <c r="G504" s="7">
        <f t="shared" si="168"/>
        <v>-34.316954530004992</v>
      </c>
      <c r="H504" s="7">
        <f t="shared" si="171"/>
        <v>-0.14468831827944986</v>
      </c>
      <c r="I504" s="7">
        <f t="shared" si="172"/>
        <v>-7.0080792242804479</v>
      </c>
      <c r="J504" s="7">
        <f t="shared" si="173"/>
        <v>-34.461642848284441</v>
      </c>
      <c r="K504" s="7">
        <f t="shared" si="174"/>
        <v>34.316954530004992</v>
      </c>
      <c r="L504" s="7">
        <f t="shared" si="175"/>
        <v>0.14468831827944986</v>
      </c>
      <c r="M504" s="7">
        <f t="shared" si="176"/>
        <v>332.78313204273468</v>
      </c>
      <c r="O504" s="7">
        <f t="shared" si="177"/>
        <v>2.29296875</v>
      </c>
      <c r="P504" s="7">
        <f t="shared" si="178"/>
        <v>332.78313204273468</v>
      </c>
      <c r="Q504" s="7">
        <f t="shared" si="179"/>
        <v>-26.2</v>
      </c>
      <c r="S504" s="7">
        <f t="shared" si="180"/>
        <v>-153.88988738258408</v>
      </c>
      <c r="T504" s="7">
        <f t="shared" si="181"/>
        <v>-0.80280724135419723</v>
      </c>
      <c r="U504" s="7">
        <f t="shared" si="182"/>
        <v>-0.80280724135419723</v>
      </c>
      <c r="V504" s="7">
        <f t="shared" si="183"/>
        <v>-0.78735161295415013</v>
      </c>
      <c r="W504" s="7">
        <f t="shared" si="184"/>
        <v>3.0803203629541502</v>
      </c>
      <c r="X504" s="7">
        <f t="shared" si="185"/>
        <v>9.4883735384299879</v>
      </c>
      <c r="AH504" s="7">
        <f t="shared" si="186"/>
        <v>-0.96994841171930724</v>
      </c>
      <c r="AK504" s="7">
        <f t="shared" si="187"/>
        <v>-50.08476821192054</v>
      </c>
      <c r="AL504" s="7">
        <f t="shared" si="188"/>
        <v>92.14035783406996</v>
      </c>
      <c r="AM504" s="7">
        <f t="shared" si="189"/>
        <v>-4614.8284650828109</v>
      </c>
      <c r="AN504" s="7">
        <f t="shared" si="190"/>
        <v>2508.4840068418061</v>
      </c>
      <c r="AO504" s="7">
        <f t="shared" si="191"/>
        <v>8489.845541790457</v>
      </c>
    </row>
    <row r="505" spans="2:41" x14ac:dyDescent="0.25">
      <c r="B505" s="7">
        <f t="shared" si="169"/>
        <v>1.93359375</v>
      </c>
      <c r="C505" s="7">
        <v>-53</v>
      </c>
      <c r="E505" s="7">
        <f t="shared" si="170"/>
        <v>-18.600000000000001</v>
      </c>
      <c r="G505" s="7">
        <f t="shared" si="168"/>
        <v>-34.506510016263306</v>
      </c>
      <c r="H505" s="7">
        <f t="shared" si="171"/>
        <v>-0.14435533567866121</v>
      </c>
      <c r="I505" s="7">
        <f t="shared" si="172"/>
        <v>-7.0456573389313215</v>
      </c>
      <c r="J505" s="7">
        <f t="shared" si="173"/>
        <v>-34.650865351941967</v>
      </c>
      <c r="K505" s="7">
        <f t="shared" si="174"/>
        <v>34.506510016263306</v>
      </c>
      <c r="L505" s="7">
        <f t="shared" si="175"/>
        <v>0.14435533567866121</v>
      </c>
      <c r="M505" s="7">
        <f t="shared" si="176"/>
        <v>332.01727206092079</v>
      </c>
      <c r="O505" s="7">
        <f t="shared" si="177"/>
        <v>2.296875</v>
      </c>
      <c r="P505" s="7">
        <f t="shared" si="178"/>
        <v>332.01727206092079</v>
      </c>
      <c r="Q505" s="7">
        <f t="shared" si="179"/>
        <v>-18.600000000000001</v>
      </c>
      <c r="S505" s="7">
        <f t="shared" si="180"/>
        <v>-158.54475244677963</v>
      </c>
      <c r="T505" s="7">
        <f t="shared" si="181"/>
        <v>-0.79480359169020909</v>
      </c>
      <c r="U505" s="7">
        <f t="shared" si="182"/>
        <v>-0.79480359169020909</v>
      </c>
      <c r="V505" s="7">
        <f t="shared" si="183"/>
        <v>-0.77933015278071593</v>
      </c>
      <c r="W505" s="7">
        <f t="shared" si="184"/>
        <v>3.0762051527807159</v>
      </c>
      <c r="X505" s="7">
        <f t="shared" si="185"/>
        <v>9.4630381419946286</v>
      </c>
      <c r="AH505" s="7">
        <f t="shared" si="186"/>
        <v>-0.95810052942039159</v>
      </c>
      <c r="AK505" s="7">
        <f t="shared" si="187"/>
        <v>-60.484768211920539</v>
      </c>
      <c r="AL505" s="7">
        <f t="shared" si="188"/>
        <v>92.148379294243398</v>
      </c>
      <c r="AM505" s="7">
        <f t="shared" si="189"/>
        <v>-5573.57336271645</v>
      </c>
      <c r="AN505" s="7">
        <f t="shared" si="190"/>
        <v>3658.4071856497535</v>
      </c>
      <c r="AO505" s="7">
        <f t="shared" si="191"/>
        <v>8491.3238065557453</v>
      </c>
    </row>
    <row r="506" spans="2:41" x14ac:dyDescent="0.25">
      <c r="B506" s="7">
        <f t="shared" si="169"/>
        <v>1.9375</v>
      </c>
      <c r="C506" s="7">
        <v>-73</v>
      </c>
      <c r="E506" s="7">
        <f t="shared" si="170"/>
        <v>-9.1999999999999993</v>
      </c>
      <c r="G506" s="7">
        <f t="shared" si="168"/>
        <v>-34.680121359996853</v>
      </c>
      <c r="H506" s="7">
        <f t="shared" si="171"/>
        <v>-0.1439525912412572</v>
      </c>
      <c r="I506" s="7">
        <f t="shared" si="172"/>
        <v>-7.0799768632406277</v>
      </c>
      <c r="J506" s="7">
        <f t="shared" si="173"/>
        <v>-34.824073951238113</v>
      </c>
      <c r="K506" s="7">
        <f t="shared" si="174"/>
        <v>34.680121359996853</v>
      </c>
      <c r="L506" s="7">
        <f t="shared" si="175"/>
        <v>0.1439525912412572</v>
      </c>
      <c r="M506" s="7">
        <f t="shared" si="176"/>
        <v>331.09095985489154</v>
      </c>
      <c r="O506" s="7">
        <f t="shared" si="177"/>
        <v>2.30078125</v>
      </c>
      <c r="P506" s="7">
        <f t="shared" si="178"/>
        <v>331.09095985489154</v>
      </c>
      <c r="Q506" s="7">
        <f t="shared" si="179"/>
        <v>-9.1999999999999993</v>
      </c>
      <c r="S506" s="7">
        <f t="shared" si="180"/>
        <v>-163.05175515556692</v>
      </c>
      <c r="T506" s="7">
        <f t="shared" si="181"/>
        <v>-0.78535008483276525</v>
      </c>
      <c r="U506" s="7">
        <f t="shared" si="182"/>
        <v>-0.78535008483276525</v>
      </c>
      <c r="V506" s="7">
        <f t="shared" si="183"/>
        <v>-0.76988989780487704</v>
      </c>
      <c r="W506" s="7">
        <f t="shared" si="184"/>
        <v>3.0706711478048772</v>
      </c>
      <c r="X506" s="7">
        <f t="shared" si="185"/>
        <v>9.4290212979613219</v>
      </c>
      <c r="AH506" s="7">
        <f t="shared" si="186"/>
        <v>-0.91631631545599168</v>
      </c>
      <c r="AK506" s="7">
        <f t="shared" si="187"/>
        <v>-71.684768211920542</v>
      </c>
      <c r="AL506" s="7">
        <f t="shared" si="188"/>
        <v>92.157819549219241</v>
      </c>
      <c r="AM506" s="7">
        <f t="shared" si="189"/>
        <v>-6606.3119333017812</v>
      </c>
      <c r="AN506" s="7">
        <f t="shared" si="190"/>
        <v>5138.7059935967736</v>
      </c>
      <c r="AO506" s="7">
        <f t="shared" si="191"/>
        <v>8493.0637040664569</v>
      </c>
    </row>
    <row r="507" spans="2:41" x14ac:dyDescent="0.25">
      <c r="B507" s="7">
        <f t="shared" si="169"/>
        <v>1.94140625</v>
      </c>
      <c r="C507" s="7">
        <v>-28</v>
      </c>
      <c r="E507" s="7">
        <f t="shared" si="170"/>
        <v>-0.2</v>
      </c>
      <c r="G507" s="7">
        <f t="shared" si="168"/>
        <v>-34.837575810573888</v>
      </c>
      <c r="H507" s="7">
        <f t="shared" si="171"/>
        <v>-0.14348082971990098</v>
      </c>
      <c r="I507" s="7">
        <f t="shared" si="172"/>
        <v>-7.1109959918346792</v>
      </c>
      <c r="J507" s="7">
        <f t="shared" si="173"/>
        <v>-34.981056640293787</v>
      </c>
      <c r="K507" s="7">
        <f t="shared" si="174"/>
        <v>34.837575810573888</v>
      </c>
      <c r="L507" s="7">
        <f t="shared" si="175"/>
        <v>0.14348082971990098</v>
      </c>
      <c r="M507" s="7">
        <f t="shared" si="176"/>
        <v>330.00590835577225</v>
      </c>
      <c r="O507" s="7">
        <f t="shared" si="177"/>
        <v>2.3046875</v>
      </c>
      <c r="P507" s="7">
        <f t="shared" si="178"/>
        <v>330.00590835577225</v>
      </c>
      <c r="Q507" s="7">
        <f t="shared" si="179"/>
        <v>-0.2</v>
      </c>
      <c r="S507" s="7">
        <f t="shared" si="180"/>
        <v>-167.40906226144179</v>
      </c>
      <c r="T507" s="7">
        <f t="shared" si="181"/>
        <v>-0.77458594447321893</v>
      </c>
      <c r="U507" s="7">
        <f t="shared" si="182"/>
        <v>-0.77458594447321893</v>
      </c>
      <c r="V507" s="7">
        <f t="shared" si="183"/>
        <v>-0.75916828059077612</v>
      </c>
      <c r="W507" s="7">
        <f t="shared" si="184"/>
        <v>3.0638557805907762</v>
      </c>
      <c r="X507" s="7">
        <f t="shared" si="185"/>
        <v>9.3872122442595156</v>
      </c>
      <c r="AH507" s="7">
        <f t="shared" si="186"/>
        <v>2.7958414029538803</v>
      </c>
      <c r="AK507" s="7">
        <f t="shared" si="187"/>
        <v>-81.884768211920544</v>
      </c>
      <c r="AL507" s="7">
        <f t="shared" si="188"/>
        <v>92.168541166433343</v>
      </c>
      <c r="AM507" s="7">
        <f t="shared" si="189"/>
        <v>-7547.1996298442509</v>
      </c>
      <c r="AN507" s="7">
        <f t="shared" si="190"/>
        <v>6705.1152651199536</v>
      </c>
      <c r="AO507" s="7">
        <f t="shared" si="191"/>
        <v>8495.0399807485173</v>
      </c>
    </row>
    <row r="508" spans="2:41" x14ac:dyDescent="0.25">
      <c r="B508" s="7">
        <f t="shared" si="169"/>
        <v>1.9453125</v>
      </c>
      <c r="C508" s="7">
        <v>27</v>
      </c>
      <c r="E508" s="7">
        <f t="shared" si="170"/>
        <v>4.5999999999999996</v>
      </c>
      <c r="G508" s="7">
        <f t="shared" si="168"/>
        <v>-34.978667110337703</v>
      </c>
      <c r="H508" s="7">
        <f t="shared" si="171"/>
        <v>-0.14294082466397467</v>
      </c>
      <c r="I508" s="7">
        <f t="shared" si="172"/>
        <v>-7.1386742467315161</v>
      </c>
      <c r="J508" s="7">
        <f t="shared" si="173"/>
        <v>-35.121607935001677</v>
      </c>
      <c r="K508" s="7">
        <f t="shared" si="174"/>
        <v>34.978667110337703</v>
      </c>
      <c r="L508" s="7">
        <f t="shared" si="175"/>
        <v>0.14294082466397467</v>
      </c>
      <c r="M508" s="7">
        <f t="shared" si="176"/>
        <v>328.76389672714174</v>
      </c>
      <c r="O508" s="7">
        <f t="shared" si="177"/>
        <v>2.30859375</v>
      </c>
      <c r="P508" s="7">
        <f t="shared" si="178"/>
        <v>328.76389672714174</v>
      </c>
      <c r="Q508" s="7">
        <f t="shared" si="179"/>
        <v>4.5999999999999996</v>
      </c>
      <c r="S508" s="7">
        <f t="shared" si="180"/>
        <v>-171.61497926147567</v>
      </c>
      <c r="T508" s="7">
        <f t="shared" si="181"/>
        <v>-0.76264333654378413</v>
      </c>
      <c r="U508" s="7">
        <f t="shared" si="182"/>
        <v>-0.76264333654378413</v>
      </c>
      <c r="V508" s="7">
        <f t="shared" si="183"/>
        <v>-0.7472957059280062</v>
      </c>
      <c r="W508" s="7">
        <f t="shared" si="184"/>
        <v>3.0558894559280061</v>
      </c>
      <c r="X508" s="7">
        <f t="shared" si="185"/>
        <v>9.3384603668519652</v>
      </c>
      <c r="AH508" s="7">
        <f t="shared" si="186"/>
        <v>-1.1624555882452188</v>
      </c>
      <c r="AK508" s="7">
        <f t="shared" si="187"/>
        <v>-86.884768211920544</v>
      </c>
      <c r="AL508" s="7">
        <f t="shared" si="188"/>
        <v>92.180413741096103</v>
      </c>
      <c r="AM508" s="7">
        <f t="shared" si="189"/>
        <v>-8009.0738815740706</v>
      </c>
      <c r="AN508" s="7">
        <f t="shared" si="190"/>
        <v>7548.9629472391589</v>
      </c>
      <c r="AO508" s="7">
        <f t="shared" si="191"/>
        <v>8497.2286774796594</v>
      </c>
    </row>
    <row r="509" spans="2:41" x14ac:dyDescent="0.25">
      <c r="B509" s="7">
        <f t="shared" si="169"/>
        <v>1.94921875</v>
      </c>
      <c r="C509" s="7">
        <v>34</v>
      </c>
      <c r="E509" s="7">
        <f t="shared" si="170"/>
        <v>4.4000000000000004</v>
      </c>
      <c r="G509" s="7">
        <f t="shared" si="168"/>
        <v>-35.103195649721975</v>
      </c>
      <c r="H509" s="7">
        <f t="shared" si="171"/>
        <v>-0.14233337780776698</v>
      </c>
      <c r="I509" s="7">
        <f t="shared" si="172"/>
        <v>-7.162972507752162</v>
      </c>
      <c r="J509" s="7">
        <f t="shared" si="173"/>
        <v>-35.245529027529741</v>
      </c>
      <c r="K509" s="7">
        <f t="shared" si="174"/>
        <v>35.103195649721975</v>
      </c>
      <c r="L509" s="7">
        <f t="shared" si="175"/>
        <v>0.14233337780776698</v>
      </c>
      <c r="M509" s="7">
        <f t="shared" si="176"/>
        <v>327.36676895786405</v>
      </c>
      <c r="O509" s="7">
        <f t="shared" si="177"/>
        <v>2.3125</v>
      </c>
      <c r="P509" s="7">
        <f t="shared" si="178"/>
        <v>327.36676895786405</v>
      </c>
      <c r="Q509" s="7">
        <f t="shared" si="179"/>
        <v>4.4000000000000004</v>
      </c>
      <c r="S509" s="7">
        <f t="shared" si="180"/>
        <v>-175.66795084416026</v>
      </c>
      <c r="T509" s="7">
        <f t="shared" si="181"/>
        <v>-0.74964753177489118</v>
      </c>
      <c r="U509" s="7">
        <f t="shared" si="182"/>
        <v>-0.74964753177489118</v>
      </c>
      <c r="V509" s="7">
        <f t="shared" si="183"/>
        <v>-0.73439571621448407</v>
      </c>
      <c r="W509" s="7">
        <f t="shared" si="184"/>
        <v>3.0468957162144843</v>
      </c>
      <c r="X509" s="7">
        <f t="shared" si="185"/>
        <v>9.2835735054861761</v>
      </c>
      <c r="AH509" s="7">
        <f t="shared" si="186"/>
        <v>-1.1669081173214737</v>
      </c>
      <c r="AK509" s="7">
        <f t="shared" si="187"/>
        <v>-87.084768211920533</v>
      </c>
      <c r="AL509" s="7">
        <f t="shared" si="188"/>
        <v>92.193313730809635</v>
      </c>
      <c r="AM509" s="7">
        <f t="shared" si="189"/>
        <v>-8028.6333569364278</v>
      </c>
      <c r="AN509" s="7">
        <f t="shared" si="190"/>
        <v>7583.7568545239246</v>
      </c>
      <c r="AO509" s="7">
        <f t="shared" si="191"/>
        <v>8499.6070966674924</v>
      </c>
    </row>
    <row r="510" spans="2:41" x14ac:dyDescent="0.25">
      <c r="B510" s="7">
        <f t="shared" si="169"/>
        <v>1.953125</v>
      </c>
      <c r="C510" s="7">
        <v>-6</v>
      </c>
      <c r="E510" s="7">
        <f t="shared" si="170"/>
        <v>2.6</v>
      </c>
      <c r="G510" s="7">
        <f t="shared" si="168"/>
        <v>-35.21096862022447</v>
      </c>
      <c r="H510" s="7">
        <f t="shared" si="171"/>
        <v>-0.14165931844929447</v>
      </c>
      <c r="I510" s="7">
        <f t="shared" si="172"/>
        <v>-7.1838530424941878</v>
      </c>
      <c r="J510" s="7">
        <f t="shared" si="173"/>
        <v>-35.352627938673763</v>
      </c>
      <c r="K510" s="7">
        <f t="shared" si="174"/>
        <v>35.21096862022447</v>
      </c>
      <c r="L510" s="7">
        <f t="shared" si="175"/>
        <v>0.14165931844929447</v>
      </c>
      <c r="M510" s="7">
        <f t="shared" si="176"/>
        <v>325.81643243337726</v>
      </c>
      <c r="O510" s="7">
        <f t="shared" si="177"/>
        <v>2.31640625</v>
      </c>
      <c r="P510" s="7">
        <f t="shared" si="178"/>
        <v>325.81643243337726</v>
      </c>
      <c r="Q510" s="7">
        <f t="shared" si="179"/>
        <v>2.6</v>
      </c>
      <c r="S510" s="7">
        <f t="shared" si="180"/>
        <v>-179.56656120661597</v>
      </c>
      <c r="T510" s="7">
        <f t="shared" si="181"/>
        <v>-0.73571707493823579</v>
      </c>
      <c r="U510" s="7">
        <f t="shared" si="182"/>
        <v>-0.73571707493823579</v>
      </c>
      <c r="V510" s="7">
        <f t="shared" si="183"/>
        <v>-0.72058516329796996</v>
      </c>
      <c r="W510" s="7">
        <f t="shared" si="184"/>
        <v>3.0369914132979701</v>
      </c>
      <c r="X510" s="7">
        <f t="shared" si="185"/>
        <v>9.223316844445602</v>
      </c>
      <c r="AH510" s="7">
        <f t="shared" si="186"/>
        <v>-1.2771481397299884</v>
      </c>
      <c r="AK510" s="7">
        <f t="shared" si="187"/>
        <v>-88.684768211920542</v>
      </c>
      <c r="AL510" s="7">
        <f t="shared" si="188"/>
        <v>92.207124283726145</v>
      </c>
      <c r="AM510" s="7">
        <f t="shared" si="189"/>
        <v>-8177.3674445900033</v>
      </c>
      <c r="AN510" s="7">
        <f t="shared" si="190"/>
        <v>7864.9881128020725</v>
      </c>
      <c r="AO510" s="7">
        <f t="shared" si="191"/>
        <v>8502.1537686745196</v>
      </c>
    </row>
    <row r="511" spans="2:41" x14ac:dyDescent="0.25">
      <c r="B511" s="7">
        <f t="shared" si="169"/>
        <v>1.95703125</v>
      </c>
      <c r="C511" s="7">
        <v>-28</v>
      </c>
      <c r="E511" s="7">
        <f t="shared" si="170"/>
        <v>3</v>
      </c>
      <c r="G511" s="7">
        <f t="shared" si="168"/>
        <v>-35.301800165145025</v>
      </c>
      <c r="H511" s="7">
        <f t="shared" si="171"/>
        <v>-0.14091950282014226</v>
      </c>
      <c r="I511" s="7">
        <f t="shared" si="172"/>
        <v>-7.2012795358491468</v>
      </c>
      <c r="J511" s="7">
        <f t="shared" si="173"/>
        <v>-35.442719667965164</v>
      </c>
      <c r="K511" s="7">
        <f t="shared" si="174"/>
        <v>35.301800165145025</v>
      </c>
      <c r="L511" s="7">
        <f t="shared" si="175"/>
        <v>0.14091950282014226</v>
      </c>
      <c r="M511" s="7">
        <f t="shared" si="176"/>
        <v>324.1148564863272</v>
      </c>
      <c r="O511" s="7">
        <f t="shared" si="177"/>
        <v>2.3203125</v>
      </c>
      <c r="P511" s="7">
        <f t="shared" si="178"/>
        <v>324.1148564863272</v>
      </c>
      <c r="Q511" s="7">
        <f t="shared" si="179"/>
        <v>3</v>
      </c>
      <c r="S511" s="7">
        <f t="shared" si="180"/>
        <v>-183.30953424288842</v>
      </c>
      <c r="T511" s="7">
        <f t="shared" si="181"/>
        <v>-0.7209639599358808</v>
      </c>
      <c r="U511" s="7">
        <f t="shared" si="182"/>
        <v>-0.7209639599358808</v>
      </c>
      <c r="V511" s="7">
        <f t="shared" si="183"/>
        <v>-0.70597438593945017</v>
      </c>
      <c r="W511" s="7">
        <f t="shared" si="184"/>
        <v>3.0262868859394501</v>
      </c>
      <c r="X511" s="7">
        <f t="shared" si="185"/>
        <v>9.1584123160090947</v>
      </c>
      <c r="AH511" s="7">
        <f t="shared" si="186"/>
        <v>-1.2353247953131501</v>
      </c>
      <c r="AK511" s="7">
        <f t="shared" si="187"/>
        <v>-94.28476821192055</v>
      </c>
      <c r="AL511" s="7">
        <f t="shared" si="188"/>
        <v>92.221735061084658</v>
      </c>
      <c r="AM511" s="7">
        <f t="shared" si="189"/>
        <v>-8695.104914335514</v>
      </c>
      <c r="AN511" s="7">
        <f t="shared" si="190"/>
        <v>8889.6175167755846</v>
      </c>
      <c r="AO511" s="7">
        <f t="shared" si="191"/>
        <v>8504.8484176768907</v>
      </c>
    </row>
    <row r="512" spans="2:41" x14ac:dyDescent="0.25">
      <c r="B512" s="7">
        <f t="shared" si="169"/>
        <v>1.9609375</v>
      </c>
      <c r="C512" s="7">
        <v>-4</v>
      </c>
      <c r="E512" s="7">
        <f t="shared" si="170"/>
        <v>6.4</v>
      </c>
      <c r="G512" s="7">
        <f t="shared" si="168"/>
        <v>-35.375511527994064</v>
      </c>
      <c r="H512" s="7">
        <f t="shared" si="171"/>
        <v>-0.14011481344670867</v>
      </c>
      <c r="I512" s="7">
        <f t="shared" si="172"/>
        <v>-7.215217119045521</v>
      </c>
      <c r="J512" s="7">
        <f t="shared" si="173"/>
        <v>-35.515626341440772</v>
      </c>
      <c r="K512" s="7">
        <f t="shared" si="174"/>
        <v>35.375511527994064</v>
      </c>
      <c r="L512" s="7">
        <f t="shared" si="175"/>
        <v>0.14011481344670867</v>
      </c>
      <c r="M512" s="7">
        <f t="shared" si="176"/>
        <v>322.26407092742994</v>
      </c>
      <c r="O512" s="7">
        <f t="shared" si="177"/>
        <v>2.32421875</v>
      </c>
      <c r="P512" s="7">
        <f t="shared" si="178"/>
        <v>322.26407092742994</v>
      </c>
      <c r="Q512" s="7">
        <f t="shared" si="179"/>
        <v>6.4</v>
      </c>
      <c r="S512" s="7">
        <f t="shared" si="180"/>
        <v>-186.89573360413212</v>
      </c>
      <c r="T512" s="7">
        <f t="shared" si="181"/>
        <v>-0.70549380992734345</v>
      </c>
      <c r="U512" s="7">
        <f t="shared" si="182"/>
        <v>-0.70549380992734345</v>
      </c>
      <c r="V512" s="7">
        <f t="shared" si="183"/>
        <v>-0.69066739209380223</v>
      </c>
      <c r="W512" s="7">
        <f t="shared" si="184"/>
        <v>3.0148861420938022</v>
      </c>
      <c r="X512" s="7">
        <f t="shared" si="185"/>
        <v>9.0895384497892504</v>
      </c>
      <c r="AH512" s="7">
        <f t="shared" si="186"/>
        <v>-1.1079167800146565</v>
      </c>
      <c r="AK512" s="7">
        <f t="shared" si="187"/>
        <v>-103.68476821192054</v>
      </c>
      <c r="AL512" s="7">
        <f t="shared" si="188"/>
        <v>92.237042054930313</v>
      </c>
      <c r="AM512" s="7">
        <f t="shared" si="189"/>
        <v>-9563.5763260186159</v>
      </c>
      <c r="AN512" s="7">
        <f t="shared" si="190"/>
        <v>10750.531159159689</v>
      </c>
      <c r="AO512" s="7">
        <f t="shared" si="191"/>
        <v>8507.671927042984</v>
      </c>
    </row>
    <row r="513" spans="2:41" x14ac:dyDescent="0.25">
      <c r="B513" s="7">
        <f t="shared" si="169"/>
        <v>1.96484375</v>
      </c>
      <c r="C513" s="7">
        <v>26</v>
      </c>
      <c r="E513" s="7">
        <f t="shared" si="170"/>
        <v>14</v>
      </c>
      <c r="G513" s="7">
        <f t="shared" si="168"/>
        <v>-35.431931198478452</v>
      </c>
      <c r="H513" s="7">
        <f t="shared" si="171"/>
        <v>-0.13924615850324143</v>
      </c>
      <c r="I513" s="7">
        <f t="shared" si="172"/>
        <v>-7.2256323981989325</v>
      </c>
      <c r="J513" s="7">
        <f t="shared" si="173"/>
        <v>-35.571177356981693</v>
      </c>
      <c r="K513" s="7">
        <f t="shared" si="174"/>
        <v>35.431931198478452</v>
      </c>
      <c r="L513" s="7">
        <f t="shared" si="175"/>
        <v>0.13924615850324143</v>
      </c>
      <c r="M513" s="7">
        <f t="shared" si="176"/>
        <v>320.26616455745528</v>
      </c>
      <c r="O513" s="7">
        <f t="shared" si="177"/>
        <v>2.328125</v>
      </c>
      <c r="P513" s="7">
        <f t="shared" si="178"/>
        <v>320.26616455745528</v>
      </c>
      <c r="Q513" s="7">
        <f t="shared" si="179"/>
        <v>14</v>
      </c>
      <c r="S513" s="7">
        <f t="shared" si="180"/>
        <v>-190.32416263163012</v>
      </c>
      <c r="T513" s="7">
        <f t="shared" si="181"/>
        <v>-0.68940606171916607</v>
      </c>
      <c r="U513" s="7">
        <f t="shared" si="182"/>
        <v>-0.68940606171916607</v>
      </c>
      <c r="V513" s="7">
        <f t="shared" si="183"/>
        <v>-0.67476204523629979</v>
      </c>
      <c r="W513" s="7">
        <f t="shared" si="184"/>
        <v>3.0028870452362999</v>
      </c>
      <c r="X513" s="7">
        <f t="shared" si="185"/>
        <v>9.0173306064479952</v>
      </c>
      <c r="AH513" s="7">
        <f t="shared" si="186"/>
        <v>-1.0481972889454501</v>
      </c>
      <c r="AK513" s="7">
        <f t="shared" si="187"/>
        <v>-119.48476821192054</v>
      </c>
      <c r="AL513" s="7">
        <f t="shared" si="188"/>
        <v>92.252947401787807</v>
      </c>
      <c r="AM513" s="7">
        <f t="shared" si="189"/>
        <v>-11022.822037169113</v>
      </c>
      <c r="AN513" s="7">
        <f t="shared" si="190"/>
        <v>14276.609834656378</v>
      </c>
      <c r="AO513" s="7">
        <f t="shared" si="191"/>
        <v>8510.606304317027</v>
      </c>
    </row>
    <row r="514" spans="2:41" x14ac:dyDescent="0.25">
      <c r="B514" s="7">
        <f t="shared" si="169"/>
        <v>1.96875</v>
      </c>
      <c r="C514" s="7">
        <v>25</v>
      </c>
      <c r="E514" s="7">
        <f t="shared" si="170"/>
        <v>28</v>
      </c>
      <c r="G514" s="7">
        <f t="shared" si="168"/>
        <v>-35.470895055972008</v>
      </c>
      <c r="H514" s="7">
        <f t="shared" si="171"/>
        <v>-0.13831447115705373</v>
      </c>
      <c r="I514" s="7">
        <f t="shared" si="172"/>
        <v>-7.2324934823514564</v>
      </c>
      <c r="J514" s="7">
        <f t="shared" si="173"/>
        <v>-35.60920952712906</v>
      </c>
      <c r="K514" s="7">
        <f t="shared" si="174"/>
        <v>35.470895055972008</v>
      </c>
      <c r="L514" s="7">
        <f t="shared" si="175"/>
        <v>0.13831447115705373</v>
      </c>
      <c r="M514" s="7">
        <f t="shared" si="176"/>
        <v>318.12328366122358</v>
      </c>
      <c r="O514" s="7">
        <f t="shared" si="177"/>
        <v>2.33203125</v>
      </c>
      <c r="P514" s="7">
        <f t="shared" si="178"/>
        <v>318.12328366122358</v>
      </c>
      <c r="Q514" s="7">
        <f t="shared" si="179"/>
        <v>28</v>
      </c>
      <c r="S514" s="7">
        <f t="shared" si="180"/>
        <v>-193.59396416367883</v>
      </c>
      <c r="T514" s="7">
        <f t="shared" si="181"/>
        <v>-0.67279415367428874</v>
      </c>
      <c r="U514" s="7">
        <f t="shared" si="182"/>
        <v>-0.67279415367428874</v>
      </c>
      <c r="V514" s="7">
        <f t="shared" si="183"/>
        <v>-0.6583502539968703</v>
      </c>
      <c r="W514" s="7">
        <f t="shared" si="184"/>
        <v>2.9903815039968702</v>
      </c>
      <c r="X514" s="7">
        <f t="shared" si="185"/>
        <v>8.9423815394465827</v>
      </c>
      <c r="AH514" s="7">
        <f t="shared" si="186"/>
        <v>-1.0235125090713169</v>
      </c>
      <c r="AK514" s="7">
        <f t="shared" si="187"/>
        <v>-137.68476821192053</v>
      </c>
      <c r="AL514" s="7">
        <f t="shared" si="188"/>
        <v>92.269359193027242</v>
      </c>
      <c r="AM514" s="7">
        <f t="shared" si="189"/>
        <v>-12704.085333554394</v>
      </c>
      <c r="AN514" s="7">
        <f t="shared" si="190"/>
        <v>18957.09539757028</v>
      </c>
      <c r="AO514" s="7">
        <f t="shared" si="191"/>
        <v>8513.6346458918815</v>
      </c>
    </row>
    <row r="515" spans="2:41" x14ac:dyDescent="0.25">
      <c r="B515" s="7">
        <f t="shared" si="169"/>
        <v>1.97265625</v>
      </c>
      <c r="C515" s="7">
        <v>-4</v>
      </c>
      <c r="E515" s="7">
        <f t="shared" si="170"/>
        <v>41.2</v>
      </c>
      <c r="G515" s="7">
        <f t="shared" si="168"/>
        <v>-35.492246510378251</v>
      </c>
      <c r="H515" s="7">
        <f t="shared" si="171"/>
        <v>-0.13732070890630838</v>
      </c>
      <c r="I515" s="7">
        <f t="shared" si="172"/>
        <v>-7.2357700109819589</v>
      </c>
      <c r="J515" s="7">
        <f t="shared" si="173"/>
        <v>-35.62956721928456</v>
      </c>
      <c r="K515" s="7">
        <f t="shared" si="174"/>
        <v>35.492246510378251</v>
      </c>
      <c r="L515" s="7">
        <f t="shared" si="175"/>
        <v>0.13732070890630838</v>
      </c>
      <c r="M515" s="7">
        <f t="shared" si="176"/>
        <v>315.83763048450925</v>
      </c>
      <c r="O515" s="7">
        <f t="shared" si="177"/>
        <v>2.3359375</v>
      </c>
      <c r="P515" s="7">
        <f t="shared" si="178"/>
        <v>315.83763048450925</v>
      </c>
      <c r="Q515" s="7">
        <f t="shared" si="179"/>
        <v>41.2</v>
      </c>
      <c r="S515" s="7">
        <f t="shared" si="180"/>
        <v>-196.70442021749369</v>
      </c>
      <c r="T515" s="7">
        <f t="shared" si="181"/>
        <v>-0.65574571643193158</v>
      </c>
      <c r="U515" s="7">
        <f t="shared" si="182"/>
        <v>-0.65574571643193158</v>
      </c>
      <c r="V515" s="7">
        <f t="shared" si="183"/>
        <v>-0.64151816439790577</v>
      </c>
      <c r="W515" s="7">
        <f t="shared" si="184"/>
        <v>2.9774556643979055</v>
      </c>
      <c r="X515" s="7">
        <f t="shared" si="185"/>
        <v>8.8652422334551737</v>
      </c>
      <c r="AH515" s="7">
        <f t="shared" si="186"/>
        <v>-1.0155708292329588</v>
      </c>
      <c r="AK515" s="7">
        <f t="shared" si="187"/>
        <v>-149.08476821192056</v>
      </c>
      <c r="AL515" s="7">
        <f t="shared" si="188"/>
        <v>92.286191282626206</v>
      </c>
      <c r="AM515" s="7">
        <f t="shared" si="189"/>
        <v>-13758.465436531293</v>
      </c>
      <c r="AN515" s="7">
        <f t="shared" si="190"/>
        <v>22226.268112802081</v>
      </c>
      <c r="AO515" s="7">
        <f t="shared" si="191"/>
        <v>8516.7411014534737</v>
      </c>
    </row>
    <row r="516" spans="2:41" x14ac:dyDescent="0.25">
      <c r="B516" s="7">
        <f t="shared" si="169"/>
        <v>1.9765625</v>
      </c>
      <c r="C516" s="7">
        <v>-11</v>
      </c>
      <c r="E516" s="7">
        <f t="shared" si="170"/>
        <v>48.8</v>
      </c>
      <c r="G516" s="7">
        <f t="shared" si="168"/>
        <v>-35.495836640294129</v>
      </c>
      <c r="H516" s="7">
        <f t="shared" si="171"/>
        <v>-0.13626585291076132</v>
      </c>
      <c r="I516" s="7">
        <f t="shared" si="172"/>
        <v>-7.2354331809695873</v>
      </c>
      <c r="J516" s="7">
        <f t="shared" si="173"/>
        <v>-35.63210249320489</v>
      </c>
      <c r="K516" s="7">
        <f t="shared" si="174"/>
        <v>35.495836640294129</v>
      </c>
      <c r="L516" s="7">
        <f t="shared" si="175"/>
        <v>0.13626585291076132</v>
      </c>
      <c r="M516" s="7">
        <f t="shared" si="176"/>
        <v>313.41146169475104</v>
      </c>
      <c r="O516" s="7">
        <f t="shared" si="177"/>
        <v>2.33984375</v>
      </c>
      <c r="P516" s="7">
        <f t="shared" si="178"/>
        <v>313.41146169475104</v>
      </c>
      <c r="Q516" s="7">
        <f t="shared" si="179"/>
        <v>48.8</v>
      </c>
      <c r="S516" s="7">
        <f t="shared" si="180"/>
        <v>-199.65495154738079</v>
      </c>
      <c r="T516" s="7">
        <f t="shared" si="181"/>
        <v>-0.63834276576224058</v>
      </c>
      <c r="U516" s="7">
        <f t="shared" si="182"/>
        <v>-0.63834276576224058</v>
      </c>
      <c r="V516" s="7">
        <f t="shared" si="183"/>
        <v>-0.62434635402541483</v>
      </c>
      <c r="W516" s="7">
        <f t="shared" si="184"/>
        <v>2.9641901040254148</v>
      </c>
      <c r="X516" s="7">
        <f t="shared" si="185"/>
        <v>8.7864229728021996</v>
      </c>
      <c r="AH516" s="7">
        <f t="shared" si="186"/>
        <v>-1.0127939826644552</v>
      </c>
      <c r="AK516" s="7">
        <f t="shared" si="187"/>
        <v>-154.28476821192055</v>
      </c>
      <c r="AL516" s="7">
        <f t="shared" si="188"/>
        <v>92.303363092998694</v>
      </c>
      <c r="AM516" s="7">
        <f t="shared" si="189"/>
        <v>-14241.002979984045</v>
      </c>
      <c r="AN516" s="7">
        <f t="shared" si="190"/>
        <v>23803.78970220605</v>
      </c>
      <c r="AO516" s="7">
        <f t="shared" si="191"/>
        <v>8519.9108382779541</v>
      </c>
    </row>
    <row r="517" spans="2:41" x14ac:dyDescent="0.25">
      <c r="B517" s="7">
        <f t="shared" si="169"/>
        <v>1.98046875</v>
      </c>
      <c r="C517" s="7">
        <v>34</v>
      </c>
      <c r="E517" s="7">
        <f t="shared" si="170"/>
        <v>49.8</v>
      </c>
      <c r="G517" s="7">
        <f t="shared" si="168"/>
        <v>-35.481524328383379</v>
      </c>
      <c r="H517" s="7">
        <f t="shared" si="171"/>
        <v>-0.13515090731585253</v>
      </c>
      <c r="I517" s="7">
        <f t="shared" si="172"/>
        <v>-7.2314557729925273</v>
      </c>
      <c r="J517" s="7">
        <f t="shared" si="173"/>
        <v>-35.616675235699233</v>
      </c>
      <c r="K517" s="7">
        <f t="shared" si="174"/>
        <v>35.481524328383379</v>
      </c>
      <c r="L517" s="7">
        <f t="shared" si="175"/>
        <v>0.13515090731585253</v>
      </c>
      <c r="M517" s="7">
        <f t="shared" si="176"/>
        <v>310.84708682646078</v>
      </c>
      <c r="O517" s="7">
        <f t="shared" si="177"/>
        <v>2.34375</v>
      </c>
      <c r="P517" s="7">
        <f t="shared" si="178"/>
        <v>310.84708682646078</v>
      </c>
      <c r="Q517" s="7">
        <f t="shared" si="179"/>
        <v>49.8</v>
      </c>
      <c r="S517" s="7">
        <f t="shared" si="180"/>
        <v>-202.44511708054529</v>
      </c>
      <c r="T517" s="7">
        <f t="shared" si="181"/>
        <v>-0.62066189691374751</v>
      </c>
      <c r="U517" s="7">
        <f t="shared" si="182"/>
        <v>-0.62066189691374751</v>
      </c>
      <c r="V517" s="7">
        <f t="shared" si="183"/>
        <v>-0.6069100274975151</v>
      </c>
      <c r="W517" s="7">
        <f t="shared" si="184"/>
        <v>2.950660027497515</v>
      </c>
      <c r="X517" s="7">
        <f t="shared" si="185"/>
        <v>8.7063945978716362</v>
      </c>
      <c r="AH517" s="7">
        <f t="shared" si="186"/>
        <v>-1.0121869483433235</v>
      </c>
      <c r="AK517" s="7">
        <f t="shared" si="187"/>
        <v>-158.28476821192055</v>
      </c>
      <c r="AL517" s="7">
        <f t="shared" si="188"/>
        <v>92.320799419526594</v>
      </c>
      <c r="AM517" s="7">
        <f t="shared" si="189"/>
        <v>-14612.976337258977</v>
      </c>
      <c r="AN517" s="7">
        <f t="shared" si="190"/>
        <v>25054.067847901413</v>
      </c>
      <c r="AO517" s="7">
        <f t="shared" si="191"/>
        <v>8523.1300054604617</v>
      </c>
    </row>
    <row r="518" spans="2:41" x14ac:dyDescent="0.25">
      <c r="B518" s="7">
        <f t="shared" si="169"/>
        <v>1.984375</v>
      </c>
      <c r="C518" s="7">
        <v>96</v>
      </c>
      <c r="E518" s="7">
        <f t="shared" si="170"/>
        <v>46.4</v>
      </c>
      <c r="G518" s="7">
        <f t="shared" si="168"/>
        <v>-35.449176393869578</v>
      </c>
      <c r="H518" s="7">
        <f t="shared" si="171"/>
        <v>-0.13397689857053743</v>
      </c>
      <c r="I518" s="7">
        <f t="shared" si="172"/>
        <v>-7.2238121773444535</v>
      </c>
      <c r="J518" s="7">
        <f t="shared" si="173"/>
        <v>-35.583153292440116</v>
      </c>
      <c r="K518" s="7">
        <f t="shared" si="174"/>
        <v>35.449176393869578</v>
      </c>
      <c r="L518" s="7">
        <f t="shared" si="175"/>
        <v>0.13397689857053743</v>
      </c>
      <c r="M518" s="7">
        <f t="shared" si="176"/>
        <v>308.14686671223609</v>
      </c>
      <c r="O518" s="7">
        <f t="shared" si="177"/>
        <v>2.34765625</v>
      </c>
      <c r="P518" s="7">
        <f t="shared" si="178"/>
        <v>308.14686671223609</v>
      </c>
      <c r="Q518" s="7">
        <f t="shared" si="179"/>
        <v>46.4</v>
      </c>
      <c r="S518" s="7">
        <f t="shared" si="180"/>
        <v>-205.07461323198152</v>
      </c>
      <c r="T518" s="7">
        <f t="shared" si="181"/>
        <v>-0.60277447984535071</v>
      </c>
      <c r="U518" s="7">
        <f t="shared" si="182"/>
        <v>-0.60277447984535071</v>
      </c>
      <c r="V518" s="7">
        <f t="shared" si="183"/>
        <v>-0.58927921262828475</v>
      </c>
      <c r="W518" s="7">
        <f t="shared" si="184"/>
        <v>2.9369354626282846</v>
      </c>
      <c r="X518" s="7">
        <f t="shared" si="185"/>
        <v>8.6255899116436172</v>
      </c>
      <c r="AH518" s="7">
        <f t="shared" si="186"/>
        <v>-1.0126999830307819</v>
      </c>
      <c r="AK518" s="7">
        <f t="shared" si="187"/>
        <v>-163.48476821192054</v>
      </c>
      <c r="AL518" s="7">
        <f t="shared" si="188"/>
        <v>92.33843023439583</v>
      </c>
      <c r="AM518" s="7">
        <f t="shared" si="189"/>
        <v>-15095.926863922798</v>
      </c>
      <c r="AN518" s="7">
        <f t="shared" si="190"/>
        <v>26727.269437305386</v>
      </c>
      <c r="AO518" s="7">
        <f t="shared" si="191"/>
        <v>8526.3856981523859</v>
      </c>
    </row>
    <row r="519" spans="2:41" x14ac:dyDescent="0.25">
      <c r="B519" s="7">
        <f t="shared" si="169"/>
        <v>1.98828125</v>
      </c>
      <c r="C519" s="7">
        <v>91</v>
      </c>
      <c r="E519" s="7">
        <f t="shared" si="170"/>
        <v>41.8</v>
      </c>
      <c r="G519" s="7">
        <f t="shared" si="168"/>
        <v>-35.398667722059109</v>
      </c>
      <c r="H519" s="7">
        <f t="shared" si="171"/>
        <v>-0.13274487473924682</v>
      </c>
      <c r="I519" s="7">
        <f t="shared" si="172"/>
        <v>-7.2124784191510694</v>
      </c>
      <c r="J519" s="7">
        <f t="shared" si="173"/>
        <v>-35.531412596798354</v>
      </c>
      <c r="K519" s="7">
        <f t="shared" si="174"/>
        <v>35.398667722059109</v>
      </c>
      <c r="L519" s="7">
        <f t="shared" si="175"/>
        <v>0.13274487473924682</v>
      </c>
      <c r="M519" s="7">
        <f t="shared" si="176"/>
        <v>305.31321190026767</v>
      </c>
      <c r="O519" s="7">
        <f t="shared" si="177"/>
        <v>2.3515625</v>
      </c>
      <c r="P519" s="7">
        <f t="shared" si="178"/>
        <v>305.31321190026767</v>
      </c>
      <c r="Q519" s="7">
        <f t="shared" si="179"/>
        <v>41.8</v>
      </c>
      <c r="S519" s="7">
        <f t="shared" si="180"/>
        <v>-207.54327310001577</v>
      </c>
      <c r="T519" s="7">
        <f t="shared" si="181"/>
        <v>-0.58474685476828892</v>
      </c>
      <c r="U519" s="7">
        <f t="shared" si="182"/>
        <v>-0.58474685476828892</v>
      </c>
      <c r="V519" s="7">
        <f t="shared" si="183"/>
        <v>-0.57151895671907993</v>
      </c>
      <c r="W519" s="7">
        <f t="shared" si="184"/>
        <v>2.9230814567190802</v>
      </c>
      <c r="X519" s="7">
        <f t="shared" si="185"/>
        <v>8.5444052026149393</v>
      </c>
      <c r="AH519" s="7">
        <f t="shared" si="186"/>
        <v>-1.0136727023138536</v>
      </c>
      <c r="AK519" s="7">
        <f t="shared" si="187"/>
        <v>-171.68476821192053</v>
      </c>
      <c r="AL519" s="7">
        <f t="shared" si="188"/>
        <v>92.356190490305039</v>
      </c>
      <c r="AM519" s="7">
        <f t="shared" si="189"/>
        <v>-15856.151157263999</v>
      </c>
      <c r="AN519" s="7">
        <f t="shared" si="190"/>
        <v>29475.659635980875</v>
      </c>
      <c r="AO519" s="7">
        <f t="shared" si="191"/>
        <v>8529.6659218815112</v>
      </c>
    </row>
    <row r="520" spans="2:41" x14ac:dyDescent="0.25">
      <c r="B520" s="7">
        <f t="shared" si="169"/>
        <v>1.9921875</v>
      </c>
      <c r="C520" s="7">
        <v>34</v>
      </c>
      <c r="E520" s="7">
        <f t="shared" si="170"/>
        <v>42</v>
      </c>
      <c r="G520" s="7">
        <f t="shared" si="168"/>
        <v>-35.329881390805546</v>
      </c>
      <c r="H520" s="7">
        <f t="shared" si="171"/>
        <v>-0.13145590480836841</v>
      </c>
      <c r="I520" s="7">
        <f t="shared" si="172"/>
        <v>-7.1974321829694778</v>
      </c>
      <c r="J520" s="7">
        <f t="shared" si="173"/>
        <v>-35.461337295613916</v>
      </c>
      <c r="K520" s="7">
        <f t="shared" si="174"/>
        <v>35.329881390805546</v>
      </c>
      <c r="L520" s="7">
        <f t="shared" si="175"/>
        <v>0.13145590480836841</v>
      </c>
      <c r="M520" s="7">
        <f t="shared" si="176"/>
        <v>302.34858105924735</v>
      </c>
      <c r="O520" s="7">
        <f t="shared" si="177"/>
        <v>2.35546875</v>
      </c>
      <c r="P520" s="7">
        <f t="shared" si="178"/>
        <v>302.34858105924735</v>
      </c>
      <c r="Q520" s="7">
        <f t="shared" si="179"/>
        <v>42</v>
      </c>
      <c r="S520" s="7">
        <f t="shared" si="180"/>
        <v>-209.85106554415219</v>
      </c>
      <c r="T520" s="7">
        <f t="shared" si="181"/>
        <v>-0.56664052745697602</v>
      </c>
      <c r="U520" s="7">
        <f t="shared" si="182"/>
        <v>-0.56664052745697602</v>
      </c>
      <c r="V520" s="7">
        <f t="shared" si="183"/>
        <v>-0.55368952244311187</v>
      </c>
      <c r="W520" s="7">
        <f t="shared" si="184"/>
        <v>2.9091582724431118</v>
      </c>
      <c r="X520" s="7">
        <f t="shared" si="185"/>
        <v>8.4632018541241898</v>
      </c>
      <c r="AH520" s="7">
        <f t="shared" si="186"/>
        <v>-1.0131830838676932</v>
      </c>
      <c r="AK520" s="7">
        <f t="shared" si="187"/>
        <v>-186.88476821192054</v>
      </c>
      <c r="AL520" s="7">
        <f t="shared" si="188"/>
        <v>92.374019924581006</v>
      </c>
      <c r="AM520" s="7">
        <f t="shared" si="189"/>
        <v>-17263.297302408653</v>
      </c>
      <c r="AN520" s="7">
        <f t="shared" si="190"/>
        <v>34925.916589623266</v>
      </c>
      <c r="AO520" s="7">
        <f t="shared" si="191"/>
        <v>8532.9595570268884</v>
      </c>
    </row>
    <row r="521" spans="2:41" x14ac:dyDescent="0.25">
      <c r="B521" s="7">
        <f t="shared" si="169"/>
        <v>1.99609375</v>
      </c>
      <c r="C521" s="7">
        <v>-6</v>
      </c>
      <c r="E521" s="7">
        <f t="shared" si="170"/>
        <v>46.2</v>
      </c>
      <c r="G521" s="7">
        <f t="shared" si="168"/>
        <v>-35.242708793827362</v>
      </c>
      <c r="H521" s="7">
        <f t="shared" si="171"/>
        <v>-0.13011107798763777</v>
      </c>
      <c r="I521" s="7">
        <f t="shared" si="172"/>
        <v>-7.1786528367531108</v>
      </c>
      <c r="J521" s="7">
        <f t="shared" si="173"/>
        <v>-35.372819871814997</v>
      </c>
      <c r="K521" s="7">
        <f t="shared" si="174"/>
        <v>35.242708793827362</v>
      </c>
      <c r="L521" s="7">
        <f t="shared" si="175"/>
        <v>0.13011107798763777</v>
      </c>
      <c r="M521" s="7">
        <f t="shared" si="176"/>
        <v>299.25547937156688</v>
      </c>
      <c r="O521" s="7">
        <f t="shared" si="177"/>
        <v>2.359375</v>
      </c>
      <c r="P521" s="7">
        <f t="shared" si="178"/>
        <v>299.25547937156688</v>
      </c>
      <c r="Q521" s="7">
        <f t="shared" si="179"/>
        <v>46.2</v>
      </c>
      <c r="S521" s="7">
        <f t="shared" si="180"/>
        <v>-211.99809414697685</v>
      </c>
      <c r="T521" s="7">
        <f t="shared" si="181"/>
        <v>-0.54851236382078739</v>
      </c>
      <c r="U521" s="7">
        <f t="shared" si="182"/>
        <v>-0.54851236382078739</v>
      </c>
      <c r="V521" s="7">
        <f t="shared" si="183"/>
        <v>-0.53584658282253561</v>
      </c>
      <c r="W521" s="7">
        <f t="shared" si="184"/>
        <v>2.8952215828225354</v>
      </c>
      <c r="X521" s="7">
        <f t="shared" si="185"/>
        <v>8.3823080136414276</v>
      </c>
      <c r="AH521" s="7">
        <f t="shared" si="186"/>
        <v>-1.0115984108836047</v>
      </c>
      <c r="AK521" s="7">
        <f t="shared" si="187"/>
        <v>-204.68476821192053</v>
      </c>
      <c r="AL521" s="7">
        <f t="shared" si="188"/>
        <v>92.391862864201585</v>
      </c>
      <c r="AM521" s="7">
        <f t="shared" si="189"/>
        <v>-18911.207035026648</v>
      </c>
      <c r="AN521" s="7">
        <f t="shared" si="190"/>
        <v>41895.854337967634</v>
      </c>
      <c r="AO521" s="7">
        <f t="shared" si="191"/>
        <v>8536.2563235174312</v>
      </c>
    </row>
    <row r="522" spans="2:41" x14ac:dyDescent="0.25">
      <c r="B522" s="7">
        <f t="shared" si="169"/>
        <v>2</v>
      </c>
      <c r="C522" s="7">
        <v>17</v>
      </c>
      <c r="E522" s="7">
        <f t="shared" si="170"/>
        <v>49.6</v>
      </c>
      <c r="G522" s="7">
        <f t="shared" ref="G522:G585" si="192">$I$5*(EXP(B522))*(SIN((2*PI()*$K$6*B522)+($G$6*PI()/180)))</f>
        <v>-35.137049760792216</v>
      </c>
      <c r="H522" s="7">
        <f t="shared" si="171"/>
        <v>-0.12871150300683079</v>
      </c>
      <c r="I522" s="7">
        <f t="shared" si="172"/>
        <v>-7.1561214551652741</v>
      </c>
      <c r="J522" s="7">
        <f t="shared" si="173"/>
        <v>-35.26576126379905</v>
      </c>
      <c r="K522" s="7">
        <f t="shared" si="174"/>
        <v>35.137049760792216</v>
      </c>
      <c r="L522" s="7">
        <f t="shared" si="175"/>
        <v>0.12871150300683079</v>
      </c>
      <c r="M522" s="7">
        <f t="shared" si="176"/>
        <v>296.0364569157108</v>
      </c>
      <c r="O522" s="7">
        <f t="shared" si="177"/>
        <v>2.36328125</v>
      </c>
      <c r="P522" s="7">
        <f t="shared" si="178"/>
        <v>296.0364569157108</v>
      </c>
      <c r="Q522" s="7">
        <f t="shared" si="179"/>
        <v>49.6</v>
      </c>
      <c r="S522" s="7">
        <f t="shared" si="180"/>
        <v>-213.98459606196047</v>
      </c>
      <c r="T522" s="7">
        <f t="shared" si="181"/>
        <v>-0.53041478326165603</v>
      </c>
      <c r="U522" s="7">
        <f t="shared" si="182"/>
        <v>-0.53041478326165603</v>
      </c>
      <c r="V522" s="7">
        <f t="shared" si="183"/>
        <v>-0.51804141483028543</v>
      </c>
      <c r="W522" s="7">
        <f t="shared" si="184"/>
        <v>2.8813226648302854</v>
      </c>
      <c r="X522" s="7">
        <f t="shared" si="185"/>
        <v>8.3020202988646972</v>
      </c>
      <c r="AH522" s="7">
        <f t="shared" si="186"/>
        <v>-1.0104443833635137</v>
      </c>
      <c r="AK522" s="7">
        <f t="shared" si="187"/>
        <v>-218.48476821192054</v>
      </c>
      <c r="AL522" s="7">
        <f t="shared" si="188"/>
        <v>92.409668032193835</v>
      </c>
      <c r="AM522" s="7">
        <f t="shared" si="189"/>
        <v>-20190.104900554394</v>
      </c>
      <c r="AN522" s="7">
        <f t="shared" si="190"/>
        <v>47735.593940616644</v>
      </c>
      <c r="AO522" s="7">
        <f t="shared" si="191"/>
        <v>8539.5467458202675</v>
      </c>
    </row>
    <row r="523" spans="2:41" x14ac:dyDescent="0.25">
      <c r="B523" s="7">
        <f t="shared" ref="B523:B586" si="193">B522+$E$6</f>
        <v>2.00390625</v>
      </c>
      <c r="C523" s="7">
        <v>73</v>
      </c>
      <c r="E523" s="7">
        <f t="shared" ref="E523:E586" si="194">(C523+C524+C525+C526+C527)/5</f>
        <v>50.2</v>
      </c>
      <c r="G523" s="7">
        <f t="shared" si="192"/>
        <v>-35.012812674081545</v>
      </c>
      <c r="H523" s="7">
        <f t="shared" ref="H523:H586" si="195">((EXP(-B523))*(SIN((2*PI()*$K$6*B523))+($G$6*PI()/180)))</f>
        <v>-0.12725830740814445</v>
      </c>
      <c r="I523" s="7">
        <f t="shared" ref="I523:I586" si="196">(((EXP(-B523))*(SIN((2*PI()*$K$6*B523)+($G$6*PI()/180))))+((EXP(B523))*(SIN((2*PI()*$K$7*B523)+($G$6*PI()/180)))))</f>
        <v>-7.1298208422244533</v>
      </c>
      <c r="J523" s="7">
        <f t="shared" ref="J523:J586" si="197">G523+H523</f>
        <v>-35.140070981489686</v>
      </c>
      <c r="K523" s="7">
        <f t="shared" ref="K523:K586" si="198">-G523</f>
        <v>35.012812674081545</v>
      </c>
      <c r="L523" s="7">
        <f t="shared" ref="L523:L586" si="199">-H523</f>
        <v>0.12725830740814445</v>
      </c>
      <c r="M523" s="7">
        <f t="shared" ref="M523:M586" si="200">L523*$S$6</f>
        <v>292.69410703873223</v>
      </c>
      <c r="O523" s="7">
        <f t="shared" ref="O523:O586" si="201">B523+$B$103</f>
        <v>2.3671875</v>
      </c>
      <c r="P523" s="7">
        <f t="shared" ref="P523:P586" si="202">(-(((EXP(-B523))*(SIN((2*PI()*$K$6*B523)+($G$6*PI()/180))))))*$S$6</f>
        <v>292.69410703873223</v>
      </c>
      <c r="Q523" s="7">
        <f t="shared" ref="Q523:Q586" si="203">E523</f>
        <v>50.2</v>
      </c>
      <c r="S523" s="7">
        <f t="shared" ref="S523:S586" si="204">(-(((EXP(-B523))*(SIN((2*PI()*$K$6*B523/$I$6)+($G$6*PI()/180)))*(SIN((2*PI()*$K$7*B523/$I$7)+($G$6*PI()/180))))))*$S$6</f>
        <v>-215.8109407491001</v>
      </c>
      <c r="T523" s="7">
        <f t="shared" ref="T523:T586" si="205">(-(((EXP(-POWER(B523,$T$6)))*(SIN((2*PI()*$K$6*B523/$I$6)+($G$6*PI()/180)))*(SIN((2*PI()*$K$7*B523/$I$7)+($G$6*PI()/180))))))*$S$6</f>
        <v>-0.51239595037469465</v>
      </c>
      <c r="U523" s="7">
        <f t="shared" ref="U523:U586" si="206">(-((EXP(-POWER(B523,$T$6)))*(SIN((2*PI()*$K$6*B523/$I$6)+($G$6*PI()/180)))*(SIN((2*PI()*$K$7*B523/$I$7)+($G$7*PI()/180)))))*$S$6</f>
        <v>-0.51239595037469465</v>
      </c>
      <c r="V523" s="7">
        <f t="shared" ref="V523:V586" si="207">(-((EXP(-POWER(B523,$T$6)))*(SIN((2*PI()*$K$6*B523/$I$6)+($G$6*PI()/180)))*(SIN((2*PI()*$K$7*B523/$I$7)+($G$7*PI()/180)))*(SIN((2*PI()*$K$8*B523/$I$8)+($G$8*PI()/180)))))*$S$6</f>
        <v>-0.50032109118141288</v>
      </c>
      <c r="W523" s="7">
        <f t="shared" ref="W523:W586" si="208">(B616-V523)</f>
        <v>2.8675085911814131</v>
      </c>
      <c r="X523" s="7">
        <f t="shared" ref="X523:X586" si="209">POWER(W523,2)</f>
        <v>8.2226055204992132</v>
      </c>
      <c r="AH523" s="7">
        <f t="shared" ref="AH523:AH586" si="210">(V523-E523)/E523</f>
        <v>-1.0099665556012234</v>
      </c>
      <c r="AK523" s="7">
        <f t="shared" ref="AK523:AK586" si="211">E616-$AK$4</f>
        <v>-223.88476821192052</v>
      </c>
      <c r="AL523" s="7">
        <f t="shared" ref="AL523:AL586" si="212">V523-$AL$4</f>
        <v>92.427388355842695</v>
      </c>
      <c r="AM523" s="7">
        <f t="shared" ref="AM523:AM586" si="213">AK523*AL523</f>
        <v>-20693.084418481001</v>
      </c>
      <c r="AN523" s="7">
        <f t="shared" ref="AN523:AN586" si="214">POWER(AK523,2)</f>
        <v>50124.389437305377</v>
      </c>
      <c r="AO523" s="7">
        <f t="shared" ref="AO523:AO586" si="215">POWER(AL523,2)</f>
        <v>8542.8221182817651</v>
      </c>
    </row>
    <row r="524" spans="2:41" x14ac:dyDescent="0.25">
      <c r="B524" s="7">
        <f t="shared" si="193"/>
        <v>2.0078125</v>
      </c>
      <c r="C524" s="7">
        <v>92</v>
      </c>
      <c r="E524" s="7">
        <f t="shared" si="194"/>
        <v>47.4</v>
      </c>
      <c r="G524" s="7">
        <f t="shared" si="192"/>
        <v>-34.869914582150685</v>
      </c>
      <c r="H524" s="7">
        <f t="shared" si="195"/>
        <v>-0.12575263683465615</v>
      </c>
      <c r="I524" s="7">
        <f t="shared" si="196"/>
        <v>-7.099735553264793</v>
      </c>
      <c r="J524" s="7">
        <f t="shared" si="197"/>
        <v>-34.995667218985339</v>
      </c>
      <c r="K524" s="7">
        <f t="shared" si="198"/>
        <v>34.869914582150685</v>
      </c>
      <c r="L524" s="7">
        <f t="shared" si="199"/>
        <v>0.12575263683465615</v>
      </c>
      <c r="M524" s="7">
        <f t="shared" si="200"/>
        <v>289.23106471970914</v>
      </c>
      <c r="O524" s="7">
        <f t="shared" si="201"/>
        <v>2.37109375</v>
      </c>
      <c r="P524" s="7">
        <f t="shared" si="202"/>
        <v>289.23106471970914</v>
      </c>
      <c r="Q524" s="7">
        <f t="shared" si="203"/>
        <v>47.4</v>
      </c>
      <c r="S524" s="7">
        <f t="shared" si="204"/>
        <v>-217.47762860042047</v>
      </c>
      <c r="T524" s="7">
        <f t="shared" si="205"/>
        <v>-0.49449996458081813</v>
      </c>
      <c r="U524" s="7">
        <f t="shared" si="206"/>
        <v>-0.49449996458081813</v>
      </c>
      <c r="V524" s="7">
        <f t="shared" si="207"/>
        <v>-0.482728669910578</v>
      </c>
      <c r="W524" s="7">
        <f t="shared" si="208"/>
        <v>2.8538224199105779</v>
      </c>
      <c r="X524" s="7">
        <f t="shared" si="209"/>
        <v>8.1443024043842662</v>
      </c>
      <c r="AH524" s="7">
        <f t="shared" si="210"/>
        <v>-1.0101841491542316</v>
      </c>
      <c r="AK524" s="7">
        <f t="shared" si="211"/>
        <v>-218.08476821192056</v>
      </c>
      <c r="AL524" s="7">
        <f t="shared" si="212"/>
        <v>92.444980777113543</v>
      </c>
      <c r="AM524" s="7">
        <f t="shared" si="213"/>
        <v>-20160.84220513226</v>
      </c>
      <c r="AN524" s="7">
        <f t="shared" si="214"/>
        <v>47560.966126047118</v>
      </c>
      <c r="AO524" s="7">
        <f t="shared" si="215"/>
        <v>8546.0744708808925</v>
      </c>
    </row>
    <row r="525" spans="2:41" x14ac:dyDescent="0.25">
      <c r="B525" s="7">
        <f t="shared" si="193"/>
        <v>2.01171875</v>
      </c>
      <c r="C525" s="7">
        <v>55</v>
      </c>
      <c r="E525" s="7">
        <f t="shared" si="194"/>
        <v>45.4</v>
      </c>
      <c r="G525" s="7">
        <f t="shared" si="192"/>
        <v>-34.708281309400498</v>
      </c>
      <c r="H525" s="7">
        <f t="shared" si="195"/>
        <v>-0.12419565431524753</v>
      </c>
      <c r="I525" s="7">
        <f t="shared" si="196"/>
        <v>-7.0658519161953475</v>
      </c>
      <c r="J525" s="7">
        <f t="shared" si="197"/>
        <v>-34.832476963715742</v>
      </c>
      <c r="K525" s="7">
        <f t="shared" si="198"/>
        <v>34.708281309400498</v>
      </c>
      <c r="L525" s="7">
        <f t="shared" si="199"/>
        <v>0.12419565431524753</v>
      </c>
      <c r="M525" s="7">
        <f t="shared" si="200"/>
        <v>285.65000492506931</v>
      </c>
      <c r="O525" s="7">
        <f t="shared" si="201"/>
        <v>2.375</v>
      </c>
      <c r="P525" s="7">
        <f t="shared" si="202"/>
        <v>285.65000492506931</v>
      </c>
      <c r="Q525" s="7">
        <f t="shared" si="203"/>
        <v>45.4</v>
      </c>
      <c r="S525" s="7">
        <f t="shared" si="204"/>
        <v>-218.98528945744036</v>
      </c>
      <c r="T525" s="7">
        <f t="shared" si="205"/>
        <v>-0.47676704731150638</v>
      </c>
      <c r="U525" s="7">
        <f t="shared" si="206"/>
        <v>-0.47676704731150638</v>
      </c>
      <c r="V525" s="7">
        <f t="shared" si="207"/>
        <v>-0.46530338136360766</v>
      </c>
      <c r="W525" s="7">
        <f t="shared" si="208"/>
        <v>2.8403033813636078</v>
      </c>
      <c r="X525" s="7">
        <f t="shared" si="209"/>
        <v>8.0673232981855438</v>
      </c>
      <c r="AH525" s="7">
        <f t="shared" si="210"/>
        <v>-1.0102489731577886</v>
      </c>
      <c r="AK525" s="7">
        <f t="shared" si="211"/>
        <v>-203.08476821192056</v>
      </c>
      <c r="AL525" s="7">
        <f t="shared" si="212"/>
        <v>92.462406065660502</v>
      </c>
      <c r="AM525" s="7">
        <f t="shared" si="213"/>
        <v>-18777.70630416114</v>
      </c>
      <c r="AN525" s="7">
        <f t="shared" si="214"/>
        <v>41243.423079689499</v>
      </c>
      <c r="AO525" s="7">
        <f t="shared" si="215"/>
        <v>8549.2965354510925</v>
      </c>
    </row>
    <row r="526" spans="2:41" x14ac:dyDescent="0.25">
      <c r="B526" s="7">
        <f t="shared" si="193"/>
        <v>2.015625</v>
      </c>
      <c r="C526" s="7">
        <v>11</v>
      </c>
      <c r="E526" s="7">
        <f t="shared" si="194"/>
        <v>47.4</v>
      </c>
      <c r="G526" s="7">
        <f t="shared" si="192"/>
        <v>-34.527847562477369</v>
      </c>
      <c r="H526" s="7">
        <f t="shared" si="195"/>
        <v>-0.12258853954637867</v>
      </c>
      <c r="I526" s="7">
        <f t="shared" si="196"/>
        <v>-7.0281580520418521</v>
      </c>
      <c r="J526" s="7">
        <f t="shared" si="197"/>
        <v>-34.650436102023747</v>
      </c>
      <c r="K526" s="7">
        <f t="shared" si="198"/>
        <v>34.527847562477369</v>
      </c>
      <c r="L526" s="7">
        <f t="shared" si="199"/>
        <v>0.12258853954637867</v>
      </c>
      <c r="M526" s="7">
        <f t="shared" si="200"/>
        <v>281.95364095667094</v>
      </c>
      <c r="O526" s="7">
        <f t="shared" si="201"/>
        <v>2.37890625</v>
      </c>
      <c r="P526" s="7">
        <f t="shared" si="202"/>
        <v>281.95364095667094</v>
      </c>
      <c r="Q526" s="7">
        <f t="shared" si="203"/>
        <v>47.4</v>
      </c>
      <c r="S526" s="7">
        <f t="shared" si="204"/>
        <v>-220.33468102280102</v>
      </c>
      <c r="T526" s="7">
        <f t="shared" si="205"/>
        <v>-0.45923372639633947</v>
      </c>
      <c r="U526" s="7">
        <f t="shared" si="206"/>
        <v>-0.45923372639633947</v>
      </c>
      <c r="V526" s="7">
        <f t="shared" si="207"/>
        <v>-0.44808081226158997</v>
      </c>
      <c r="W526" s="7">
        <f t="shared" si="208"/>
        <v>2.82698706226159</v>
      </c>
      <c r="X526" s="7">
        <f t="shared" si="209"/>
        <v>7.9918558501944155</v>
      </c>
      <c r="AH526" s="7">
        <f t="shared" si="210"/>
        <v>-1.0094531816932824</v>
      </c>
      <c r="AK526" s="7">
        <f t="shared" si="211"/>
        <v>-185.88476821192054</v>
      </c>
      <c r="AL526" s="7">
        <f t="shared" si="212"/>
        <v>92.47962863476252</v>
      </c>
      <c r="AM526" s="7">
        <f t="shared" si="213"/>
        <v>-17190.55433309732</v>
      </c>
      <c r="AN526" s="7">
        <f t="shared" si="214"/>
        <v>34553.147053199427</v>
      </c>
      <c r="AO526" s="7">
        <f t="shared" si="215"/>
        <v>8552.4817124235869</v>
      </c>
    </row>
    <row r="527" spans="2:41" x14ac:dyDescent="0.25">
      <c r="B527" s="7">
        <f t="shared" si="193"/>
        <v>2.01953125</v>
      </c>
      <c r="C527" s="7">
        <v>20</v>
      </c>
      <c r="E527" s="7">
        <f t="shared" si="194"/>
        <v>53.2</v>
      </c>
      <c r="G527" s="7">
        <f t="shared" si="192"/>
        <v>-34.328557032920372</v>
      </c>
      <c r="H527" s="7">
        <f t="shared" si="195"/>
        <v>-0.12093248817109835</v>
      </c>
      <c r="I527" s="7">
        <f t="shared" si="196"/>
        <v>-6.9866438947551721</v>
      </c>
      <c r="J527" s="7">
        <f t="shared" si="197"/>
        <v>-34.449489521091472</v>
      </c>
      <c r="K527" s="7">
        <f t="shared" si="198"/>
        <v>34.328557032920372</v>
      </c>
      <c r="L527" s="7">
        <f t="shared" si="199"/>
        <v>0.12093248817109835</v>
      </c>
      <c r="M527" s="7">
        <f t="shared" si="200"/>
        <v>278.14472279352623</v>
      </c>
      <c r="O527" s="7">
        <f t="shared" si="201"/>
        <v>2.3828125</v>
      </c>
      <c r="P527" s="7">
        <f t="shared" si="202"/>
        <v>278.14472279352623</v>
      </c>
      <c r="Q527" s="7">
        <f t="shared" si="203"/>
        <v>53.2</v>
      </c>
      <c r="S527" s="7">
        <f t="shared" si="204"/>
        <v>-221.52668716832235</v>
      </c>
      <c r="T527" s="7">
        <f t="shared" si="205"/>
        <v>-0.44193301733364687</v>
      </c>
      <c r="U527" s="7">
        <f t="shared" si="206"/>
        <v>-0.44193301733364687</v>
      </c>
      <c r="V527" s="7">
        <f t="shared" si="207"/>
        <v>-0.43109308652571865</v>
      </c>
      <c r="W527" s="7">
        <f t="shared" si="208"/>
        <v>2.8139055865257188</v>
      </c>
      <c r="X527" s="7">
        <f t="shared" si="209"/>
        <v>7.9180646498806491</v>
      </c>
      <c r="AH527" s="7">
        <f t="shared" si="210"/>
        <v>-1.0081032535061225</v>
      </c>
      <c r="AK527" s="7">
        <f t="shared" si="211"/>
        <v>-173.88476821192054</v>
      </c>
      <c r="AL527" s="7">
        <f t="shared" si="212"/>
        <v>92.496616360498393</v>
      </c>
      <c r="AM527" s="7">
        <f t="shared" si="213"/>
        <v>-16083.752696232201</v>
      </c>
      <c r="AN527" s="7">
        <f t="shared" si="214"/>
        <v>30235.912616113332</v>
      </c>
      <c r="AO527" s="7">
        <f t="shared" si="215"/>
        <v>8555.624038141219</v>
      </c>
    </row>
    <row r="528" spans="2:41" x14ac:dyDescent="0.25">
      <c r="B528" s="7">
        <f t="shared" si="193"/>
        <v>2.0234375</v>
      </c>
      <c r="C528" s="7">
        <v>59</v>
      </c>
      <c r="E528" s="7">
        <f t="shared" si="194"/>
        <v>58</v>
      </c>
      <c r="G528" s="7">
        <f t="shared" si="192"/>
        <v>-34.110362496074522</v>
      </c>
      <c r="H528" s="7">
        <f t="shared" si="195"/>
        <v>-0.11922871105567127</v>
      </c>
      <c r="I528" s="7">
        <f t="shared" si="196"/>
        <v>-6.9413012102705762</v>
      </c>
      <c r="J528" s="7">
        <f t="shared" si="197"/>
        <v>-34.229591207130191</v>
      </c>
      <c r="K528" s="7">
        <f t="shared" si="198"/>
        <v>34.110362496074522</v>
      </c>
      <c r="L528" s="7">
        <f t="shared" si="199"/>
        <v>0.11922871105567127</v>
      </c>
      <c r="M528" s="7">
        <f t="shared" si="200"/>
        <v>274.22603542804393</v>
      </c>
      <c r="O528" s="7">
        <f t="shared" si="201"/>
        <v>2.38671875</v>
      </c>
      <c r="P528" s="7">
        <f t="shared" si="202"/>
        <v>274.22603542804393</v>
      </c>
      <c r="Q528" s="7">
        <f t="shared" si="203"/>
        <v>58</v>
      </c>
      <c r="S528" s="7">
        <f t="shared" si="204"/>
        <v>-222.56231614184051</v>
      </c>
      <c r="T528" s="7">
        <f t="shared" si="205"/>
        <v>-0.42489460115356004</v>
      </c>
      <c r="U528" s="7">
        <f t="shared" si="206"/>
        <v>-0.42489460115356004</v>
      </c>
      <c r="V528" s="7">
        <f t="shared" si="207"/>
        <v>-0.41436904258005119</v>
      </c>
      <c r="W528" s="7">
        <f t="shared" si="208"/>
        <v>2.8010877925800513</v>
      </c>
      <c r="X528" s="7">
        <f t="shared" si="209"/>
        <v>7.8460928217409842</v>
      </c>
      <c r="AH528" s="7">
        <f t="shared" si="210"/>
        <v>-1.007144293837587</v>
      </c>
      <c r="AK528" s="7">
        <f t="shared" si="211"/>
        <v>-170.88476821192054</v>
      </c>
      <c r="AL528" s="7">
        <f t="shared" si="212"/>
        <v>92.513340404444065</v>
      </c>
      <c r="AM528" s="7">
        <f t="shared" si="213"/>
        <v>-15809.120731523928</v>
      </c>
      <c r="AN528" s="7">
        <f t="shared" si="214"/>
        <v>29201.604006841811</v>
      </c>
      <c r="AO528" s="7">
        <f t="shared" si="215"/>
        <v>8558.7181527885423</v>
      </c>
    </row>
    <row r="529" spans="2:41" x14ac:dyDescent="0.25">
      <c r="B529" s="7">
        <f t="shared" si="193"/>
        <v>2.02734375</v>
      </c>
      <c r="C529" s="7">
        <v>82</v>
      </c>
      <c r="E529" s="7">
        <f t="shared" si="194"/>
        <v>60.8</v>
      </c>
      <c r="G529" s="7">
        <f t="shared" si="192"/>
        <v>-33.873225906191564</v>
      </c>
      <c r="H529" s="7">
        <f t="shared" si="195"/>
        <v>-0.11747843356420587</v>
      </c>
      <c r="I529" s="7">
        <f t="shared" si="196"/>
        <v>-6.892123614802518</v>
      </c>
      <c r="J529" s="7">
        <f t="shared" si="197"/>
        <v>-33.990704339755773</v>
      </c>
      <c r="K529" s="7">
        <f t="shared" si="198"/>
        <v>33.873225906191564</v>
      </c>
      <c r="L529" s="7">
        <f t="shared" si="199"/>
        <v>0.11747843356420587</v>
      </c>
      <c r="M529" s="7">
        <f t="shared" si="200"/>
        <v>270.20039719767351</v>
      </c>
      <c r="O529" s="7">
        <f t="shared" si="201"/>
        <v>2.390625</v>
      </c>
      <c r="P529" s="7">
        <f t="shared" si="202"/>
        <v>270.20039719767351</v>
      </c>
      <c r="Q529" s="7">
        <f t="shared" si="203"/>
        <v>60.8</v>
      </c>
      <c r="S529" s="7">
        <f t="shared" si="204"/>
        <v>-223.44269867524383</v>
      </c>
      <c r="T529" s="7">
        <f t="shared" si="205"/>
        <v>-0.40814499861082415</v>
      </c>
      <c r="U529" s="7">
        <f t="shared" si="206"/>
        <v>-0.40814499861082415</v>
      </c>
      <c r="V529" s="7">
        <f t="shared" si="207"/>
        <v>-0.39793440687738135</v>
      </c>
      <c r="W529" s="7">
        <f t="shared" si="208"/>
        <v>2.7885594068773814</v>
      </c>
      <c r="X529" s="7">
        <f t="shared" si="209"/>
        <v>7.7760635656843329</v>
      </c>
      <c r="AH529" s="7">
        <f t="shared" si="210"/>
        <v>-1.0065449737973253</v>
      </c>
      <c r="AK529" s="7">
        <f t="shared" si="211"/>
        <v>-175.08476821192056</v>
      </c>
      <c r="AL529" s="7">
        <f t="shared" si="212"/>
        <v>92.529775040146731</v>
      </c>
      <c r="AM529" s="7">
        <f t="shared" si="213"/>
        <v>-16200.554215605243</v>
      </c>
      <c r="AN529" s="7">
        <f t="shared" si="214"/>
        <v>30654.676059821948</v>
      </c>
      <c r="AO529" s="7">
        <f t="shared" si="215"/>
        <v>8561.7592689801604</v>
      </c>
    </row>
    <row r="530" spans="2:41" x14ac:dyDescent="0.25">
      <c r="B530" s="7">
        <f t="shared" si="193"/>
        <v>2.03125</v>
      </c>
      <c r="C530" s="7">
        <v>65</v>
      </c>
      <c r="E530" s="7">
        <f t="shared" si="194"/>
        <v>63.6</v>
      </c>
      <c r="G530" s="7">
        <f t="shared" si="192"/>
        <v>-33.617118487639381</v>
      </c>
      <c r="H530" s="7">
        <f t="shared" si="195"/>
        <v>-0.11568289483165904</v>
      </c>
      <c r="I530" s="7">
        <f t="shared" si="196"/>
        <v>-6.8391065923595349</v>
      </c>
      <c r="J530" s="7">
        <f t="shared" si="197"/>
        <v>-33.732801382471038</v>
      </c>
      <c r="K530" s="7">
        <f t="shared" si="198"/>
        <v>33.617118487639381</v>
      </c>
      <c r="L530" s="7">
        <f t="shared" si="199"/>
        <v>0.11568289483165904</v>
      </c>
      <c r="M530" s="7">
        <f t="shared" si="200"/>
        <v>266.07065811281581</v>
      </c>
      <c r="O530" s="7">
        <f t="shared" si="201"/>
        <v>2.39453125</v>
      </c>
      <c r="P530" s="7">
        <f t="shared" si="202"/>
        <v>266.07065811281581</v>
      </c>
      <c r="Q530" s="7">
        <f t="shared" si="203"/>
        <v>63.6</v>
      </c>
      <c r="S530" s="7">
        <f t="shared" si="204"/>
        <v>-224.16908599621075</v>
      </c>
      <c r="T530" s="7">
        <f t="shared" si="205"/>
        <v>-0.39170774047193996</v>
      </c>
      <c r="U530" s="7">
        <f t="shared" si="206"/>
        <v>-0.39170774047193996</v>
      </c>
      <c r="V530" s="7">
        <f t="shared" si="207"/>
        <v>-0.38181196342059281</v>
      </c>
      <c r="W530" s="7">
        <f t="shared" si="208"/>
        <v>2.776343213420593</v>
      </c>
      <c r="X530" s="7">
        <f t="shared" si="209"/>
        <v>7.7080816387065845</v>
      </c>
      <c r="AH530" s="7">
        <f t="shared" si="210"/>
        <v>-1.0060033327581854</v>
      </c>
      <c r="AK530" s="7">
        <f t="shared" si="211"/>
        <v>-179.08476821192056</v>
      </c>
      <c r="AL530" s="7">
        <f t="shared" si="212"/>
        <v>92.545897483603525</v>
      </c>
      <c r="AM530" s="7">
        <f t="shared" si="213"/>
        <v>-16573.560599815301</v>
      </c>
      <c r="AN530" s="7">
        <f t="shared" si="214"/>
        <v>32071.354205517313</v>
      </c>
      <c r="AO530" s="7">
        <f t="shared" si="215"/>
        <v>8564.7431410456538</v>
      </c>
    </row>
    <row r="531" spans="2:41" x14ac:dyDescent="0.25">
      <c r="B531" s="7">
        <f t="shared" si="193"/>
        <v>2.03515625</v>
      </c>
      <c r="C531" s="7">
        <v>40</v>
      </c>
      <c r="E531" s="7">
        <f t="shared" si="194"/>
        <v>63.8</v>
      </c>
      <c r="G531" s="7">
        <f t="shared" si="192"/>
        <v>-33.342020822144683</v>
      </c>
      <c r="H531" s="7">
        <f t="shared" si="195"/>
        <v>-0.11384334703559759</v>
      </c>
      <c r="I531" s="7">
        <f t="shared" si="196"/>
        <v>-6.7822475114645338</v>
      </c>
      <c r="J531" s="7">
        <f t="shared" si="197"/>
        <v>-33.45586416918028</v>
      </c>
      <c r="K531" s="7">
        <f t="shared" si="198"/>
        <v>33.342020822144683</v>
      </c>
      <c r="L531" s="7">
        <f t="shared" si="199"/>
        <v>0.11384334703559759</v>
      </c>
      <c r="M531" s="7">
        <f t="shared" si="200"/>
        <v>261.83969818187444</v>
      </c>
      <c r="O531" s="7">
        <f t="shared" si="201"/>
        <v>2.3984375</v>
      </c>
      <c r="P531" s="7">
        <f t="shared" si="202"/>
        <v>261.83969818187444</v>
      </c>
      <c r="Q531" s="7">
        <f t="shared" si="203"/>
        <v>63.8</v>
      </c>
      <c r="S531" s="7">
        <f t="shared" si="204"/>
        <v>-224.74284774620469</v>
      </c>
      <c r="T531" s="7">
        <f t="shared" si="205"/>
        <v>-0.37560353368744037</v>
      </c>
      <c r="U531" s="7">
        <f t="shared" si="206"/>
        <v>-0.37560353368744037</v>
      </c>
      <c r="V531" s="7">
        <f t="shared" si="207"/>
        <v>-0.36602171907801201</v>
      </c>
      <c r="W531" s="7">
        <f t="shared" si="208"/>
        <v>2.7644592190780122</v>
      </c>
      <c r="X531" s="7">
        <f t="shared" si="209"/>
        <v>7.6422347739454128</v>
      </c>
      <c r="AH531" s="7">
        <f t="shared" si="210"/>
        <v>-1.0057370175404077</v>
      </c>
      <c r="AK531" s="7">
        <f t="shared" si="211"/>
        <v>-179.68476821192053</v>
      </c>
      <c r="AL531" s="7">
        <f t="shared" si="212"/>
        <v>92.561687727946108</v>
      </c>
      <c r="AM531" s="7">
        <f t="shared" si="213"/>
        <v>-16631.925404700167</v>
      </c>
      <c r="AN531" s="7">
        <f t="shared" si="214"/>
        <v>32286.615927371604</v>
      </c>
      <c r="AO531" s="7">
        <f t="shared" si="215"/>
        <v>8567.6660350458096</v>
      </c>
    </row>
    <row r="532" spans="2:41" x14ac:dyDescent="0.25">
      <c r="B532" s="7">
        <f t="shared" si="193"/>
        <v>2.0390625</v>
      </c>
      <c r="C532" s="7">
        <v>44</v>
      </c>
      <c r="E532" s="7">
        <f t="shared" si="194"/>
        <v>60.2</v>
      </c>
      <c r="G532" s="7">
        <f t="shared" si="192"/>
        <v>-33.047922931992424</v>
      </c>
      <c r="H532" s="7">
        <f t="shared" si="195"/>
        <v>-0.11196105466708844</v>
      </c>
      <c r="I532" s="7">
        <f t="shared" si="196"/>
        <v>-6.721545641065573</v>
      </c>
      <c r="J532" s="7">
        <f t="shared" si="197"/>
        <v>-33.159883986659516</v>
      </c>
      <c r="K532" s="7">
        <f t="shared" si="198"/>
        <v>33.047922931992424</v>
      </c>
      <c r="L532" s="7">
        <f t="shared" si="199"/>
        <v>0.11196105466708844</v>
      </c>
      <c r="M532" s="7">
        <f t="shared" si="200"/>
        <v>257.5104257343034</v>
      </c>
      <c r="O532" s="7">
        <f t="shared" si="201"/>
        <v>2.40234375</v>
      </c>
      <c r="P532" s="7">
        <f t="shared" si="202"/>
        <v>257.5104257343034</v>
      </c>
      <c r="Q532" s="7">
        <f t="shared" si="203"/>
        <v>60.2</v>
      </c>
      <c r="S532" s="7">
        <f t="shared" si="204"/>
        <v>-225.16546980736365</v>
      </c>
      <c r="T532" s="7">
        <f t="shared" si="205"/>
        <v>-0.35985042326544364</v>
      </c>
      <c r="U532" s="7">
        <f t="shared" si="206"/>
        <v>-0.35985042326544364</v>
      </c>
      <c r="V532" s="7">
        <f t="shared" si="207"/>
        <v>-0.35058106451651116</v>
      </c>
      <c r="W532" s="7">
        <f t="shared" si="208"/>
        <v>2.7529248145165113</v>
      </c>
      <c r="X532" s="7">
        <f t="shared" si="209"/>
        <v>7.5785950343807684</v>
      </c>
      <c r="AH532" s="7">
        <f t="shared" si="210"/>
        <v>-1.0058236057228656</v>
      </c>
      <c r="AK532" s="7">
        <f t="shared" si="211"/>
        <v>-182.08476821192056</v>
      </c>
      <c r="AL532" s="7">
        <f t="shared" si="212"/>
        <v>92.57712838250761</v>
      </c>
      <c r="AM532" s="7">
        <f t="shared" si="213"/>
        <v>-16856.88496325411</v>
      </c>
      <c r="AN532" s="7">
        <f t="shared" si="214"/>
        <v>33154.862814788838</v>
      </c>
      <c r="AO532" s="7">
        <f t="shared" si="215"/>
        <v>8570.5246995512953</v>
      </c>
    </row>
    <row r="533" spans="2:41" x14ac:dyDescent="0.25">
      <c r="B533" s="7">
        <f t="shared" si="193"/>
        <v>2.04296875</v>
      </c>
      <c r="C533" s="7">
        <v>73</v>
      </c>
      <c r="E533" s="7">
        <f t="shared" si="194"/>
        <v>55.8</v>
      </c>
      <c r="G533" s="7">
        <f t="shared" si="192"/>
        <v>-32.734824359109524</v>
      </c>
      <c r="H533" s="7">
        <f t="shared" si="195"/>
        <v>-0.11003729380109238</v>
      </c>
      <c r="I533" s="7">
        <f t="shared" si="196"/>
        <v>-6.6570021656229974</v>
      </c>
      <c r="J533" s="7">
        <f t="shared" si="197"/>
        <v>-32.844861652910616</v>
      </c>
      <c r="K533" s="7">
        <f t="shared" si="198"/>
        <v>32.734824359109524</v>
      </c>
      <c r="L533" s="7">
        <f t="shared" si="199"/>
        <v>0.11003729380109238</v>
      </c>
      <c r="M533" s="7">
        <f t="shared" si="200"/>
        <v>253.08577574251248</v>
      </c>
      <c r="O533" s="7">
        <f t="shared" si="201"/>
        <v>2.40625</v>
      </c>
      <c r="P533" s="7">
        <f t="shared" si="202"/>
        <v>253.08577574251248</v>
      </c>
      <c r="Q533" s="7">
        <f t="shared" si="203"/>
        <v>55.8</v>
      </c>
      <c r="S533" s="7">
        <f t="shared" si="204"/>
        <v>-225.43855204097338</v>
      </c>
      <c r="T533" s="7">
        <f t="shared" si="205"/>
        <v>-0.34446394968692118</v>
      </c>
      <c r="U533" s="7">
        <f t="shared" si="206"/>
        <v>-0.34446394968692118</v>
      </c>
      <c r="V533" s="7">
        <f t="shared" si="207"/>
        <v>-0.33550493060028735</v>
      </c>
      <c r="W533" s="7">
        <f t="shared" si="208"/>
        <v>2.7417549306002873</v>
      </c>
      <c r="X533" s="7">
        <f t="shared" si="209"/>
        <v>7.5172200994709861</v>
      </c>
      <c r="AH533" s="7">
        <f t="shared" si="210"/>
        <v>-1.0060126331648798</v>
      </c>
      <c r="AK533" s="7">
        <f t="shared" si="211"/>
        <v>-184.48476821192054</v>
      </c>
      <c r="AL533" s="7">
        <f t="shared" si="212"/>
        <v>92.59220451642382</v>
      </c>
      <c r="AM533" s="7">
        <f t="shared" si="213"/>
        <v>-17081.851388443192</v>
      </c>
      <c r="AN533" s="7">
        <f t="shared" si="214"/>
        <v>34034.629702206046</v>
      </c>
      <c r="AO533" s="7">
        <f t="shared" si="215"/>
        <v>8573.3163372112558</v>
      </c>
    </row>
    <row r="534" spans="2:41" x14ac:dyDescent="0.25">
      <c r="B534" s="7">
        <f t="shared" si="193"/>
        <v>2.046875</v>
      </c>
      <c r="C534" s="7">
        <v>96</v>
      </c>
      <c r="E534" s="7">
        <f t="shared" si="194"/>
        <v>53</v>
      </c>
      <c r="G534" s="7">
        <f t="shared" si="192"/>
        <v>-32.402734239959464</v>
      </c>
      <c r="H534" s="7">
        <f t="shared" si="195"/>
        <v>-0.1080733513667282</v>
      </c>
      <c r="I534" s="7">
        <f t="shared" si="196"/>
        <v>-6.5886201993586209</v>
      </c>
      <c r="J534" s="7">
        <f t="shared" si="197"/>
        <v>-32.510807591326191</v>
      </c>
      <c r="K534" s="7">
        <f t="shared" si="198"/>
        <v>32.402734239959464</v>
      </c>
      <c r="L534" s="7">
        <f t="shared" si="199"/>
        <v>0.1080733513667282</v>
      </c>
      <c r="M534" s="7">
        <f t="shared" si="200"/>
        <v>248.56870814347485</v>
      </c>
      <c r="O534" s="7">
        <f t="shared" si="201"/>
        <v>2.41015625</v>
      </c>
      <c r="P534" s="7">
        <f t="shared" si="202"/>
        <v>248.56870814347485</v>
      </c>
      <c r="Q534" s="7">
        <f t="shared" si="203"/>
        <v>53</v>
      </c>
      <c r="S534" s="7">
        <f t="shared" si="204"/>
        <v>-225.5638059402803</v>
      </c>
      <c r="T534" s="7">
        <f t="shared" si="205"/>
        <v>-0.32945730172644666</v>
      </c>
      <c r="U534" s="7">
        <f t="shared" si="206"/>
        <v>-0.32945730172644666</v>
      </c>
      <c r="V534" s="7">
        <f t="shared" si="207"/>
        <v>-0.32080594012641844</v>
      </c>
      <c r="W534" s="7">
        <f t="shared" si="208"/>
        <v>2.7309621901264185</v>
      </c>
      <c r="X534" s="7">
        <f t="shared" si="209"/>
        <v>7.458154483900084</v>
      </c>
      <c r="AH534" s="7">
        <f t="shared" si="210"/>
        <v>-1.0060529422665363</v>
      </c>
      <c r="AK534" s="7">
        <f t="shared" si="211"/>
        <v>-182.48476821192054</v>
      </c>
      <c r="AL534" s="7">
        <f t="shared" si="212"/>
        <v>92.606903506897694</v>
      </c>
      <c r="AM534" s="7">
        <f t="shared" si="213"/>
        <v>-16899.349321279919</v>
      </c>
      <c r="AN534" s="7">
        <f t="shared" si="214"/>
        <v>33300.690629358367</v>
      </c>
      <c r="AO534" s="7">
        <f t="shared" si="215"/>
        <v>8576.0385771358597</v>
      </c>
    </row>
    <row r="535" spans="2:41" x14ac:dyDescent="0.25">
      <c r="B535" s="7">
        <f t="shared" si="193"/>
        <v>2.05078125</v>
      </c>
      <c r="C535" s="7">
        <v>66</v>
      </c>
      <c r="E535" s="7">
        <f t="shared" si="194"/>
        <v>50.8</v>
      </c>
      <c r="G535" s="7">
        <f t="shared" si="192"/>
        <v>-32.051671376178192</v>
      </c>
      <c r="H535" s="7">
        <f t="shared" si="195"/>
        <v>-0.1060705244177771</v>
      </c>
      <c r="I535" s="7">
        <f t="shared" si="196"/>
        <v>-6.516404799653416</v>
      </c>
      <c r="J535" s="7">
        <f t="shared" si="197"/>
        <v>-32.157741900595965</v>
      </c>
      <c r="K535" s="7">
        <f t="shared" si="198"/>
        <v>32.051671376178192</v>
      </c>
      <c r="L535" s="7">
        <f t="shared" si="199"/>
        <v>0.1060705244177771</v>
      </c>
      <c r="M535" s="7">
        <f t="shared" si="200"/>
        <v>243.96220616088735</v>
      </c>
      <c r="O535" s="7">
        <f t="shared" si="201"/>
        <v>2.4140625</v>
      </c>
      <c r="P535" s="7">
        <f t="shared" si="202"/>
        <v>243.96220616088735</v>
      </c>
      <c r="Q535" s="7">
        <f t="shared" si="203"/>
        <v>50.8</v>
      </c>
      <c r="S535" s="7">
        <f t="shared" si="204"/>
        <v>-225.54305220045225</v>
      </c>
      <c r="T535" s="7">
        <f t="shared" si="205"/>
        <v>-0.31484146456447004</v>
      </c>
      <c r="U535" s="7">
        <f t="shared" si="206"/>
        <v>-0.31484146456447004</v>
      </c>
      <c r="V535" s="7">
        <f t="shared" si="207"/>
        <v>-0.30649455479041721</v>
      </c>
      <c r="W535" s="7">
        <f t="shared" si="208"/>
        <v>2.720557054790417</v>
      </c>
      <c r="X535" s="7">
        <f t="shared" si="209"/>
        <v>7.4014306883699081</v>
      </c>
      <c r="AH535" s="7">
        <f t="shared" si="210"/>
        <v>-1.0060333573777642</v>
      </c>
      <c r="AK535" s="7">
        <f t="shared" si="211"/>
        <v>-177.28476821192055</v>
      </c>
      <c r="AL535" s="7">
        <f t="shared" si="212"/>
        <v>92.621214892233695</v>
      </c>
      <c r="AM535" s="7">
        <f t="shared" si="213"/>
        <v>-16420.330613676135</v>
      </c>
      <c r="AN535" s="7">
        <f t="shared" si="214"/>
        <v>31429.889039954396</v>
      </c>
      <c r="AO535" s="7">
        <f t="shared" si="215"/>
        <v>8578.6894481133331</v>
      </c>
    </row>
    <row r="536" spans="2:41" x14ac:dyDescent="0.25">
      <c r="B536" s="7">
        <f t="shared" si="193"/>
        <v>2.0546875</v>
      </c>
      <c r="C536" s="7">
        <v>22</v>
      </c>
      <c r="E536" s="7">
        <f t="shared" si="194"/>
        <v>49.6</v>
      </c>
      <c r="G536" s="7">
        <f t="shared" si="192"/>
        <v>-31.681664300881121</v>
      </c>
      <c r="H536" s="7">
        <f t="shared" si="195"/>
        <v>-0.10403011940378752</v>
      </c>
      <c r="I536" s="7">
        <f t="shared" si="196"/>
        <v>-6.4403629795800121</v>
      </c>
      <c r="J536" s="7">
        <f t="shared" si="197"/>
        <v>-31.785694420284909</v>
      </c>
      <c r="K536" s="7">
        <f t="shared" si="198"/>
        <v>31.681664300881121</v>
      </c>
      <c r="L536" s="7">
        <f t="shared" si="199"/>
        <v>0.10403011940378752</v>
      </c>
      <c r="M536" s="7">
        <f t="shared" si="200"/>
        <v>239.26927462871129</v>
      </c>
      <c r="O536" s="7">
        <f t="shared" si="201"/>
        <v>2.41796875</v>
      </c>
      <c r="P536" s="7">
        <f t="shared" si="202"/>
        <v>239.26927462871129</v>
      </c>
      <c r="Q536" s="7">
        <f t="shared" si="203"/>
        <v>49.6</v>
      </c>
      <c r="S536" s="7">
        <f t="shared" si="204"/>
        <v>-225.37821820855669</v>
      </c>
      <c r="T536" s="7">
        <f t="shared" si="205"/>
        <v>-0.30062536309843235</v>
      </c>
      <c r="U536" s="7">
        <f t="shared" si="206"/>
        <v>-0.30062536309843235</v>
      </c>
      <c r="V536" s="7">
        <f t="shared" si="207"/>
        <v>-0.29257921729608477</v>
      </c>
      <c r="W536" s="7">
        <f t="shared" si="208"/>
        <v>2.7105479672960846</v>
      </c>
      <c r="X536" s="7">
        <f t="shared" si="209"/>
        <v>7.3470702830129362</v>
      </c>
      <c r="AH536" s="7">
        <f t="shared" si="210"/>
        <v>-1.0058987745422598</v>
      </c>
      <c r="AK536" s="7">
        <f t="shared" si="211"/>
        <v>-172.08476821192056</v>
      </c>
      <c r="AL536" s="7">
        <f t="shared" si="212"/>
        <v>92.635130229728034</v>
      </c>
      <c r="AM536" s="7">
        <f t="shared" si="213"/>
        <v>-15941.094913863824</v>
      </c>
      <c r="AN536" s="7">
        <f t="shared" si="214"/>
        <v>29613.167450550427</v>
      </c>
      <c r="AO536" s="7">
        <f t="shared" si="215"/>
        <v>8581.267352678673</v>
      </c>
    </row>
    <row r="537" spans="2:41" x14ac:dyDescent="0.25">
      <c r="B537" s="7">
        <f t="shared" si="193"/>
        <v>2.05859375</v>
      </c>
      <c r="C537" s="7">
        <v>22</v>
      </c>
      <c r="E537" s="7">
        <f t="shared" si="194"/>
        <v>46.8</v>
      </c>
      <c r="G537" s="7">
        <f t="shared" si="192"/>
        <v>-31.292751340575016</v>
      </c>
      <c r="H537" s="7">
        <f t="shared" si="195"/>
        <v>-0.10195345144214497</v>
      </c>
      <c r="I537" s="7">
        <f t="shared" si="196"/>
        <v>-6.3605037195571485</v>
      </c>
      <c r="J537" s="7">
        <f t="shared" si="197"/>
        <v>-31.394704792017162</v>
      </c>
      <c r="K537" s="7">
        <f t="shared" si="198"/>
        <v>31.292751340575016</v>
      </c>
      <c r="L537" s="7">
        <f t="shared" si="199"/>
        <v>0.10195345144214497</v>
      </c>
      <c r="M537" s="7">
        <f t="shared" si="200"/>
        <v>234.49293831693345</v>
      </c>
      <c r="O537" s="7">
        <f t="shared" si="201"/>
        <v>2.421875</v>
      </c>
      <c r="P537" s="7">
        <f t="shared" si="202"/>
        <v>234.49293831693345</v>
      </c>
      <c r="Q537" s="7">
        <f t="shared" si="203"/>
        <v>46.8</v>
      </c>
      <c r="S537" s="7">
        <f t="shared" si="204"/>
        <v>-225.07133545646653</v>
      </c>
      <c r="T537" s="7">
        <f t="shared" si="205"/>
        <v>-0.28681600038022798</v>
      </c>
      <c r="U537" s="7">
        <f t="shared" si="206"/>
        <v>-0.28681600038022798</v>
      </c>
      <c r="V537" s="7">
        <f t="shared" si="207"/>
        <v>-0.27906648854396549</v>
      </c>
      <c r="W537" s="7">
        <f t="shared" si="208"/>
        <v>2.7009414885439655</v>
      </c>
      <c r="X537" s="7">
        <f t="shared" si="209"/>
        <v>7.2950849245380924</v>
      </c>
      <c r="AH537" s="7">
        <f t="shared" si="210"/>
        <v>-1.0059629591569224</v>
      </c>
      <c r="AK537" s="7">
        <f t="shared" si="211"/>
        <v>-164.08476821192056</v>
      </c>
      <c r="AL537" s="7">
        <f t="shared" si="212"/>
        <v>92.648642958480153</v>
      </c>
      <c r="AM537" s="7">
        <f t="shared" si="213"/>
        <v>-15202.231104991202</v>
      </c>
      <c r="AN537" s="7">
        <f t="shared" si="214"/>
        <v>26923.811159159697</v>
      </c>
      <c r="AO537" s="7">
        <f t="shared" si="215"/>
        <v>8583.7710420479343</v>
      </c>
    </row>
    <row r="538" spans="2:41" x14ac:dyDescent="0.25">
      <c r="B538" s="7">
        <f t="shared" si="193"/>
        <v>2.0625</v>
      </c>
      <c r="C538" s="7">
        <v>59</v>
      </c>
      <c r="E538" s="7">
        <f t="shared" si="194"/>
        <v>40.200000000000003</v>
      </c>
      <c r="G538" s="7">
        <f t="shared" si="192"/>
        <v>-30.884980672607643</v>
      </c>
      <c r="H538" s="7">
        <f t="shared" si="195"/>
        <v>-9.9841843591460255E-2</v>
      </c>
      <c r="I538" s="7">
        <f t="shared" si="196"/>
        <v>-6.2768379781129884</v>
      </c>
      <c r="J538" s="7">
        <f t="shared" si="197"/>
        <v>-30.984822516199102</v>
      </c>
      <c r="K538" s="7">
        <f t="shared" si="198"/>
        <v>30.884980672607643</v>
      </c>
      <c r="L538" s="7">
        <f t="shared" si="199"/>
        <v>9.9841843591460255E-2</v>
      </c>
      <c r="M538" s="7">
        <f t="shared" si="200"/>
        <v>229.63624026035859</v>
      </c>
      <c r="O538" s="7">
        <f t="shared" si="201"/>
        <v>2.42578125</v>
      </c>
      <c r="P538" s="7">
        <f t="shared" si="202"/>
        <v>229.63624026035859</v>
      </c>
      <c r="Q538" s="7">
        <f t="shared" si="203"/>
        <v>40.200000000000003</v>
      </c>
      <c r="S538" s="7">
        <f t="shared" si="204"/>
        <v>-224.62453687966348</v>
      </c>
      <c r="T538" s="7">
        <f t="shared" si="205"/>
        <v>-0.27341859112670358</v>
      </c>
      <c r="U538" s="7">
        <f t="shared" si="206"/>
        <v>-0.27341859112670358</v>
      </c>
      <c r="V538" s="7">
        <f t="shared" si="207"/>
        <v>-0.26596117985166856</v>
      </c>
      <c r="W538" s="7">
        <f t="shared" si="208"/>
        <v>2.6917424298516686</v>
      </c>
      <c r="X538" s="7">
        <f t="shared" si="209"/>
        <v>7.2454773086637649</v>
      </c>
      <c r="AH538" s="7">
        <f t="shared" si="210"/>
        <v>-1.006615949747554</v>
      </c>
      <c r="AK538" s="7">
        <f t="shared" si="211"/>
        <v>-154.68476821192053</v>
      </c>
      <c r="AL538" s="7">
        <f t="shared" si="212"/>
        <v>92.661748267172442</v>
      </c>
      <c r="AM538" s="7">
        <f t="shared" si="213"/>
        <v>-14333.361052818898</v>
      </c>
      <c r="AN538" s="7">
        <f t="shared" si="214"/>
        <v>23927.377516775578</v>
      </c>
      <c r="AO538" s="7">
        <f t="shared" si="215"/>
        <v>8586.1995919288347</v>
      </c>
    </row>
    <row r="539" spans="2:41" x14ac:dyDescent="0.25">
      <c r="B539" s="7">
        <f t="shared" si="193"/>
        <v>2.06640625</v>
      </c>
      <c r="C539" s="7">
        <v>85</v>
      </c>
      <c r="E539" s="7">
        <f t="shared" si="194"/>
        <v>32.799999999999997</v>
      </c>
      <c r="G539" s="7">
        <f t="shared" si="192"/>
        <v>-30.458410378092598</v>
      </c>
      <c r="H539" s="7">
        <f t="shared" si="195"/>
        <v>-9.7696626126633795E-2</v>
      </c>
      <c r="I539" s="7">
        <f t="shared" si="196"/>
        <v>-6.1893787017451531</v>
      </c>
      <c r="J539" s="7">
        <f t="shared" si="197"/>
        <v>-30.556107004219232</v>
      </c>
      <c r="K539" s="7">
        <f t="shared" si="198"/>
        <v>30.458410378092598</v>
      </c>
      <c r="L539" s="7">
        <f t="shared" si="199"/>
        <v>9.7696626126633795E-2</v>
      </c>
      <c r="M539" s="7">
        <f t="shared" si="200"/>
        <v>224.70224009125772</v>
      </c>
      <c r="O539" s="7">
        <f t="shared" si="201"/>
        <v>2.4296875</v>
      </c>
      <c r="P539" s="7">
        <f t="shared" si="202"/>
        <v>224.70224009125772</v>
      </c>
      <c r="Q539" s="7">
        <f t="shared" si="203"/>
        <v>32.799999999999997</v>
      </c>
      <c r="S539" s="7">
        <f t="shared" si="204"/>
        <v>-224.04005412494402</v>
      </c>
      <c r="T539" s="7">
        <f t="shared" si="205"/>
        <v>-0.26043669026799177</v>
      </c>
      <c r="U539" s="7">
        <f t="shared" si="206"/>
        <v>-0.26043669026799177</v>
      </c>
      <c r="V539" s="7">
        <f t="shared" si="207"/>
        <v>-0.25326648017721015</v>
      </c>
      <c r="W539" s="7">
        <f t="shared" si="208"/>
        <v>2.68295398017721</v>
      </c>
      <c r="X539" s="7">
        <f t="shared" si="209"/>
        <v>7.1982420597487327</v>
      </c>
      <c r="AH539" s="7">
        <f t="shared" si="210"/>
        <v>-1.0077215390297929</v>
      </c>
      <c r="AK539" s="7">
        <f t="shared" si="211"/>
        <v>-146.68476821192053</v>
      </c>
      <c r="AL539" s="7">
        <f t="shared" si="212"/>
        <v>92.674442966846897</v>
      </c>
      <c r="AM539" s="7">
        <f t="shared" si="213"/>
        <v>-13593.929185760786</v>
      </c>
      <c r="AN539" s="7">
        <f t="shared" si="214"/>
        <v>21516.421225384849</v>
      </c>
      <c r="AO539" s="7">
        <f t="shared" si="215"/>
        <v>8588.5523792153581</v>
      </c>
    </row>
    <row r="540" spans="2:41" x14ac:dyDescent="0.25">
      <c r="B540" s="7">
        <f t="shared" si="193"/>
        <v>2.0703125</v>
      </c>
      <c r="C540" s="7">
        <v>60</v>
      </c>
      <c r="E540" s="7">
        <f t="shared" si="194"/>
        <v>29</v>
      </c>
      <c r="G540" s="7">
        <f t="shared" si="192"/>
        <v>-30.013108490245703</v>
      </c>
      <c r="H540" s="7">
        <f t="shared" si="195"/>
        <v>-9.5519135815942804E-2</v>
      </c>
      <c r="I540" s="7">
        <f t="shared" si="196"/>
        <v>-6.0981408338650827</v>
      </c>
      <c r="J540" s="7">
        <f t="shared" si="197"/>
        <v>-30.108627626061644</v>
      </c>
      <c r="K540" s="7">
        <f t="shared" si="198"/>
        <v>30.013108490245703</v>
      </c>
      <c r="L540" s="7">
        <f t="shared" si="199"/>
        <v>9.5519135815942804E-2</v>
      </c>
      <c r="M540" s="7">
        <f t="shared" si="200"/>
        <v>219.69401237666844</v>
      </c>
      <c r="O540" s="7">
        <f t="shared" si="201"/>
        <v>2.43359375</v>
      </c>
      <c r="P540" s="7">
        <f t="shared" si="202"/>
        <v>219.69401237666844</v>
      </c>
      <c r="Q540" s="7">
        <f t="shared" si="203"/>
        <v>29</v>
      </c>
      <c r="S540" s="7">
        <f t="shared" si="204"/>
        <v>-223.32021475008162</v>
      </c>
      <c r="T540" s="7">
        <f t="shared" si="205"/>
        <v>-0.24787231651555794</v>
      </c>
      <c r="U540" s="7">
        <f t="shared" si="206"/>
        <v>-0.24787231651555794</v>
      </c>
      <c r="V540" s="7">
        <f t="shared" si="207"/>
        <v>-0.24098407833337027</v>
      </c>
      <c r="W540" s="7">
        <f t="shared" si="208"/>
        <v>2.6745778283333701</v>
      </c>
      <c r="X540" s="7">
        <f t="shared" si="209"/>
        <v>7.1533665598124463</v>
      </c>
      <c r="AH540" s="7">
        <f t="shared" si="210"/>
        <v>-1.008309795804599</v>
      </c>
      <c r="AK540" s="7">
        <f t="shared" si="211"/>
        <v>-139.68476821192053</v>
      </c>
      <c r="AL540" s="7">
        <f t="shared" si="212"/>
        <v>92.686725368690745</v>
      </c>
      <c r="AM540" s="7">
        <f t="shared" si="213"/>
        <v>-12946.9237494475</v>
      </c>
      <c r="AN540" s="7">
        <f t="shared" si="214"/>
        <v>19511.834470417962</v>
      </c>
      <c r="AO540" s="7">
        <f t="shared" si="215"/>
        <v>8590.8290595711005</v>
      </c>
    </row>
    <row r="541" spans="2:41" x14ac:dyDescent="0.25">
      <c r="B541" s="7">
        <f t="shared" si="193"/>
        <v>2.07421875</v>
      </c>
      <c r="C541" s="7">
        <v>8</v>
      </c>
      <c r="E541" s="7">
        <f t="shared" si="194"/>
        <v>27</v>
      </c>
      <c r="G541" s="7">
        <f t="shared" si="192"/>
        <v>-29.549153038073907</v>
      </c>
      <c r="H541" s="7">
        <f t="shared" si="195"/>
        <v>-9.3310715200501423E-2</v>
      </c>
      <c r="I541" s="7">
        <f t="shared" si="196"/>
        <v>-6.0031413228152823</v>
      </c>
      <c r="J541" s="7">
        <f t="shared" si="197"/>
        <v>-29.642463753274409</v>
      </c>
      <c r="K541" s="7">
        <f t="shared" si="198"/>
        <v>29.549153038073907</v>
      </c>
      <c r="L541" s="7">
        <f t="shared" si="199"/>
        <v>9.3310715200501423E-2</v>
      </c>
      <c r="M541" s="7">
        <f t="shared" si="200"/>
        <v>214.61464496115326</v>
      </c>
      <c r="O541" s="7">
        <f t="shared" si="201"/>
        <v>2.4375</v>
      </c>
      <c r="P541" s="7">
        <f t="shared" si="202"/>
        <v>214.61464496115326</v>
      </c>
      <c r="Q541" s="7">
        <f t="shared" si="203"/>
        <v>27</v>
      </c>
      <c r="S541" s="7">
        <f t="shared" si="204"/>
        <v>-222.46743935853331</v>
      </c>
      <c r="T541" s="7">
        <f t="shared" si="205"/>
        <v>-0.23572607094787951</v>
      </c>
      <c r="U541" s="7">
        <f t="shared" si="206"/>
        <v>-0.23572607094787951</v>
      </c>
      <c r="V541" s="7">
        <f t="shared" si="207"/>
        <v>-0.22911428019685801</v>
      </c>
      <c r="W541" s="7">
        <f t="shared" si="208"/>
        <v>2.6666142801968582</v>
      </c>
      <c r="X541" s="7">
        <f t="shared" si="209"/>
        <v>7.1108317193498083</v>
      </c>
      <c r="AH541" s="7">
        <f t="shared" si="210"/>
        <v>-1.008485714081365</v>
      </c>
      <c r="AK541" s="7">
        <f t="shared" si="211"/>
        <v>-132.68476821192053</v>
      </c>
      <c r="AL541" s="7">
        <f t="shared" si="212"/>
        <v>92.698595166827261</v>
      </c>
      <c r="AM541" s="7">
        <f t="shared" si="213"/>
        <v>-12299.691613281131</v>
      </c>
      <c r="AN541" s="7">
        <f t="shared" si="214"/>
        <v>17605.247715451074</v>
      </c>
      <c r="AO541" s="7">
        <f t="shared" si="215"/>
        <v>8593.0295459033296</v>
      </c>
    </row>
    <row r="542" spans="2:41" x14ac:dyDescent="0.25">
      <c r="B542" s="7">
        <f t="shared" si="193"/>
        <v>2.078125</v>
      </c>
      <c r="C542" s="7">
        <v>-11</v>
      </c>
      <c r="E542" s="7">
        <f t="shared" si="194"/>
        <v>26</v>
      </c>
      <c r="G542" s="7">
        <f t="shared" si="192"/>
        <v>-29.066632085356805</v>
      </c>
      <c r="H542" s="7">
        <f t="shared" si="195"/>
        <v>-9.1072711876432677E-2</v>
      </c>
      <c r="I542" s="7">
        <f t="shared" si="196"/>
        <v>-5.9043991289477935</v>
      </c>
      <c r="J542" s="7">
        <f t="shared" si="197"/>
        <v>-29.157704797233237</v>
      </c>
      <c r="K542" s="7">
        <f t="shared" si="198"/>
        <v>29.066632085356805</v>
      </c>
      <c r="L542" s="7">
        <f t="shared" si="199"/>
        <v>9.1072711876432677E-2</v>
      </c>
      <c r="M542" s="7">
        <f t="shared" si="200"/>
        <v>209.46723731579516</v>
      </c>
      <c r="O542" s="7">
        <f t="shared" si="201"/>
        <v>2.44140625</v>
      </c>
      <c r="P542" s="7">
        <f t="shared" si="202"/>
        <v>209.46723731579516</v>
      </c>
      <c r="Q542" s="7">
        <f t="shared" si="203"/>
        <v>26</v>
      </c>
      <c r="S542" s="7">
        <f t="shared" si="204"/>
        <v>-221.48423867231716</v>
      </c>
      <c r="T542" s="7">
        <f t="shared" si="205"/>
        <v>-0.22399725062669382</v>
      </c>
      <c r="U542" s="7">
        <f t="shared" si="206"/>
        <v>-0.22399725062669382</v>
      </c>
      <c r="V542" s="7">
        <f t="shared" si="207"/>
        <v>-0.21765612093083875</v>
      </c>
      <c r="W542" s="7">
        <f t="shared" si="208"/>
        <v>2.6590623709308385</v>
      </c>
      <c r="X542" s="7">
        <f t="shared" si="209"/>
        <v>7.0706126925003323</v>
      </c>
      <c r="AH542" s="7">
        <f t="shared" si="210"/>
        <v>-1.0083713892665709</v>
      </c>
      <c r="AK542" s="7">
        <f t="shared" si="211"/>
        <v>-127.88476821192054</v>
      </c>
      <c r="AL542" s="7">
        <f t="shared" si="212"/>
        <v>92.710053326093274</v>
      </c>
      <c r="AM542" s="7">
        <f t="shared" si="213"/>
        <v>-11856.203680522232</v>
      </c>
      <c r="AN542" s="7">
        <f t="shared" si="214"/>
        <v>16354.513940616644</v>
      </c>
      <c r="AO542" s="7">
        <f t="shared" si="215"/>
        <v>8595.1539877270588</v>
      </c>
    </row>
    <row r="543" spans="2:41" x14ac:dyDescent="0.25">
      <c r="B543" s="7">
        <f t="shared" si="193"/>
        <v>2.08203125</v>
      </c>
      <c r="C543" s="7">
        <v>22</v>
      </c>
      <c r="E543" s="7">
        <f t="shared" si="194"/>
        <v>26.4</v>
      </c>
      <c r="G543" s="7">
        <f t="shared" si="192"/>
        <v>-28.565643764865577</v>
      </c>
      <c r="H543" s="7">
        <f t="shared" si="195"/>
        <v>-8.8806477780095261E-2</v>
      </c>
      <c r="I543" s="7">
        <f t="shared" si="196"/>
        <v>-5.8019352307532106</v>
      </c>
      <c r="J543" s="7">
        <f t="shared" si="197"/>
        <v>-28.654450242645673</v>
      </c>
      <c r="K543" s="7">
        <f t="shared" si="198"/>
        <v>28.565643764865577</v>
      </c>
      <c r="L543" s="7">
        <f t="shared" si="199"/>
        <v>8.8806477780095261E-2</v>
      </c>
      <c r="M543" s="7">
        <f t="shared" si="200"/>
        <v>204.25489889421911</v>
      </c>
      <c r="O543" s="7">
        <f t="shared" si="201"/>
        <v>2.4453125</v>
      </c>
      <c r="P543" s="7">
        <f t="shared" si="202"/>
        <v>204.25489889421911</v>
      </c>
      <c r="Q543" s="7">
        <f t="shared" si="203"/>
        <v>26.4</v>
      </c>
      <c r="S543" s="7">
        <f t="shared" si="204"/>
        <v>-220.37321054621751</v>
      </c>
      <c r="T543" s="7">
        <f t="shared" si="205"/>
        <v>-0.21268395727076028</v>
      </c>
      <c r="U543" s="7">
        <f t="shared" si="206"/>
        <v>-0.21268395727076028</v>
      </c>
      <c r="V543" s="7">
        <f t="shared" si="207"/>
        <v>-0.20660747225312875</v>
      </c>
      <c r="W543" s="7">
        <f t="shared" si="208"/>
        <v>2.6519199722531286</v>
      </c>
      <c r="X543" s="7">
        <f t="shared" si="209"/>
        <v>7.0326795392350343</v>
      </c>
      <c r="AH543" s="7">
        <f t="shared" si="210"/>
        <v>-1.0078260406156487</v>
      </c>
      <c r="AK543" s="7">
        <f t="shared" si="211"/>
        <v>-123.28476821192055</v>
      </c>
      <c r="AL543" s="7">
        <f t="shared" si="212"/>
        <v>92.721101974770988</v>
      </c>
      <c r="AM543" s="7">
        <f t="shared" si="213"/>
        <v>-11431.099565313491</v>
      </c>
      <c r="AN543" s="7">
        <f t="shared" si="214"/>
        <v>15199.134073066976</v>
      </c>
      <c r="AO543" s="7">
        <f t="shared" si="215"/>
        <v>8597.2027514158799</v>
      </c>
    </row>
    <row r="544" spans="2:41" x14ac:dyDescent="0.25">
      <c r="B544" s="7">
        <f t="shared" si="193"/>
        <v>2.0859375</v>
      </c>
      <c r="C544" s="7">
        <v>66</v>
      </c>
      <c r="E544" s="7">
        <f t="shared" si="194"/>
        <v>26</v>
      </c>
      <c r="G544" s="7">
        <f t="shared" si="192"/>
        <v>-28.046296307763281</v>
      </c>
      <c r="H544" s="7">
        <f t="shared" si="195"/>
        <v>-8.6513368476694927E-2</v>
      </c>
      <c r="I544" s="7">
        <f t="shared" si="196"/>
        <v>-5.6957726300293512</v>
      </c>
      <c r="J544" s="7">
        <f t="shared" si="197"/>
        <v>-28.132809676239976</v>
      </c>
      <c r="K544" s="7">
        <f t="shared" si="198"/>
        <v>28.046296307763281</v>
      </c>
      <c r="L544" s="7">
        <f t="shared" si="199"/>
        <v>8.6513368476694927E-2</v>
      </c>
      <c r="M544" s="7">
        <f t="shared" si="200"/>
        <v>198.98074749639832</v>
      </c>
      <c r="O544" s="7">
        <f t="shared" si="201"/>
        <v>2.44921875</v>
      </c>
      <c r="P544" s="7">
        <f t="shared" si="202"/>
        <v>198.98074749639832</v>
      </c>
      <c r="Q544" s="7">
        <f t="shared" si="203"/>
        <v>26</v>
      </c>
      <c r="S544" s="7">
        <f t="shared" si="204"/>
        <v>-219.13703692650577</v>
      </c>
      <c r="T544" s="7">
        <f t="shared" si="205"/>
        <v>-0.20178320102709316</v>
      </c>
      <c r="U544" s="7">
        <f t="shared" si="206"/>
        <v>-0.20178320102709316</v>
      </c>
      <c r="V544" s="7">
        <f t="shared" si="207"/>
        <v>-0.19596514479510702</v>
      </c>
      <c r="W544" s="7">
        <f t="shared" si="208"/>
        <v>2.6451838947951072</v>
      </c>
      <c r="X544" s="7">
        <f t="shared" si="209"/>
        <v>6.9969978372834127</v>
      </c>
      <c r="AH544" s="7">
        <f t="shared" si="210"/>
        <v>-1.0075371209536579</v>
      </c>
      <c r="AK544" s="7">
        <f t="shared" si="211"/>
        <v>-116.28476821192055</v>
      </c>
      <c r="AL544" s="7">
        <f t="shared" si="212"/>
        <v>92.731744302229004</v>
      </c>
      <c r="AM544" s="7">
        <f t="shared" si="213"/>
        <v>-10783.289392071783</v>
      </c>
      <c r="AN544" s="7">
        <f t="shared" si="214"/>
        <v>13522.147318100087</v>
      </c>
      <c r="AO544" s="7">
        <f t="shared" si="215"/>
        <v>8599.1764013339816</v>
      </c>
    </row>
    <row r="545" spans="2:41" x14ac:dyDescent="0.25">
      <c r="B545" s="7">
        <f t="shared" si="193"/>
        <v>2.08984375</v>
      </c>
      <c r="C545" s="7">
        <v>50</v>
      </c>
      <c r="E545" s="7">
        <f t="shared" si="194"/>
        <v>23.4</v>
      </c>
      <c r="G545" s="7">
        <f t="shared" si="192"/>
        <v>-27.508708068135299</v>
      </c>
      <c r="H545" s="7">
        <f t="shared" si="195"/>
        <v>-8.4194742452615462E-2</v>
      </c>
      <c r="I545" s="7">
        <f t="shared" si="196"/>
        <v>-5.5859363560796753</v>
      </c>
      <c r="J545" s="7">
        <f t="shared" si="197"/>
        <v>-27.592902810587915</v>
      </c>
      <c r="K545" s="7">
        <f t="shared" si="198"/>
        <v>27.508708068135299</v>
      </c>
      <c r="L545" s="7">
        <f t="shared" si="199"/>
        <v>8.4194742452615462E-2</v>
      </c>
      <c r="M545" s="7">
        <f t="shared" si="200"/>
        <v>193.64790764101556</v>
      </c>
      <c r="O545" s="7">
        <f t="shared" si="201"/>
        <v>2.453125</v>
      </c>
      <c r="P545" s="7">
        <f t="shared" si="202"/>
        <v>193.64790764101556</v>
      </c>
      <c r="Q545" s="7">
        <f t="shared" si="203"/>
        <v>23.4</v>
      </c>
      <c r="S545" s="7">
        <f t="shared" si="204"/>
        <v>-217.7784807573895</v>
      </c>
      <c r="T545" s="7">
        <f t="shared" si="205"/>
        <v>-0.19129099939165983</v>
      </c>
      <c r="U545" s="7">
        <f t="shared" si="206"/>
        <v>-0.19129099939165983</v>
      </c>
      <c r="V545" s="7">
        <f t="shared" si="207"/>
        <v>-0.18572498560816503</v>
      </c>
      <c r="W545" s="7">
        <f t="shared" si="208"/>
        <v>2.6388499856081649</v>
      </c>
      <c r="X545" s="7">
        <f t="shared" si="209"/>
        <v>6.963529246544212</v>
      </c>
      <c r="AH545" s="7">
        <f t="shared" si="210"/>
        <v>-1.0079369651969301</v>
      </c>
      <c r="AK545" s="7">
        <f t="shared" si="211"/>
        <v>-108.08476821192053</v>
      </c>
      <c r="AL545" s="7">
        <f t="shared" si="212"/>
        <v>92.741984461415953</v>
      </c>
      <c r="AM545" s="7">
        <f t="shared" si="213"/>
        <v>-10023.995894025678</v>
      </c>
      <c r="AN545" s="7">
        <f t="shared" si="214"/>
        <v>11682.317119424588</v>
      </c>
      <c r="AO545" s="7">
        <f t="shared" si="215"/>
        <v>8601.0756818415175</v>
      </c>
    </row>
    <row r="546" spans="2:41" x14ac:dyDescent="0.25">
      <c r="B546" s="7">
        <f t="shared" si="193"/>
        <v>2.09375</v>
      </c>
      <c r="C546" s="7">
        <v>3</v>
      </c>
      <c r="E546" s="7">
        <f t="shared" si="194"/>
        <v>23.4</v>
      </c>
      <c r="G546" s="7">
        <f t="shared" si="192"/>
        <v>-26.953007542597845</v>
      </c>
      <c r="H546" s="7">
        <f t="shared" si="195"/>
        <v>-8.1851960411790381E-2</v>
      </c>
      <c r="I546" s="7">
        <f t="shared" si="196"/>
        <v>-5.4724534689313593</v>
      </c>
      <c r="J546" s="7">
        <f t="shared" si="197"/>
        <v>-27.034859503009635</v>
      </c>
      <c r="K546" s="7">
        <f t="shared" si="198"/>
        <v>26.953007542597845</v>
      </c>
      <c r="L546" s="7">
        <f t="shared" si="199"/>
        <v>8.1851960411790381E-2</v>
      </c>
      <c r="M546" s="7">
        <f t="shared" si="200"/>
        <v>188.25950894711787</v>
      </c>
      <c r="O546" s="7">
        <f t="shared" si="201"/>
        <v>2.45703125</v>
      </c>
      <c r="P546" s="7">
        <f t="shared" si="202"/>
        <v>188.25950894711787</v>
      </c>
      <c r="Q546" s="7">
        <f t="shared" si="203"/>
        <v>23.4</v>
      </c>
      <c r="S546" s="7">
        <f t="shared" si="204"/>
        <v>-216.30038283842609</v>
      </c>
      <c r="T546" s="7">
        <f t="shared" si="205"/>
        <v>-0.18120247134262435</v>
      </c>
      <c r="U546" s="7">
        <f t="shared" si="206"/>
        <v>-0.18120247134262435</v>
      </c>
      <c r="V546" s="7">
        <f t="shared" si="207"/>
        <v>-0.17588197088532814</v>
      </c>
      <c r="W546" s="7">
        <f t="shared" si="208"/>
        <v>2.6329132208853281</v>
      </c>
      <c r="X546" s="7">
        <f t="shared" si="209"/>
        <v>6.9322320287127521</v>
      </c>
      <c r="AH546" s="7">
        <f t="shared" si="210"/>
        <v>-1.0075163235421081</v>
      </c>
      <c r="AK546" s="7">
        <f t="shared" si="211"/>
        <v>-99.884768211920544</v>
      </c>
      <c r="AL546" s="7">
        <f t="shared" si="212"/>
        <v>92.751827476138786</v>
      </c>
      <c r="AM546" s="7">
        <f t="shared" si="213"/>
        <v>-9264.4947886861664</v>
      </c>
      <c r="AN546" s="7">
        <f t="shared" si="214"/>
        <v>9976.9669207490933</v>
      </c>
      <c r="AO546" s="7">
        <f t="shared" si="215"/>
        <v>8602.9015001634143</v>
      </c>
    </row>
    <row r="547" spans="2:41" x14ac:dyDescent="0.25">
      <c r="B547" s="7">
        <f t="shared" si="193"/>
        <v>2.09765625</v>
      </c>
      <c r="C547" s="7">
        <v>-9</v>
      </c>
      <c r="E547" s="7">
        <f t="shared" si="194"/>
        <v>26.2</v>
      </c>
      <c r="G547" s="7">
        <f t="shared" si="192"/>
        <v>-26.379333384937603</v>
      </c>
      <c r="H547" s="7">
        <f t="shared" si="195"/>
        <v>-7.9486384576441166E-2</v>
      </c>
      <c r="I547" s="7">
        <f t="shared" si="196"/>
        <v>-5.3553530615639611</v>
      </c>
      <c r="J547" s="7">
        <f t="shared" si="197"/>
        <v>-26.458819769514044</v>
      </c>
      <c r="K547" s="7">
        <f t="shared" si="198"/>
        <v>26.379333384937603</v>
      </c>
      <c r="L547" s="7">
        <f t="shared" si="199"/>
        <v>7.9486384576441166E-2</v>
      </c>
      <c r="M547" s="7">
        <f t="shared" si="200"/>
        <v>182.81868452581469</v>
      </c>
      <c r="O547" s="7">
        <f t="shared" si="201"/>
        <v>2.4609375</v>
      </c>
      <c r="P547" s="7">
        <f t="shared" si="202"/>
        <v>182.81868452581469</v>
      </c>
      <c r="Q547" s="7">
        <f t="shared" si="203"/>
        <v>26.2</v>
      </c>
      <c r="S547" s="7">
        <f t="shared" si="204"/>
        <v>-214.70565863615735</v>
      </c>
      <c r="T547" s="7">
        <f t="shared" si="205"/>
        <v>-0.17151192675936844</v>
      </c>
      <c r="U547" s="7">
        <f t="shared" si="206"/>
        <v>-0.17151192675936844</v>
      </c>
      <c r="V547" s="7">
        <f t="shared" si="207"/>
        <v>-0.16643029397556153</v>
      </c>
      <c r="W547" s="7">
        <f t="shared" si="208"/>
        <v>2.6273677939755613</v>
      </c>
      <c r="X547" s="7">
        <f t="shared" si="209"/>
        <v>6.9030615248200071</v>
      </c>
      <c r="AH547" s="7">
        <f t="shared" si="210"/>
        <v>-1.0063523012967772</v>
      </c>
      <c r="AK547" s="7">
        <f t="shared" si="211"/>
        <v>-92.484768211920539</v>
      </c>
      <c r="AL547" s="7">
        <f t="shared" si="212"/>
        <v>92.761279153048548</v>
      </c>
      <c r="AM547" s="7">
        <f t="shared" si="213"/>
        <v>-8579.0054015109508</v>
      </c>
      <c r="AN547" s="7">
        <f t="shared" si="214"/>
        <v>8553.4323512126684</v>
      </c>
      <c r="AO547" s="7">
        <f t="shared" si="215"/>
        <v>8604.6549101097989</v>
      </c>
    </row>
    <row r="548" spans="2:41" x14ac:dyDescent="0.25">
      <c r="B548" s="7">
        <f t="shared" si="193"/>
        <v>2.1015625</v>
      </c>
      <c r="C548" s="7">
        <v>20</v>
      </c>
      <c r="E548" s="7">
        <f t="shared" si="194"/>
        <v>27.4</v>
      </c>
      <c r="G548" s="7">
        <f t="shared" si="192"/>
        <v>-25.787834415734494</v>
      </c>
      <c r="H548" s="7">
        <f t="shared" si="195"/>
        <v>-7.7099377992493667E-2</v>
      </c>
      <c r="I548" s="7">
        <f t="shared" si="196"/>
        <v>-5.2346662611393935</v>
      </c>
      <c r="J548" s="7">
        <f t="shared" si="197"/>
        <v>-25.864933793726987</v>
      </c>
      <c r="K548" s="7">
        <f t="shared" si="198"/>
        <v>25.787834415734494</v>
      </c>
      <c r="L548" s="7">
        <f t="shared" si="199"/>
        <v>7.7099377992493667E-2</v>
      </c>
      <c r="M548" s="7">
        <f t="shared" si="200"/>
        <v>177.32856938273542</v>
      </c>
      <c r="O548" s="7">
        <f t="shared" si="201"/>
        <v>2.46484375</v>
      </c>
      <c r="P548" s="7">
        <f t="shared" si="202"/>
        <v>177.32856938273542</v>
      </c>
      <c r="Q548" s="7">
        <f t="shared" si="203"/>
        <v>27.4</v>
      </c>
      <c r="S548" s="7">
        <f t="shared" si="204"/>
        <v>-212.99729505323714</v>
      </c>
      <c r="T548" s="7">
        <f t="shared" si="205"/>
        <v>-0.16221295120977031</v>
      </c>
      <c r="U548" s="7">
        <f t="shared" si="206"/>
        <v>-0.16221295120977031</v>
      </c>
      <c r="V548" s="7">
        <f t="shared" si="207"/>
        <v>-0.15736344877725039</v>
      </c>
      <c r="W548" s="7">
        <f t="shared" si="208"/>
        <v>2.6222071987772502</v>
      </c>
      <c r="X548" s="7">
        <f t="shared" si="209"/>
        <v>6.8759705933192334</v>
      </c>
      <c r="AH548" s="7">
        <f t="shared" si="210"/>
        <v>-1.0057431915612136</v>
      </c>
      <c r="AK548" s="7">
        <f t="shared" si="211"/>
        <v>-91.084768211920533</v>
      </c>
      <c r="AL548" s="7">
        <f t="shared" si="212"/>
        <v>92.770345998246867</v>
      </c>
      <c r="AM548" s="7">
        <f t="shared" si="213"/>
        <v>-8449.9654621899863</v>
      </c>
      <c r="AN548" s="7">
        <f t="shared" si="214"/>
        <v>8296.4350002192896</v>
      </c>
      <c r="AO548" s="7">
        <f t="shared" si="215"/>
        <v>8606.3370966344391</v>
      </c>
    </row>
    <row r="549" spans="2:41" x14ac:dyDescent="0.25">
      <c r="B549" s="7">
        <f t="shared" si="193"/>
        <v>2.10546875</v>
      </c>
      <c r="C549" s="7">
        <v>53</v>
      </c>
      <c r="E549" s="7">
        <f t="shared" si="194"/>
        <v>26.8</v>
      </c>
      <c r="G549" s="7">
        <f t="shared" si="192"/>
        <v>-25.178669626925089</v>
      </c>
      <c r="H549" s="7">
        <f t="shared" si="195"/>
        <v>-7.4692303839989677E-2</v>
      </c>
      <c r="I549" s="7">
        <f t="shared" si="196"/>
        <v>-5.1104262292250073</v>
      </c>
      <c r="J549" s="7">
        <f t="shared" si="197"/>
        <v>-25.253361930765077</v>
      </c>
      <c r="K549" s="7">
        <f t="shared" si="198"/>
        <v>25.178669626925089</v>
      </c>
      <c r="L549" s="7">
        <f t="shared" si="199"/>
        <v>7.4692303839989677E-2</v>
      </c>
      <c r="M549" s="7">
        <f t="shared" si="200"/>
        <v>171.79229883197627</v>
      </c>
      <c r="O549" s="7">
        <f t="shared" si="201"/>
        <v>2.46875</v>
      </c>
      <c r="P549" s="7">
        <f t="shared" si="202"/>
        <v>171.79229883197627</v>
      </c>
      <c r="Q549" s="7">
        <f t="shared" si="203"/>
        <v>26.8</v>
      </c>
      <c r="S549" s="7">
        <f t="shared" si="204"/>
        <v>-211.17834715833882</v>
      </c>
      <c r="T549" s="7">
        <f t="shared" si="205"/>
        <v>-0.15329848619659023</v>
      </c>
      <c r="U549" s="7">
        <f t="shared" si="206"/>
        <v>-0.15329848619659023</v>
      </c>
      <c r="V549" s="7">
        <f t="shared" si="207"/>
        <v>-0.14867430860543937</v>
      </c>
      <c r="W549" s="7">
        <f t="shared" si="208"/>
        <v>2.6174243086054392</v>
      </c>
      <c r="X549" s="7">
        <f t="shared" si="209"/>
        <v>6.8509100112786614</v>
      </c>
      <c r="AH549" s="7">
        <f t="shared" si="210"/>
        <v>-1.0055475488285612</v>
      </c>
      <c r="AK549" s="7">
        <f t="shared" si="211"/>
        <v>-93.28476821192055</v>
      </c>
      <c r="AL549" s="7">
        <f t="shared" si="212"/>
        <v>92.779035138418678</v>
      </c>
      <c r="AM549" s="7">
        <f t="shared" si="213"/>
        <v>-8654.870787813019</v>
      </c>
      <c r="AN549" s="7">
        <f t="shared" si="214"/>
        <v>8702.0479803517428</v>
      </c>
      <c r="AO549" s="7">
        <f t="shared" si="215"/>
        <v>8607.9493612159276</v>
      </c>
    </row>
    <row r="550" spans="2:41" x14ac:dyDescent="0.25">
      <c r="B550" s="7">
        <f t="shared" si="193"/>
        <v>2.109375</v>
      </c>
      <c r="C550" s="7">
        <v>50</v>
      </c>
      <c r="E550" s="7">
        <f t="shared" si="194"/>
        <v>26.2</v>
      </c>
      <c r="G550" s="7">
        <f t="shared" si="192"/>
        <v>-24.552008181262817</v>
      </c>
      <c r="H550" s="7">
        <f t="shared" si="195"/>
        <v>-7.2266524748794886E-2</v>
      </c>
      <c r="I550" s="7">
        <f t="shared" si="196"/>
        <v>-4.9826681610013583</v>
      </c>
      <c r="J550" s="7">
        <f t="shared" si="197"/>
        <v>-24.624274706011612</v>
      </c>
      <c r="K550" s="7">
        <f t="shared" si="198"/>
        <v>24.552008181262817</v>
      </c>
      <c r="L550" s="7">
        <f t="shared" si="199"/>
        <v>7.2266524748794886E-2</v>
      </c>
      <c r="M550" s="7">
        <f t="shared" si="200"/>
        <v>166.21300692222823</v>
      </c>
      <c r="O550" s="7">
        <f t="shared" si="201"/>
        <v>2.47265625</v>
      </c>
      <c r="P550" s="7">
        <f t="shared" si="202"/>
        <v>166.21300692222823</v>
      </c>
      <c r="Q550" s="7">
        <f t="shared" si="203"/>
        <v>26.2</v>
      </c>
      <c r="S550" s="7">
        <f t="shared" si="204"/>
        <v>-209.25193488013863</v>
      </c>
      <c r="T550" s="7">
        <f t="shared" si="205"/>
        <v>-0.14476090496133134</v>
      </c>
      <c r="U550" s="7">
        <f t="shared" si="206"/>
        <v>-0.14476090496133134</v>
      </c>
      <c r="V550" s="7">
        <f t="shared" si="207"/>
        <v>-0.14035520063466655</v>
      </c>
      <c r="W550" s="7">
        <f t="shared" si="208"/>
        <v>2.6130114506346667</v>
      </c>
      <c r="X550" s="7">
        <f t="shared" si="209"/>
        <v>6.8278288411478849</v>
      </c>
      <c r="AH550" s="7">
        <f t="shared" si="210"/>
        <v>-1.0053570687265139</v>
      </c>
      <c r="AK550" s="7">
        <f t="shared" si="211"/>
        <v>-94.884768211920544</v>
      </c>
      <c r="AL550" s="7">
        <f t="shared" si="212"/>
        <v>92.787354246389441</v>
      </c>
      <c r="AM550" s="7">
        <f t="shared" si="213"/>
        <v>-8804.106600666024</v>
      </c>
      <c r="AN550" s="7">
        <f t="shared" si="214"/>
        <v>9003.1192386298881</v>
      </c>
      <c r="AO550" s="7">
        <f t="shared" si="215"/>
        <v>8609.4931080449642</v>
      </c>
    </row>
    <row r="551" spans="2:41" x14ac:dyDescent="0.25">
      <c r="B551" s="7">
        <f t="shared" si="193"/>
        <v>2.11328125</v>
      </c>
      <c r="C551" s="7">
        <v>17</v>
      </c>
      <c r="E551" s="7">
        <f t="shared" si="194"/>
        <v>24</v>
      </c>
      <c r="G551" s="7">
        <f t="shared" si="192"/>
        <v>-23.908029406637194</v>
      </c>
      <c r="H551" s="7">
        <f t="shared" si="195"/>
        <v>-6.9823402119910644E-2</v>
      </c>
      <c r="I551" s="7">
        <f t="shared" si="196"/>
        <v>-4.8514292834473487</v>
      </c>
      <c r="J551" s="7">
        <f t="shared" si="197"/>
        <v>-23.977852808757106</v>
      </c>
      <c r="K551" s="7">
        <f t="shared" si="198"/>
        <v>23.908029406637194</v>
      </c>
      <c r="L551" s="7">
        <f t="shared" si="199"/>
        <v>6.9823402119910644E-2</v>
      </c>
      <c r="M551" s="7">
        <f t="shared" si="200"/>
        <v>160.59382487579447</v>
      </c>
      <c r="O551" s="7">
        <f t="shared" si="201"/>
        <v>2.4765625</v>
      </c>
      <c r="P551" s="7">
        <f t="shared" si="202"/>
        <v>160.59382487579447</v>
      </c>
      <c r="Q551" s="7">
        <f t="shared" si="203"/>
        <v>24</v>
      </c>
      <c r="S551" s="7">
        <f t="shared" si="204"/>
        <v>-207.22123966868011</v>
      </c>
      <c r="T551" s="7">
        <f t="shared" si="205"/>
        <v>-0.13659208395064321</v>
      </c>
      <c r="U551" s="7">
        <f t="shared" si="206"/>
        <v>-0.13659208395064321</v>
      </c>
      <c r="V551" s="7">
        <f t="shared" si="207"/>
        <v>-0.13239797602565961</v>
      </c>
      <c r="W551" s="7">
        <f t="shared" si="208"/>
        <v>2.6089604760256595</v>
      </c>
      <c r="X551" s="7">
        <f t="shared" si="209"/>
        <v>6.8066747654640363</v>
      </c>
      <c r="AH551" s="7">
        <f t="shared" si="210"/>
        <v>-1.0055165823344026</v>
      </c>
      <c r="AK551" s="7">
        <f t="shared" si="211"/>
        <v>-96.484768211920539</v>
      </c>
      <c r="AL551" s="7">
        <f t="shared" si="212"/>
        <v>92.795311470998456</v>
      </c>
      <c r="AM551" s="7">
        <f t="shared" si="213"/>
        <v>-8953.334118432258</v>
      </c>
      <c r="AN551" s="7">
        <f t="shared" si="214"/>
        <v>9309.3104969080323</v>
      </c>
      <c r="AO551" s="7">
        <f t="shared" si="215"/>
        <v>8610.9698309996184</v>
      </c>
    </row>
    <row r="552" spans="2:41" x14ac:dyDescent="0.25">
      <c r="B552" s="7">
        <f t="shared" si="193"/>
        <v>2.1171875</v>
      </c>
      <c r="C552" s="7">
        <v>-3</v>
      </c>
      <c r="E552" s="7">
        <f t="shared" si="194"/>
        <v>19.399999999999999</v>
      </c>
      <c r="G552" s="7">
        <f t="shared" si="192"/>
        <v>-23.246922785212615</v>
      </c>
      <c r="H552" s="7">
        <f t="shared" si="195"/>
        <v>-6.7364295452680356E-2</v>
      </c>
      <c r="I552" s="7">
        <f t="shared" si="196"/>
        <v>-4.7167488524952033</v>
      </c>
      <c r="J552" s="7">
        <f t="shared" si="197"/>
        <v>-23.314287080665295</v>
      </c>
      <c r="K552" s="7">
        <f t="shared" si="198"/>
        <v>23.246922785212615</v>
      </c>
      <c r="L552" s="7">
        <f t="shared" si="199"/>
        <v>6.7364295452680356E-2</v>
      </c>
      <c r="M552" s="7">
        <f t="shared" si="200"/>
        <v>154.93787954116482</v>
      </c>
      <c r="O552" s="7">
        <f t="shared" si="201"/>
        <v>2.48046875</v>
      </c>
      <c r="P552" s="7">
        <f t="shared" si="202"/>
        <v>154.93787954116482</v>
      </c>
      <c r="Q552" s="7">
        <f t="shared" si="203"/>
        <v>19.399999999999999</v>
      </c>
      <c r="S552" s="7">
        <f t="shared" si="204"/>
        <v>-205.08950112742528</v>
      </c>
      <c r="T552" s="7">
        <f t="shared" si="205"/>
        <v>-0.12878347005623875</v>
      </c>
      <c r="U552" s="7">
        <f t="shared" si="206"/>
        <v>-0.12878347005623875</v>
      </c>
      <c r="V552" s="7">
        <f t="shared" si="207"/>
        <v>-0.12479407584980023</v>
      </c>
      <c r="W552" s="7">
        <f t="shared" si="208"/>
        <v>2.6052628258498003</v>
      </c>
      <c r="X552" s="7">
        <f t="shared" si="209"/>
        <v>6.7873943917548871</v>
      </c>
      <c r="AH552" s="7">
        <f t="shared" si="210"/>
        <v>-1.0064326843221545</v>
      </c>
      <c r="AK552" s="7">
        <f t="shared" si="211"/>
        <v>-97.884768211920544</v>
      </c>
      <c r="AL552" s="7">
        <f t="shared" si="212"/>
        <v>92.802915371174308</v>
      </c>
      <c r="AM552" s="7">
        <f t="shared" si="213"/>
        <v>-9083.9918604978757</v>
      </c>
      <c r="AN552" s="7">
        <f t="shared" si="214"/>
        <v>9581.4278479014101</v>
      </c>
      <c r="AO552" s="7">
        <f t="shared" si="215"/>
        <v>8612.381101389341</v>
      </c>
    </row>
    <row r="553" spans="2:41" x14ac:dyDescent="0.25">
      <c r="B553" s="7">
        <f t="shared" si="193"/>
        <v>2.12109375</v>
      </c>
      <c r="C553" s="7">
        <v>17</v>
      </c>
      <c r="E553" s="7">
        <f t="shared" si="194"/>
        <v>12.6</v>
      </c>
      <c r="G553" s="7">
        <f t="shared" si="192"/>
        <v>-22.56888793735353</v>
      </c>
      <c r="H553" s="7">
        <f t="shared" si="195"/>
        <v>-6.4890561678187644E-2</v>
      </c>
      <c r="I553" s="7">
        <f t="shared" si="196"/>
        <v>-4.5786681491488945</v>
      </c>
      <c r="J553" s="7">
        <f t="shared" si="197"/>
        <v>-22.633778499031717</v>
      </c>
      <c r="K553" s="7">
        <f t="shared" si="198"/>
        <v>22.56888793735353</v>
      </c>
      <c r="L553" s="7">
        <f t="shared" si="199"/>
        <v>6.4890561678187644E-2</v>
      </c>
      <c r="M553" s="7">
        <f t="shared" si="200"/>
        <v>149.24829185983157</v>
      </c>
      <c r="O553" s="7">
        <f t="shared" si="201"/>
        <v>2.484375</v>
      </c>
      <c r="P553" s="7">
        <f t="shared" si="202"/>
        <v>149.24829185983157</v>
      </c>
      <c r="Q553" s="7">
        <f t="shared" si="203"/>
        <v>12.6</v>
      </c>
      <c r="S553" s="7">
        <f t="shared" si="204"/>
        <v>-202.86001361930582</v>
      </c>
      <c r="T553" s="7">
        <f t="shared" si="205"/>
        <v>-0.12132614374445298</v>
      </c>
      <c r="U553" s="7">
        <f t="shared" si="206"/>
        <v>-0.12132614374445298</v>
      </c>
      <c r="V553" s="7">
        <f t="shared" si="207"/>
        <v>-0.11753459293016359</v>
      </c>
      <c r="W553" s="7">
        <f t="shared" si="208"/>
        <v>2.6019095929301637</v>
      </c>
      <c r="X553" s="7">
        <f t="shared" si="209"/>
        <v>6.7699335297820102</v>
      </c>
      <c r="AH553" s="7">
        <f t="shared" si="210"/>
        <v>-1.0093281422960447</v>
      </c>
      <c r="AK553" s="7">
        <f t="shared" si="211"/>
        <v>-96.884768211920544</v>
      </c>
      <c r="AL553" s="7">
        <f t="shared" si="212"/>
        <v>92.810174854093944</v>
      </c>
      <c r="AM553" s="7">
        <f t="shared" si="213"/>
        <v>-8991.8922784467086</v>
      </c>
      <c r="AN553" s="7">
        <f t="shared" si="214"/>
        <v>9386.6583114775694</v>
      </c>
      <c r="AO553" s="7">
        <f t="shared" si="215"/>
        <v>8613.7285564474914</v>
      </c>
    </row>
    <row r="554" spans="2:41" x14ac:dyDescent="0.25">
      <c r="B554" s="7">
        <f t="shared" si="193"/>
        <v>2.125</v>
      </c>
      <c r="C554" s="7">
        <v>50</v>
      </c>
      <c r="E554" s="7">
        <f t="shared" si="194"/>
        <v>5.8</v>
      </c>
      <c r="G554" s="7">
        <f t="shared" si="192"/>
        <v>-21.87413460030135</v>
      </c>
      <c r="H554" s="7">
        <f t="shared" si="195"/>
        <v>-6.2403554499126476E-2</v>
      </c>
      <c r="I554" s="7">
        <f t="shared" si="196"/>
        <v>-4.4372304745593958</v>
      </c>
      <c r="J554" s="7">
        <f t="shared" si="197"/>
        <v>-21.936538154800477</v>
      </c>
      <c r="K554" s="7">
        <f t="shared" si="198"/>
        <v>21.87413460030135</v>
      </c>
      <c r="L554" s="7">
        <f t="shared" si="199"/>
        <v>6.2403554499126476E-2</v>
      </c>
      <c r="M554" s="7">
        <f t="shared" si="200"/>
        <v>143.5281753479909</v>
      </c>
      <c r="O554" s="7">
        <f t="shared" si="201"/>
        <v>2.48828125</v>
      </c>
      <c r="P554" s="7">
        <f t="shared" si="202"/>
        <v>143.5281753479909</v>
      </c>
      <c r="Q554" s="7">
        <f t="shared" si="203"/>
        <v>5.8</v>
      </c>
      <c r="S554" s="7">
        <f t="shared" si="204"/>
        <v>-200.53612285007742</v>
      </c>
      <c r="T554" s="7">
        <f t="shared" si="205"/>
        <v>-0.11421087819598513</v>
      </c>
      <c r="U554" s="7">
        <f t="shared" si="206"/>
        <v>-0.11421087819598513</v>
      </c>
      <c r="V554" s="7">
        <f t="shared" si="207"/>
        <v>-0.11061032972209853</v>
      </c>
      <c r="W554" s="7">
        <f t="shared" si="208"/>
        <v>2.5988915797220984</v>
      </c>
      <c r="X554" s="7">
        <f t="shared" si="209"/>
        <v>6.7542374431504237</v>
      </c>
      <c r="AH554" s="7">
        <f t="shared" si="210"/>
        <v>-1.0190707465038102</v>
      </c>
      <c r="AK554" s="7">
        <f t="shared" si="211"/>
        <v>-93.884768211920544</v>
      </c>
      <c r="AL554" s="7">
        <f t="shared" si="212"/>
        <v>92.817099117302021</v>
      </c>
      <c r="AM554" s="7">
        <f t="shared" si="213"/>
        <v>-8714.1118367307554</v>
      </c>
      <c r="AN554" s="7">
        <f t="shared" si="214"/>
        <v>8814.3497022060455</v>
      </c>
      <c r="AO554" s="7">
        <f t="shared" si="215"/>
        <v>8615.0138885510678</v>
      </c>
    </row>
    <row r="555" spans="2:41" x14ac:dyDescent="0.25">
      <c r="B555" s="7">
        <f t="shared" si="193"/>
        <v>2.12890625</v>
      </c>
      <c r="C555" s="7">
        <v>39</v>
      </c>
      <c r="E555" s="7">
        <f t="shared" si="194"/>
        <v>0.8</v>
      </c>
      <c r="G555" s="7">
        <f t="shared" si="192"/>
        <v>-21.162882601574466</v>
      </c>
      <c r="H555" s="7">
        <f t="shared" si="195"/>
        <v>-5.9904623736429276E-2</v>
      </c>
      <c r="I555" s="7">
        <f t="shared" si="196"/>
        <v>-4.2924811440513224</v>
      </c>
      <c r="J555" s="7">
        <f t="shared" si="197"/>
        <v>-21.222787225310896</v>
      </c>
      <c r="K555" s="7">
        <f t="shared" si="198"/>
        <v>21.162882601574466</v>
      </c>
      <c r="L555" s="7">
        <f t="shared" si="199"/>
        <v>5.9904623736429276E-2</v>
      </c>
      <c r="M555" s="7">
        <f t="shared" si="200"/>
        <v>137.78063459378734</v>
      </c>
      <c r="O555" s="7">
        <f t="shared" si="201"/>
        <v>2.4921875</v>
      </c>
      <c r="P555" s="7">
        <f t="shared" si="202"/>
        <v>137.78063459378734</v>
      </c>
      <c r="Q555" s="7">
        <f t="shared" si="203"/>
        <v>0.8</v>
      </c>
      <c r="S555" s="7">
        <f t="shared" si="204"/>
        <v>-198.12122243228359</v>
      </c>
      <c r="T555" s="7">
        <f t="shared" si="205"/>
        <v>-0.1074281945801035</v>
      </c>
      <c r="U555" s="7">
        <f t="shared" si="206"/>
        <v>-0.1074281945801035</v>
      </c>
      <c r="V555" s="7">
        <f t="shared" si="207"/>
        <v>-0.10401185235980442</v>
      </c>
      <c r="W555" s="7">
        <f t="shared" si="208"/>
        <v>2.5961993523598044</v>
      </c>
      <c r="X555" s="7">
        <f t="shared" si="209"/>
        <v>6.7402510771934674</v>
      </c>
      <c r="AH555" s="7">
        <f t="shared" si="210"/>
        <v>-1.1300148154497553</v>
      </c>
      <c r="AK555" s="7">
        <f t="shared" si="211"/>
        <v>-89.084768211920533</v>
      </c>
      <c r="AL555" s="7">
        <f t="shared" si="212"/>
        <v>92.82369759466431</v>
      </c>
      <c r="AM555" s="7">
        <f t="shared" si="213"/>
        <v>-8269.1775847940753</v>
      </c>
      <c r="AN555" s="7">
        <f t="shared" si="214"/>
        <v>7936.0959273716071</v>
      </c>
      <c r="AO555" s="7">
        <f t="shared" si="215"/>
        <v>8616.2388351456884</v>
      </c>
    </row>
    <row r="556" spans="2:41" x14ac:dyDescent="0.25">
      <c r="B556" s="7">
        <f t="shared" si="193"/>
        <v>2.1328125</v>
      </c>
      <c r="C556" s="7">
        <v>-6</v>
      </c>
      <c r="E556" s="7">
        <f t="shared" si="194"/>
        <v>-0.4</v>
      </c>
      <c r="G556" s="7">
        <f t="shared" si="192"/>
        <v>-20.435361827061744</v>
      </c>
      <c r="H556" s="7">
        <f t="shared" si="195"/>
        <v>-5.7395114682922542E-2</v>
      </c>
      <c r="I556" s="7">
        <f t="shared" si="196"/>
        <v>-4.1444674800952708</v>
      </c>
      <c r="J556" s="7">
        <f t="shared" si="197"/>
        <v>-20.492756941744666</v>
      </c>
      <c r="K556" s="7">
        <f t="shared" si="198"/>
        <v>20.435361827061744</v>
      </c>
      <c r="L556" s="7">
        <f t="shared" si="199"/>
        <v>5.7395114682922542E-2</v>
      </c>
      <c r="M556" s="7">
        <f t="shared" si="200"/>
        <v>132.00876377072186</v>
      </c>
      <c r="O556" s="7">
        <f t="shared" si="201"/>
        <v>2.49609375</v>
      </c>
      <c r="P556" s="7">
        <f t="shared" si="202"/>
        <v>132.00876377072186</v>
      </c>
      <c r="Q556" s="7">
        <f t="shared" si="203"/>
        <v>-0.4</v>
      </c>
      <c r="S556" s="7">
        <f t="shared" si="204"/>
        <v>-195.6187504331198</v>
      </c>
      <c r="T556" s="7">
        <f t="shared" si="205"/>
        <v>-0.10096841359065455</v>
      </c>
      <c r="U556" s="7">
        <f t="shared" si="206"/>
        <v>-0.10096841359065455</v>
      </c>
      <c r="V556" s="7">
        <f t="shared" si="207"/>
        <v>-9.7729540998182929E-2</v>
      </c>
      <c r="W556" s="7">
        <f t="shared" si="208"/>
        <v>2.5938232909981829</v>
      </c>
      <c r="X556" s="7">
        <f t="shared" si="209"/>
        <v>6.727919264924644</v>
      </c>
      <c r="AH556" s="7">
        <f t="shared" si="210"/>
        <v>-0.75567614750454271</v>
      </c>
      <c r="AK556" s="7">
        <f t="shared" si="211"/>
        <v>-82.084768211920533</v>
      </c>
      <c r="AL556" s="7">
        <f t="shared" si="212"/>
        <v>92.829979906025926</v>
      </c>
      <c r="AM556" s="7">
        <f t="shared" si="213"/>
        <v>-7619.9273837033788</v>
      </c>
      <c r="AN556" s="7">
        <f t="shared" si="214"/>
        <v>6737.9091724047194</v>
      </c>
      <c r="AO556" s="7">
        <f t="shared" si="215"/>
        <v>8617.4051693531765</v>
      </c>
    </row>
    <row r="557" spans="2:41" x14ac:dyDescent="0.25">
      <c r="B557" s="7">
        <f t="shared" si="193"/>
        <v>2.13671875</v>
      </c>
      <c r="C557" s="7">
        <v>-37</v>
      </c>
      <c r="E557" s="7">
        <f t="shared" si="194"/>
        <v>0.2</v>
      </c>
      <c r="G557" s="7">
        <f t="shared" si="192"/>
        <v>-19.691812183785689</v>
      </c>
      <c r="H557" s="7">
        <f t="shared" si="195"/>
        <v>-5.4876367464284717E-2</v>
      </c>
      <c r="I557" s="7">
        <f t="shared" si="196"/>
        <v>-3.9932388042214226</v>
      </c>
      <c r="J557" s="7">
        <f t="shared" si="197"/>
        <v>-19.746688551249974</v>
      </c>
      <c r="K557" s="7">
        <f t="shared" si="198"/>
        <v>19.691812183785689</v>
      </c>
      <c r="L557" s="7">
        <f t="shared" si="199"/>
        <v>5.4876367464284717E-2</v>
      </c>
      <c r="M557" s="7">
        <f t="shared" si="200"/>
        <v>126.21564516785484</v>
      </c>
      <c r="O557" s="7">
        <f t="shared" si="201"/>
        <v>2.5</v>
      </c>
      <c r="P557" s="7">
        <f t="shared" si="202"/>
        <v>126.21564516785484</v>
      </c>
      <c r="Q557" s="7">
        <f t="shared" si="203"/>
        <v>0.2</v>
      </c>
      <c r="S557" s="7">
        <f t="shared" si="204"/>
        <v>-193.03218590948717</v>
      </c>
      <c r="T557" s="7">
        <f t="shared" si="205"/>
        <v>-9.4821703373666869E-2</v>
      </c>
      <c r="U557" s="7">
        <f t="shared" si="206"/>
        <v>-9.4821703373666869E-2</v>
      </c>
      <c r="V557" s="7">
        <f t="shared" si="207"/>
        <v>-9.1753636581457923E-2</v>
      </c>
      <c r="W557" s="7">
        <f t="shared" si="208"/>
        <v>2.591753636581458</v>
      </c>
      <c r="X557" s="7">
        <f t="shared" si="209"/>
        <v>6.7171869127332124</v>
      </c>
      <c r="AH557" s="7">
        <f t="shared" si="210"/>
        <v>-1.4587681829072896</v>
      </c>
      <c r="AK557" s="7">
        <f t="shared" si="211"/>
        <v>-73.884768211920544</v>
      </c>
      <c r="AL557" s="7">
        <f t="shared" si="212"/>
        <v>92.835955810442655</v>
      </c>
      <c r="AM557" s="7">
        <f t="shared" si="213"/>
        <v>-6859.1630767866536</v>
      </c>
      <c r="AN557" s="7">
        <f t="shared" si="214"/>
        <v>5458.9589737292245</v>
      </c>
      <c r="AO557" s="7">
        <f t="shared" si="215"/>
        <v>8618.5146912384607</v>
      </c>
    </row>
    <row r="558" spans="2:41" x14ac:dyDescent="0.25">
      <c r="B558" s="7">
        <f t="shared" si="193"/>
        <v>2.140625</v>
      </c>
      <c r="C558" s="7">
        <v>-17</v>
      </c>
      <c r="E558" s="7">
        <f t="shared" si="194"/>
        <v>1</v>
      </c>
      <c r="G558" s="7">
        <f t="shared" si="192"/>
        <v>-18.932483557310466</v>
      </c>
      <c r="H558" s="7">
        <f t="shared" si="195"/>
        <v>-5.2349716407564001E-2</v>
      </c>
      <c r="I558" s="7">
        <f t="shared" si="196"/>
        <v>-3.8388464278696572</v>
      </c>
      <c r="J558" s="7">
        <f t="shared" si="197"/>
        <v>-18.984833273718031</v>
      </c>
      <c r="K558" s="7">
        <f t="shared" si="198"/>
        <v>18.932483557310466</v>
      </c>
      <c r="L558" s="7">
        <f t="shared" si="199"/>
        <v>5.2349716407564001E-2</v>
      </c>
      <c r="M558" s="7">
        <f t="shared" si="200"/>
        <v>120.4043477373972</v>
      </c>
      <c r="O558" s="7">
        <f t="shared" si="201"/>
        <v>2.50390625</v>
      </c>
      <c r="P558" s="7">
        <f t="shared" si="202"/>
        <v>120.4043477373972</v>
      </c>
      <c r="Q558" s="7">
        <f t="shared" si="203"/>
        <v>1</v>
      </c>
      <c r="S558" s="7">
        <f t="shared" si="204"/>
        <v>-190.36504543349758</v>
      </c>
      <c r="T558" s="7">
        <f t="shared" si="205"/>
        <v>-8.8978123978180459E-2</v>
      </c>
      <c r="U558" s="7">
        <f t="shared" si="206"/>
        <v>-8.8978123978180459E-2</v>
      </c>
      <c r="V558" s="7">
        <f t="shared" si="207"/>
        <v>-8.6074284171671178E-2</v>
      </c>
      <c r="W558" s="7">
        <f t="shared" si="208"/>
        <v>2.5899805341716711</v>
      </c>
      <c r="X558" s="7">
        <f t="shared" si="209"/>
        <v>6.7079991673881745</v>
      </c>
      <c r="AH558" s="7">
        <f t="shared" si="210"/>
        <v>-1.0860742841716711</v>
      </c>
      <c r="AK558" s="7">
        <f t="shared" si="211"/>
        <v>-65.284768211920536</v>
      </c>
      <c r="AL558" s="7">
        <f t="shared" si="212"/>
        <v>92.841635162852441</v>
      </c>
      <c r="AM558" s="7">
        <f t="shared" si="213"/>
        <v>-6061.1446320225132</v>
      </c>
      <c r="AN558" s="7">
        <f t="shared" si="214"/>
        <v>4262.1009604841902</v>
      </c>
      <c r="AO558" s="7">
        <f t="shared" si="215"/>
        <v>8619.5692197121989</v>
      </c>
    </row>
    <row r="559" spans="2:41" x14ac:dyDescent="0.25">
      <c r="B559" s="7">
        <f t="shared" si="193"/>
        <v>2.14453125</v>
      </c>
      <c r="C559" s="7">
        <v>25</v>
      </c>
      <c r="E559" s="7">
        <f t="shared" si="194"/>
        <v>1.8</v>
      </c>
      <c r="G559" s="7">
        <f t="shared" si="192"/>
        <v>-18.157635763776277</v>
      </c>
      <c r="H559" s="7">
        <f t="shared" si="195"/>
        <v>-4.9816489417519809E-2</v>
      </c>
      <c r="I559" s="7">
        <f t="shared" si="196"/>
        <v>-3.681343642172775</v>
      </c>
      <c r="J559" s="7">
        <f t="shared" si="197"/>
        <v>-18.207452253193797</v>
      </c>
      <c r="K559" s="7">
        <f t="shared" si="198"/>
        <v>18.157635763776277</v>
      </c>
      <c r="L559" s="7">
        <f t="shared" si="199"/>
        <v>4.9816489417519809E-2</v>
      </c>
      <c r="M559" s="7">
        <f t="shared" si="200"/>
        <v>114.57792566029556</v>
      </c>
      <c r="O559" s="7">
        <f t="shared" si="201"/>
        <v>2.5078125</v>
      </c>
      <c r="P559" s="7">
        <f t="shared" si="202"/>
        <v>114.57792566029556</v>
      </c>
      <c r="Q559" s="7">
        <f t="shared" si="203"/>
        <v>1.8</v>
      </c>
      <c r="S559" s="7">
        <f t="shared" si="204"/>
        <v>-187.62087961169266</v>
      </c>
      <c r="T559" s="7">
        <f t="shared" si="205"/>
        <v>-8.3427668463230756E-2</v>
      </c>
      <c r="U559" s="7">
        <f t="shared" si="206"/>
        <v>-8.3427668463230756E-2</v>
      </c>
      <c r="V559" s="7">
        <f t="shared" si="207"/>
        <v>-8.0681572971242552E-2</v>
      </c>
      <c r="W559" s="7">
        <f t="shared" si="208"/>
        <v>2.5884940729712427</v>
      </c>
      <c r="X559" s="7">
        <f t="shared" si="209"/>
        <v>6.7003015658072531</v>
      </c>
      <c r="AH559" s="7">
        <f t="shared" si="210"/>
        <v>-1.0448230960951348</v>
      </c>
      <c r="AK559" s="7">
        <f t="shared" si="211"/>
        <v>-56.884768211920544</v>
      </c>
      <c r="AL559" s="7">
        <f t="shared" si="212"/>
        <v>92.84702787405287</v>
      </c>
      <c r="AM559" s="7">
        <f t="shared" si="213"/>
        <v>-5281.5816597812236</v>
      </c>
      <c r="AN559" s="7">
        <f t="shared" si="214"/>
        <v>3235.8768545239259</v>
      </c>
      <c r="AO559" s="7">
        <f t="shared" si="215"/>
        <v>8620.5705850451504</v>
      </c>
    </row>
    <row r="560" spans="2:41" x14ac:dyDescent="0.25">
      <c r="B560" s="7">
        <f t="shared" si="193"/>
        <v>2.1484375</v>
      </c>
      <c r="C560" s="7">
        <v>33</v>
      </c>
      <c r="E560" s="7">
        <f t="shared" si="194"/>
        <v>0.6</v>
      </c>
      <c r="G560" s="7">
        <f t="shared" si="192"/>
        <v>-17.367538496540043</v>
      </c>
      <c r="H560" s="7">
        <f t="shared" si="195"/>
        <v>-4.7278007361033554E-2</v>
      </c>
      <c r="I560" s="7">
        <f t="shared" si="196"/>
        <v>-3.5207857066690424</v>
      </c>
      <c r="J560" s="7">
        <f t="shared" si="197"/>
        <v>-17.414816503901076</v>
      </c>
      <c r="K560" s="7">
        <f t="shared" si="198"/>
        <v>17.367538496540043</v>
      </c>
      <c r="L560" s="7">
        <f t="shared" si="199"/>
        <v>4.7278007361033554E-2</v>
      </c>
      <c r="M560" s="7">
        <f t="shared" si="200"/>
        <v>108.73941693037717</v>
      </c>
      <c r="O560" s="7">
        <f t="shared" si="201"/>
        <v>2.51171875</v>
      </c>
      <c r="P560" s="7">
        <f t="shared" si="202"/>
        <v>108.73941693037717</v>
      </c>
      <c r="Q560" s="7">
        <f t="shared" si="203"/>
        <v>0.6</v>
      </c>
      <c r="S560" s="7">
        <f t="shared" si="204"/>
        <v>-184.80326960120274</v>
      </c>
      <c r="T560" s="7">
        <f t="shared" si="205"/>
        <v>-7.8160300794669998E-2</v>
      </c>
      <c r="U560" s="7">
        <f t="shared" si="206"/>
        <v>-7.8160300794669998E-2</v>
      </c>
      <c r="V560" s="7">
        <f t="shared" si="207"/>
        <v>-7.5565573174328216E-2</v>
      </c>
      <c r="W560" s="7">
        <f t="shared" si="208"/>
        <v>2.5872843231743281</v>
      </c>
      <c r="X560" s="7">
        <f t="shared" si="209"/>
        <v>6.6940401689436415</v>
      </c>
      <c r="AH560" s="7">
        <f t="shared" si="210"/>
        <v>-1.1259426219572137</v>
      </c>
      <c r="AK560" s="7">
        <f t="shared" si="211"/>
        <v>-49.08476821192054</v>
      </c>
      <c r="AL560" s="7">
        <f t="shared" si="212"/>
        <v>92.852143873849784</v>
      </c>
      <c r="AM560" s="7">
        <f t="shared" si="213"/>
        <v>-4557.6259600278145</v>
      </c>
      <c r="AN560" s="7">
        <f t="shared" si="214"/>
        <v>2409.3144704179654</v>
      </c>
      <c r="AO560" s="7">
        <f t="shared" si="215"/>
        <v>8621.5206219700995</v>
      </c>
    </row>
    <row r="561" spans="2:41" x14ac:dyDescent="0.25">
      <c r="B561" s="7">
        <f t="shared" si="193"/>
        <v>2.15234375</v>
      </c>
      <c r="C561" s="7">
        <v>-3</v>
      </c>
      <c r="E561" s="7">
        <f t="shared" si="194"/>
        <v>-2.2000000000000002</v>
      </c>
      <c r="G561" s="7">
        <f t="shared" si="192"/>
        <v>-16.562471267409286</v>
      </c>
      <c r="H561" s="7">
        <f t="shared" si="195"/>
        <v>-4.4735583459840335E-2</v>
      </c>
      <c r="I561" s="7">
        <f t="shared" si="196"/>
        <v>-3.3572298369416975</v>
      </c>
      <c r="J561" s="7">
        <f t="shared" si="197"/>
        <v>-16.607206850869126</v>
      </c>
      <c r="K561" s="7">
        <f t="shared" si="198"/>
        <v>16.562471267409286</v>
      </c>
      <c r="L561" s="7">
        <f t="shared" si="199"/>
        <v>4.4735583459840335E-2</v>
      </c>
      <c r="M561" s="7">
        <f t="shared" si="200"/>
        <v>102.89184195763276</v>
      </c>
      <c r="O561" s="7">
        <f t="shared" si="201"/>
        <v>2.515625</v>
      </c>
      <c r="P561" s="7">
        <f t="shared" si="202"/>
        <v>102.89184195763276</v>
      </c>
      <c r="Q561" s="7">
        <f t="shared" si="203"/>
        <v>-2.2000000000000002</v>
      </c>
      <c r="S561" s="7">
        <f t="shared" si="204"/>
        <v>-181.91582362606164</v>
      </c>
      <c r="T561" s="7">
        <f t="shared" si="205"/>
        <v>-7.3165990665783331E-2</v>
      </c>
      <c r="U561" s="7">
        <f t="shared" si="206"/>
        <v>-7.3165990665783331E-2</v>
      </c>
      <c r="V561" s="7">
        <f t="shared" si="207"/>
        <v>-7.0716369781784208E-2</v>
      </c>
      <c r="W561" s="7">
        <f t="shared" si="208"/>
        <v>2.5863413697817843</v>
      </c>
      <c r="X561" s="7">
        <f t="shared" si="209"/>
        <v>6.6891616810447161</v>
      </c>
      <c r="AH561" s="7">
        <f t="shared" si="210"/>
        <v>-0.96785619555373437</v>
      </c>
      <c r="AK561" s="7">
        <f t="shared" si="211"/>
        <v>-42.684768211920542</v>
      </c>
      <c r="AL561" s="7">
        <f t="shared" si="212"/>
        <v>92.856993077242336</v>
      </c>
      <c r="AM561" s="7">
        <f t="shared" si="213"/>
        <v>-3963.5792263579997</v>
      </c>
      <c r="AN561" s="7">
        <f t="shared" si="214"/>
        <v>1821.9894373053824</v>
      </c>
      <c r="AO561" s="7">
        <f t="shared" si="215"/>
        <v>8622.4211633470313</v>
      </c>
    </row>
    <row r="562" spans="2:41" x14ac:dyDescent="0.25">
      <c r="B562" s="7">
        <f t="shared" si="193"/>
        <v>2.15625</v>
      </c>
      <c r="C562" s="7">
        <v>-33</v>
      </c>
      <c r="E562" s="7">
        <f t="shared" si="194"/>
        <v>-4</v>
      </c>
      <c r="G562" s="7">
        <f t="shared" si="192"/>
        <v>-15.742723342454173</v>
      </c>
      <c r="H562" s="7">
        <f t="shared" si="195"/>
        <v>-4.2190522691815474E-2</v>
      </c>
      <c r="I562" s="7">
        <f t="shared" si="196"/>
        <v>-3.1907351911826503</v>
      </c>
      <c r="J562" s="7">
        <f t="shared" si="197"/>
        <v>-15.784913865145988</v>
      </c>
      <c r="K562" s="7">
        <f t="shared" si="198"/>
        <v>15.742723342454173</v>
      </c>
      <c r="L562" s="7">
        <f t="shared" si="199"/>
        <v>4.2190522691815474E-2</v>
      </c>
      <c r="M562" s="7">
        <f t="shared" si="200"/>
        <v>97.038202191175586</v>
      </c>
      <c r="O562" s="7">
        <f t="shared" si="201"/>
        <v>2.51953125</v>
      </c>
      <c r="P562" s="7">
        <f t="shared" si="202"/>
        <v>97.038202191175586</v>
      </c>
      <c r="Q562" s="7">
        <f t="shared" si="203"/>
        <v>-4</v>
      </c>
      <c r="S562" s="7">
        <f t="shared" si="204"/>
        <v>-178.96217349686052</v>
      </c>
      <c r="T562" s="7">
        <f t="shared" si="205"/>
        <v>-6.8434745375461917E-2</v>
      </c>
      <c r="U562" s="7">
        <f t="shared" si="206"/>
        <v>-6.8434745375461917E-2</v>
      </c>
      <c r="V562" s="7">
        <f t="shared" si="207"/>
        <v>-6.6124093514156879E-2</v>
      </c>
      <c r="W562" s="7">
        <f t="shared" si="208"/>
        <v>2.5856553435141567</v>
      </c>
      <c r="X562" s="7">
        <f t="shared" si="209"/>
        <v>6.6856135554433118</v>
      </c>
      <c r="AH562" s="7">
        <f t="shared" si="210"/>
        <v>-0.98346897662146082</v>
      </c>
      <c r="AK562" s="7">
        <f t="shared" si="211"/>
        <v>-39.484768211920539</v>
      </c>
      <c r="AL562" s="7">
        <f t="shared" si="212"/>
        <v>92.861585353509952</v>
      </c>
      <c r="AM562" s="7">
        <f t="shared" si="213"/>
        <v>-3666.6181734748156</v>
      </c>
      <c r="AN562" s="7">
        <f t="shared" si="214"/>
        <v>1559.0469207490908</v>
      </c>
      <c r="AO562" s="7">
        <f t="shared" si="215"/>
        <v>8623.274034367214</v>
      </c>
    </row>
    <row r="563" spans="2:41" x14ac:dyDescent="0.25">
      <c r="B563" s="7">
        <f t="shared" si="193"/>
        <v>2.16015625</v>
      </c>
      <c r="C563" s="7">
        <v>-13</v>
      </c>
      <c r="E563" s="7">
        <f t="shared" si="194"/>
        <v>-5.6</v>
      </c>
      <c r="G563" s="7">
        <f t="shared" si="192"/>
        <v>-14.90859367238998</v>
      </c>
      <c r="H563" s="7">
        <f t="shared" si="195"/>
        <v>-3.964412120105508E-2</v>
      </c>
      <c r="I563" s="7">
        <f t="shared" si="196"/>
        <v>-3.0213628556790511</v>
      </c>
      <c r="J563" s="7">
        <f t="shared" si="197"/>
        <v>-14.948237793591035</v>
      </c>
      <c r="K563" s="7">
        <f t="shared" si="198"/>
        <v>14.90859367238998</v>
      </c>
      <c r="L563" s="7">
        <f t="shared" si="199"/>
        <v>3.964412120105508E-2</v>
      </c>
      <c r="M563" s="7">
        <f t="shared" si="200"/>
        <v>91.181478762426678</v>
      </c>
      <c r="O563" s="7">
        <f t="shared" si="201"/>
        <v>2.5234375</v>
      </c>
      <c r="P563" s="7">
        <f t="shared" si="202"/>
        <v>91.181478762426678</v>
      </c>
      <c r="Q563" s="7">
        <f t="shared" si="203"/>
        <v>-5.6</v>
      </c>
      <c r="S563" s="7">
        <f t="shared" si="204"/>
        <v>-175.94597113690256</v>
      </c>
      <c r="T563" s="7">
        <f t="shared" si="205"/>
        <v>-6.3956638897077353E-2</v>
      </c>
      <c r="U563" s="7">
        <f t="shared" si="206"/>
        <v>-6.3956638897077353E-2</v>
      </c>
      <c r="V563" s="7">
        <f t="shared" si="207"/>
        <v>-6.1778948956322119E-2</v>
      </c>
      <c r="W563" s="7">
        <f t="shared" si="208"/>
        <v>2.5852164489563223</v>
      </c>
      <c r="X563" s="7">
        <f t="shared" si="209"/>
        <v>6.6833440879543371</v>
      </c>
      <c r="AH563" s="7">
        <f t="shared" si="210"/>
        <v>-0.98896804482922829</v>
      </c>
      <c r="AK563" s="7">
        <f t="shared" si="211"/>
        <v>-38.884768211920544</v>
      </c>
      <c r="AL563" s="7">
        <f t="shared" si="212"/>
        <v>92.865930498067797</v>
      </c>
      <c r="AM563" s="7">
        <f t="shared" si="213"/>
        <v>-3611.0701822016895</v>
      </c>
      <c r="AN563" s="7">
        <f t="shared" si="214"/>
        <v>1512.0251988947864</v>
      </c>
      <c r="AO563" s="7">
        <f t="shared" si="215"/>
        <v>8624.0810472719586</v>
      </c>
    </row>
    <row r="564" spans="2:41" x14ac:dyDescent="0.25">
      <c r="B564" s="7">
        <f t="shared" si="193"/>
        <v>2.1640625</v>
      </c>
      <c r="C564" s="7">
        <v>19</v>
      </c>
      <c r="E564" s="7">
        <f t="shared" si="194"/>
        <v>-7.8</v>
      </c>
      <c r="G564" s="7">
        <f t="shared" si="192"/>
        <v>-14.060390817520206</v>
      </c>
      <c r="H564" s="7">
        <f t="shared" si="195"/>
        <v>-3.7097665716972136E-2</v>
      </c>
      <c r="I564" s="7">
        <f t="shared" si="196"/>
        <v>-2.8491758292210134</v>
      </c>
      <c r="J564" s="7">
        <f t="shared" si="197"/>
        <v>-14.097488483237179</v>
      </c>
      <c r="K564" s="7">
        <f t="shared" si="198"/>
        <v>14.060390817520206</v>
      </c>
      <c r="L564" s="7">
        <f t="shared" si="199"/>
        <v>3.7097665716972136E-2</v>
      </c>
      <c r="M564" s="7">
        <f t="shared" si="200"/>
        <v>85.324631149035909</v>
      </c>
      <c r="O564" s="7">
        <f t="shared" si="201"/>
        <v>2.52734375</v>
      </c>
      <c r="P564" s="7">
        <f t="shared" si="202"/>
        <v>85.324631149035909</v>
      </c>
      <c r="Q564" s="7">
        <f t="shared" si="203"/>
        <v>-7.8</v>
      </c>
      <c r="S564" s="7">
        <f t="shared" si="204"/>
        <v>-172.87088511798186</v>
      </c>
      <c r="T564" s="7">
        <f t="shared" si="205"/>
        <v>-5.9721838270180877E-2</v>
      </c>
      <c r="U564" s="7">
        <f t="shared" si="206"/>
        <v>-5.9721838270180877E-2</v>
      </c>
      <c r="V564" s="7">
        <f t="shared" si="207"/>
        <v>-5.7671240066201522E-2</v>
      </c>
      <c r="W564" s="7">
        <f t="shared" si="208"/>
        <v>2.5850149900662016</v>
      </c>
      <c r="X564" s="7">
        <f t="shared" si="209"/>
        <v>6.6823024988669646</v>
      </c>
      <c r="AH564" s="7">
        <f t="shared" si="210"/>
        <v>-0.99260625127356394</v>
      </c>
      <c r="AK564" s="7">
        <f t="shared" si="211"/>
        <v>-39.884768211920544</v>
      </c>
      <c r="AL564" s="7">
        <f t="shared" si="212"/>
        <v>92.870038206957915</v>
      </c>
      <c r="AM564" s="7">
        <f t="shared" si="213"/>
        <v>-3704.0999477167215</v>
      </c>
      <c r="AN564" s="7">
        <f t="shared" si="214"/>
        <v>1590.7947353186275</v>
      </c>
      <c r="AO564" s="7">
        <f t="shared" si="215"/>
        <v>8624.8439965618236</v>
      </c>
    </row>
    <row r="565" spans="2:41" x14ac:dyDescent="0.25">
      <c r="B565" s="7">
        <f t="shared" si="193"/>
        <v>2.16796875</v>
      </c>
      <c r="C565" s="7">
        <v>19</v>
      </c>
      <c r="E565" s="7">
        <f t="shared" si="194"/>
        <v>-6.6</v>
      </c>
      <c r="G565" s="7">
        <f t="shared" si="192"/>
        <v>-13.198432867237887</v>
      </c>
      <c r="H565" s="7">
        <f t="shared" si="195"/>
        <v>-3.4552432982634905E-2</v>
      </c>
      <c r="I565" s="7">
        <f t="shared" si="196"/>
        <v>-2.6742390064302124</v>
      </c>
      <c r="J565" s="7">
        <f t="shared" si="197"/>
        <v>-13.232985300220522</v>
      </c>
      <c r="K565" s="7">
        <f t="shared" si="198"/>
        <v>13.198432867237887</v>
      </c>
      <c r="L565" s="7">
        <f t="shared" si="199"/>
        <v>3.4552432982634905E-2</v>
      </c>
      <c r="M565" s="7">
        <f t="shared" si="200"/>
        <v>79.470595860060286</v>
      </c>
      <c r="O565" s="7">
        <f t="shared" si="201"/>
        <v>2.53125</v>
      </c>
      <c r="P565" s="7">
        <f t="shared" si="202"/>
        <v>79.470595860060286</v>
      </c>
      <c r="Q565" s="7">
        <f t="shared" si="203"/>
        <v>-6.6</v>
      </c>
      <c r="S565" s="7">
        <f t="shared" si="204"/>
        <v>-169.74059720888479</v>
      </c>
      <c r="T565" s="7">
        <f t="shared" si="205"/>
        <v>-5.5720627445770825E-2</v>
      </c>
      <c r="U565" s="7">
        <f t="shared" si="206"/>
        <v>-5.5720627445770825E-2</v>
      </c>
      <c r="V565" s="7">
        <f t="shared" si="207"/>
        <v>-5.3791393178441969E-2</v>
      </c>
      <c r="W565" s="7">
        <f t="shared" si="208"/>
        <v>2.5850413931784422</v>
      </c>
      <c r="X565" s="7">
        <f t="shared" si="209"/>
        <v>6.682439004445941</v>
      </c>
      <c r="AH565" s="7">
        <f t="shared" si="210"/>
        <v>-0.9918497889123572</v>
      </c>
      <c r="AK565" s="7">
        <f t="shared" si="211"/>
        <v>-41.08476821192054</v>
      </c>
      <c r="AL565" s="7">
        <f t="shared" si="212"/>
        <v>92.873918053845671</v>
      </c>
      <c r="AM565" s="7">
        <f t="shared" si="213"/>
        <v>-3815.7033961751517</v>
      </c>
      <c r="AN565" s="7">
        <f t="shared" si="214"/>
        <v>1687.9581790272366</v>
      </c>
      <c r="AO565" s="7">
        <f t="shared" si="215"/>
        <v>8625.5646546724402</v>
      </c>
    </row>
    <row r="566" spans="2:41" x14ac:dyDescent="0.25">
      <c r="B566" s="7">
        <f t="shared" si="193"/>
        <v>2.171875</v>
      </c>
      <c r="C566" s="7">
        <v>-12</v>
      </c>
      <c r="E566" s="7">
        <f t="shared" si="194"/>
        <v>-0.6</v>
      </c>
      <c r="G566" s="7">
        <f t="shared" si="192"/>
        <v>-12.323047354080858</v>
      </c>
      <c r="H566" s="7">
        <f t="shared" si="195"/>
        <v>-3.2009689192556444E-2</v>
      </c>
      <c r="I566" s="7">
        <f t="shared" si="196"/>
        <v>-2.496619160008728</v>
      </c>
      <c r="J566" s="7">
        <f t="shared" si="197"/>
        <v>-12.355057043273414</v>
      </c>
      <c r="K566" s="7">
        <f t="shared" si="198"/>
        <v>12.323047354080858</v>
      </c>
      <c r="L566" s="7">
        <f t="shared" si="199"/>
        <v>3.2009689192556444E-2</v>
      </c>
      <c r="M566" s="7">
        <f t="shared" si="200"/>
        <v>73.622285142879818</v>
      </c>
      <c r="O566" s="7">
        <f t="shared" si="201"/>
        <v>2.53515625</v>
      </c>
      <c r="P566" s="7">
        <f t="shared" si="202"/>
        <v>73.622285142879818</v>
      </c>
      <c r="Q566" s="7">
        <f t="shared" si="203"/>
        <v>-0.6</v>
      </c>
      <c r="S566" s="7">
        <f t="shared" si="204"/>
        <v>-166.55879893966892</v>
      </c>
      <c r="T566" s="7">
        <f t="shared" si="205"/>
        <v>-5.1943428714149843E-2</v>
      </c>
      <c r="U566" s="7">
        <f t="shared" si="206"/>
        <v>-5.1943428714149843E-2</v>
      </c>
      <c r="V566" s="7">
        <f t="shared" si="207"/>
        <v>-5.012997763206873E-2</v>
      </c>
      <c r="W566" s="7">
        <f t="shared" si="208"/>
        <v>2.5852862276320687</v>
      </c>
      <c r="X566" s="7">
        <f t="shared" si="209"/>
        <v>6.6837048787840523</v>
      </c>
      <c r="AH566" s="7">
        <f t="shared" si="210"/>
        <v>-0.9164500372798855</v>
      </c>
      <c r="AK566" s="7">
        <f t="shared" si="211"/>
        <v>-42.884768211920544</v>
      </c>
      <c r="AL566" s="7">
        <f t="shared" si="212"/>
        <v>92.877579469392046</v>
      </c>
      <c r="AM566" s="7">
        <f t="shared" si="213"/>
        <v>-3983.0334676291081</v>
      </c>
      <c r="AN566" s="7">
        <f t="shared" si="214"/>
        <v>1839.1033445901508</v>
      </c>
      <c r="AO566" s="7">
        <f t="shared" si="215"/>
        <v>8626.2447680932346</v>
      </c>
    </row>
    <row r="567" spans="2:41" x14ac:dyDescent="0.25">
      <c r="B567" s="7">
        <f t="shared" si="193"/>
        <v>2.17578125</v>
      </c>
      <c r="C567" s="7">
        <v>-41</v>
      </c>
      <c r="E567" s="7">
        <f t="shared" si="194"/>
        <v>5.6</v>
      </c>
      <c r="G567" s="7">
        <f t="shared" si="192"/>
        <v>-11.434571162343895</v>
      </c>
      <c r="H567" s="7">
        <f t="shared" si="195"/>
        <v>-2.9470689440149297E-2</v>
      </c>
      <c r="I567" s="7">
        <f t="shared" si="196"/>
        <v>-2.3163849219089285</v>
      </c>
      <c r="J567" s="7">
        <f t="shared" si="197"/>
        <v>-11.464041851784044</v>
      </c>
      <c r="K567" s="7">
        <f t="shared" si="198"/>
        <v>11.434571162343895</v>
      </c>
      <c r="L567" s="7">
        <f t="shared" si="199"/>
        <v>2.9470689440149297E-2</v>
      </c>
      <c r="M567" s="7">
        <f t="shared" si="200"/>
        <v>67.782585712343376</v>
      </c>
      <c r="O567" s="7">
        <f t="shared" si="201"/>
        <v>2.5390625</v>
      </c>
      <c r="P567" s="7">
        <f t="shared" si="202"/>
        <v>67.782585712343376</v>
      </c>
      <c r="Q567" s="7">
        <f t="shared" si="203"/>
        <v>5.6</v>
      </c>
      <c r="S567" s="7">
        <f t="shared" si="204"/>
        <v>-163.3291881847459</v>
      </c>
      <c r="T567" s="7">
        <f t="shared" si="205"/>
        <v>-4.8380821842370733E-2</v>
      </c>
      <c r="U567" s="7">
        <f t="shared" si="206"/>
        <v>-4.8380821842370733E-2</v>
      </c>
      <c r="V567" s="7">
        <f t="shared" si="207"/>
        <v>-4.6677724148957343E-2</v>
      </c>
      <c r="W567" s="7">
        <f t="shared" si="208"/>
        <v>2.5857402241489575</v>
      </c>
      <c r="X567" s="7">
        <f t="shared" si="209"/>
        <v>6.686052506781901</v>
      </c>
      <c r="AH567" s="7">
        <f t="shared" si="210"/>
        <v>-1.0083353078837425</v>
      </c>
      <c r="AK567" s="7">
        <f t="shared" si="211"/>
        <v>-45.08476821192054</v>
      </c>
      <c r="AL567" s="7">
        <f t="shared" si="212"/>
        <v>92.88103172287515</v>
      </c>
      <c r="AM567" s="7">
        <f t="shared" si="213"/>
        <v>-4187.5197865098653</v>
      </c>
      <c r="AN567" s="7">
        <f t="shared" si="214"/>
        <v>2032.6363247226009</v>
      </c>
      <c r="AO567" s="7">
        <f t="shared" si="215"/>
        <v>8626.8860539057405</v>
      </c>
    </row>
    <row r="568" spans="2:41" x14ac:dyDescent="0.25">
      <c r="B568" s="7">
        <f t="shared" si="193"/>
        <v>2.1796875</v>
      </c>
      <c r="C568" s="7">
        <v>-24</v>
      </c>
      <c r="E568" s="7">
        <f t="shared" si="194"/>
        <v>9.1999999999999993</v>
      </c>
      <c r="G568" s="7">
        <f t="shared" si="192"/>
        <v>-10.533350431248927</v>
      </c>
      <c r="H568" s="7">
        <f t="shared" si="195"/>
        <v>-2.6936677175041227E-2</v>
      </c>
      <c r="I568" s="7">
        <f t="shared" si="196"/>
        <v>-2.1336067634248268</v>
      </c>
      <c r="J568" s="7">
        <f t="shared" si="197"/>
        <v>-10.560287108423967</v>
      </c>
      <c r="K568" s="7">
        <f t="shared" si="198"/>
        <v>10.533350431248927</v>
      </c>
      <c r="L568" s="7">
        <f t="shared" si="199"/>
        <v>2.6936677175041227E-2</v>
      </c>
      <c r="M568" s="7">
        <f t="shared" si="200"/>
        <v>61.954357502594824</v>
      </c>
      <c r="O568" s="7">
        <f t="shared" si="201"/>
        <v>2.54296875</v>
      </c>
      <c r="P568" s="7">
        <f t="shared" si="202"/>
        <v>61.954357502594824</v>
      </c>
      <c r="Q568" s="7">
        <f t="shared" si="203"/>
        <v>9.1999999999999993</v>
      </c>
      <c r="S568" s="7">
        <f t="shared" si="204"/>
        <v>-160.05546576773824</v>
      </c>
      <c r="T568" s="7">
        <f t="shared" si="205"/>
        <v>-4.5023561045961613E-2</v>
      </c>
      <c r="U568" s="7">
        <f t="shared" si="206"/>
        <v>-4.5023561045961613E-2</v>
      </c>
      <c r="V568" s="7">
        <f t="shared" si="207"/>
        <v>-4.3425541087526741E-2</v>
      </c>
      <c r="W568" s="7">
        <f t="shared" si="208"/>
        <v>2.5863942910875268</v>
      </c>
      <c r="X568" s="7">
        <f t="shared" si="209"/>
        <v>6.6894354289701505</v>
      </c>
      <c r="AH568" s="7">
        <f t="shared" si="210"/>
        <v>-1.0047201675095137</v>
      </c>
      <c r="AK568" s="7">
        <f t="shared" si="211"/>
        <v>-48.284768211920543</v>
      </c>
      <c r="AL568" s="7">
        <f t="shared" si="212"/>
        <v>92.884283905936584</v>
      </c>
      <c r="AM568" s="7">
        <f t="shared" si="213"/>
        <v>-4484.89611892837</v>
      </c>
      <c r="AN568" s="7">
        <f t="shared" si="214"/>
        <v>2331.4188412788926</v>
      </c>
      <c r="AO568" s="7">
        <f t="shared" si="215"/>
        <v>8627.4901967186306</v>
      </c>
    </row>
    <row r="569" spans="2:41" x14ac:dyDescent="0.25">
      <c r="B569" s="7">
        <f t="shared" si="193"/>
        <v>2.18359375</v>
      </c>
      <c r="C569" s="7">
        <v>25</v>
      </c>
      <c r="E569" s="7">
        <f t="shared" si="194"/>
        <v>8.8000000000000007</v>
      </c>
      <c r="G569" s="7">
        <f t="shared" si="192"/>
        <v>-9.6197404526818779</v>
      </c>
      <c r="H569" s="7">
        <f t="shared" si="195"/>
        <v>-2.4408883670453182E-2</v>
      </c>
      <c r="I569" s="7">
        <f t="shared" si="196"/>
        <v>-1.948356974206829</v>
      </c>
      <c r="J569" s="7">
        <f t="shared" si="197"/>
        <v>-9.6441493363523314</v>
      </c>
      <c r="K569" s="7">
        <f t="shared" si="198"/>
        <v>9.6197404526818779</v>
      </c>
      <c r="L569" s="7">
        <f t="shared" si="199"/>
        <v>2.4408883670453182E-2</v>
      </c>
      <c r="M569" s="7">
        <f t="shared" si="200"/>
        <v>56.140432442042318</v>
      </c>
      <c r="O569" s="7">
        <f t="shared" si="201"/>
        <v>2.546875</v>
      </c>
      <c r="P569" s="7">
        <f t="shared" si="202"/>
        <v>56.140432442042318</v>
      </c>
      <c r="Q569" s="7">
        <f t="shared" si="203"/>
        <v>8.8000000000000007</v>
      </c>
      <c r="S569" s="7">
        <f t="shared" si="204"/>
        <v>-156.74133209105759</v>
      </c>
      <c r="T569" s="7">
        <f t="shared" si="205"/>
        <v>-4.1862589917074269E-2</v>
      </c>
      <c r="U569" s="7">
        <f t="shared" si="206"/>
        <v>-4.1862589917074269E-2</v>
      </c>
      <c r="V569" s="7">
        <f t="shared" si="207"/>
        <v>-4.0364528693385318E-2</v>
      </c>
      <c r="W569" s="7">
        <f t="shared" si="208"/>
        <v>2.5872395286933854</v>
      </c>
      <c r="X569" s="7">
        <f t="shared" si="209"/>
        <v>6.6938083788335705</v>
      </c>
      <c r="AH569" s="7">
        <f t="shared" si="210"/>
        <v>-1.0045868782606118</v>
      </c>
      <c r="AK569" s="7">
        <f t="shared" si="211"/>
        <v>-51.484768211920539</v>
      </c>
      <c r="AL569" s="7">
        <f t="shared" si="212"/>
        <v>92.887344918330726</v>
      </c>
      <c r="AM569" s="7">
        <f t="shared" si="213"/>
        <v>-4782.2834229409727</v>
      </c>
      <c r="AN569" s="7">
        <f t="shared" si="214"/>
        <v>2650.6813578351835</v>
      </c>
      <c r="AO569" s="7">
        <f t="shared" si="215"/>
        <v>8628.0588459769406</v>
      </c>
    </row>
    <row r="570" spans="2:41" x14ac:dyDescent="0.25">
      <c r="B570" s="7">
        <f t="shared" si="193"/>
        <v>2.1875</v>
      </c>
      <c r="C570" s="7">
        <v>49</v>
      </c>
      <c r="E570" s="7">
        <f t="shared" si="194"/>
        <v>6</v>
      </c>
      <c r="G570" s="7">
        <f t="shared" si="192"/>
        <v>-8.6941055635028484</v>
      </c>
      <c r="H570" s="7">
        <f t="shared" si="195"/>
        <v>-2.1888527500822128E-2</v>
      </c>
      <c r="I570" s="7">
        <f t="shared" si="196"/>
        <v>-1.7607096402013918</v>
      </c>
      <c r="J570" s="7">
        <f t="shared" si="197"/>
        <v>-8.7159940910036706</v>
      </c>
      <c r="K570" s="7">
        <f t="shared" si="198"/>
        <v>8.6941055635028484</v>
      </c>
      <c r="L570" s="7">
        <f t="shared" si="199"/>
        <v>2.1888527500822128E-2</v>
      </c>
      <c r="M570" s="7">
        <f t="shared" si="200"/>
        <v>50.343613251890893</v>
      </c>
      <c r="O570" s="7">
        <f t="shared" si="201"/>
        <v>2.55078125</v>
      </c>
      <c r="P570" s="7">
        <f t="shared" si="202"/>
        <v>50.343613251890893</v>
      </c>
      <c r="Q570" s="7">
        <f t="shared" si="203"/>
        <v>6</v>
      </c>
      <c r="S570" s="7">
        <f t="shared" si="204"/>
        <v>-153.39048379308619</v>
      </c>
      <c r="T570" s="7">
        <f t="shared" si="205"/>
        <v>-3.8889054428415747E-2</v>
      </c>
      <c r="U570" s="7">
        <f t="shared" si="206"/>
        <v>-3.8889054428415747E-2</v>
      </c>
      <c r="V570" s="7">
        <f t="shared" si="207"/>
        <v>-3.7485991465763084E-2</v>
      </c>
      <c r="W570" s="7">
        <f t="shared" si="208"/>
        <v>2.588267241465763</v>
      </c>
      <c r="X570" s="7">
        <f t="shared" si="209"/>
        <v>6.6991273132447908</v>
      </c>
      <c r="AH570" s="7">
        <f t="shared" si="210"/>
        <v>-1.0062476652442938</v>
      </c>
      <c r="AK570" s="7">
        <f t="shared" si="211"/>
        <v>-53.484768211920539</v>
      </c>
      <c r="AL570" s="7">
        <f t="shared" si="212"/>
        <v>92.890223455558356</v>
      </c>
      <c r="AM570" s="7">
        <f t="shared" si="213"/>
        <v>-4968.2120706740434</v>
      </c>
      <c r="AN570" s="7">
        <f t="shared" si="214"/>
        <v>2860.6204306828658</v>
      </c>
      <c r="AO570" s="7">
        <f t="shared" si="215"/>
        <v>8628.5936136235632</v>
      </c>
    </row>
    <row r="571" spans="2:41" x14ac:dyDescent="0.25">
      <c r="B571" s="7">
        <f t="shared" si="193"/>
        <v>2.19140625</v>
      </c>
      <c r="C571" s="7">
        <v>19</v>
      </c>
      <c r="E571" s="7">
        <f t="shared" si="194"/>
        <v>6.2</v>
      </c>
      <c r="G571" s="7">
        <f t="shared" si="192"/>
        <v>-7.7568190324438051</v>
      </c>
      <c r="H571" s="7">
        <f t="shared" si="195"/>
        <v>-1.9376814029856942E-2</v>
      </c>
      <c r="I571" s="7">
        <f t="shared" si="196"/>
        <v>-1.5707406205186178</v>
      </c>
      <c r="J571" s="7">
        <f t="shared" si="197"/>
        <v>-7.7761958464736622</v>
      </c>
      <c r="K571" s="7">
        <f t="shared" si="198"/>
        <v>7.7568190324438051</v>
      </c>
      <c r="L571" s="7">
        <f t="shared" si="199"/>
        <v>1.9376814029856942E-2</v>
      </c>
      <c r="M571" s="7">
        <f t="shared" si="200"/>
        <v>44.56667226867097</v>
      </c>
      <c r="O571" s="7">
        <f t="shared" si="201"/>
        <v>2.5546875</v>
      </c>
      <c r="P571" s="7">
        <f t="shared" si="202"/>
        <v>44.56667226867097</v>
      </c>
      <c r="Q571" s="7">
        <f t="shared" si="203"/>
        <v>6.2</v>
      </c>
      <c r="S571" s="7">
        <f t="shared" si="204"/>
        <v>-150.00661043580982</v>
      </c>
      <c r="T571" s="7">
        <f t="shared" si="205"/>
        <v>-3.6094314129353322E-2</v>
      </c>
      <c r="U571" s="7">
        <f t="shared" si="206"/>
        <v>-3.6094314129353322E-2</v>
      </c>
      <c r="V571" s="7">
        <f t="shared" si="207"/>
        <v>-3.4781448755487616E-2</v>
      </c>
      <c r="W571" s="7">
        <f t="shared" si="208"/>
        <v>2.5894689487554876</v>
      </c>
      <c r="X571" s="7">
        <f t="shared" si="209"/>
        <v>6.7053494365688504</v>
      </c>
      <c r="AH571" s="7">
        <f t="shared" si="210"/>
        <v>-1.0056099110895949</v>
      </c>
      <c r="AK571" s="7">
        <f t="shared" si="211"/>
        <v>-55.08476821192054</v>
      </c>
      <c r="AL571" s="7">
        <f t="shared" si="212"/>
        <v>92.892927998268632</v>
      </c>
      <c r="AM571" s="7">
        <f t="shared" si="213"/>
        <v>-5116.9854073112519</v>
      </c>
      <c r="AN571" s="7">
        <f t="shared" si="214"/>
        <v>3034.3316889610114</v>
      </c>
      <c r="AO571" s="7">
        <f t="shared" si="215"/>
        <v>8629.0960720915209</v>
      </c>
    </row>
    <row r="572" spans="2:41" x14ac:dyDescent="0.25">
      <c r="B572" s="7">
        <f t="shared" si="193"/>
        <v>2.1953125</v>
      </c>
      <c r="C572" s="7">
        <v>-23</v>
      </c>
      <c r="E572" s="7">
        <f t="shared" si="194"/>
        <v>11</v>
      </c>
      <c r="G572" s="7">
        <f t="shared" si="192"/>
        <v>-6.8082629416061025</v>
      </c>
      <c r="H572" s="7">
        <f t="shared" si="195"/>
        <v>-1.6874934909196629E-2</v>
      </c>
      <c r="I572" s="7">
        <f t="shared" si="196"/>
        <v>-1.3785275232304171</v>
      </c>
      <c r="J572" s="7">
        <f t="shared" si="197"/>
        <v>-6.8251378765152992</v>
      </c>
      <c r="K572" s="7">
        <f t="shared" si="198"/>
        <v>6.8082629416061025</v>
      </c>
      <c r="L572" s="7">
        <f t="shared" si="199"/>
        <v>1.6874934909196629E-2</v>
      </c>
      <c r="M572" s="7">
        <f t="shared" si="200"/>
        <v>38.812350291152249</v>
      </c>
      <c r="O572" s="7">
        <f t="shared" si="201"/>
        <v>2.55859375</v>
      </c>
      <c r="P572" s="7">
        <f t="shared" si="202"/>
        <v>38.812350291152249</v>
      </c>
      <c r="Q572" s="7">
        <f t="shared" si="203"/>
        <v>11</v>
      </c>
      <c r="S572" s="7">
        <f t="shared" si="204"/>
        <v>-146.59339122569142</v>
      </c>
      <c r="T572" s="7">
        <f t="shared" si="205"/>
        <v>-3.3469951647431981E-2</v>
      </c>
      <c r="U572" s="7">
        <f t="shared" si="206"/>
        <v>-3.3469951647431981E-2</v>
      </c>
      <c r="V572" s="7">
        <f t="shared" si="207"/>
        <v>-3.2242643707014053E-2</v>
      </c>
      <c r="W572" s="7">
        <f t="shared" si="208"/>
        <v>2.590836393707014</v>
      </c>
      <c r="X572" s="7">
        <f t="shared" si="209"/>
        <v>6.7124332189567655</v>
      </c>
      <c r="AH572" s="7">
        <f t="shared" si="210"/>
        <v>-1.0029311494279105</v>
      </c>
      <c r="AK572" s="7">
        <f t="shared" si="211"/>
        <v>-55.284768211920543</v>
      </c>
      <c r="AL572" s="7">
        <f t="shared" si="212"/>
        <v>92.895466803317106</v>
      </c>
      <c r="AM572" s="7">
        <f t="shared" si="213"/>
        <v>-5135.7043501595454</v>
      </c>
      <c r="AN572" s="7">
        <f t="shared" si="214"/>
        <v>3056.4055962457801</v>
      </c>
      <c r="AO572" s="7">
        <f t="shared" si="215"/>
        <v>8629.56775260619</v>
      </c>
    </row>
    <row r="573" spans="2:41" x14ac:dyDescent="0.25">
      <c r="B573" s="7">
        <f t="shared" si="193"/>
        <v>2.19921875</v>
      </c>
      <c r="C573" s="7">
        <v>-26</v>
      </c>
      <c r="E573" s="7">
        <f t="shared" si="194"/>
        <v>17</v>
      </c>
      <c r="G573" s="7">
        <f t="shared" si="192"/>
        <v>-5.8488280625777591</v>
      </c>
      <c r="H573" s="7">
        <f t="shared" si="195"/>
        <v>-1.4384067587845809E-2</v>
      </c>
      <c r="I573" s="7">
        <f t="shared" si="196"/>
        <v>-1.1841496801033977</v>
      </c>
      <c r="J573" s="7">
        <f t="shared" si="197"/>
        <v>-5.8632121301656053</v>
      </c>
      <c r="K573" s="7">
        <f t="shared" si="198"/>
        <v>5.8488280625777591</v>
      </c>
      <c r="L573" s="7">
        <f t="shared" si="199"/>
        <v>1.4384067587845809E-2</v>
      </c>
      <c r="M573" s="7">
        <f t="shared" si="200"/>
        <v>33.08335545204536</v>
      </c>
      <c r="O573" s="7">
        <f t="shared" si="201"/>
        <v>2.5625</v>
      </c>
      <c r="P573" s="7">
        <f t="shared" si="202"/>
        <v>33.08335545204536</v>
      </c>
      <c r="Q573" s="7">
        <f t="shared" si="203"/>
        <v>17</v>
      </c>
      <c r="S573" s="7">
        <f t="shared" si="204"/>
        <v>-143.15449177053208</v>
      </c>
      <c r="T573" s="7">
        <f t="shared" si="205"/>
        <v>-3.1007780605248371E-2</v>
      </c>
      <c r="U573" s="7">
        <f t="shared" si="206"/>
        <v>-3.1007780605248371E-2</v>
      </c>
      <c r="V573" s="7">
        <f t="shared" si="207"/>
        <v>-2.9861550653637211E-2</v>
      </c>
      <c r="W573" s="7">
        <f t="shared" si="208"/>
        <v>2.5923615506536373</v>
      </c>
      <c r="X573" s="7">
        <f t="shared" si="209"/>
        <v>6.7203384093073311</v>
      </c>
      <c r="AH573" s="7">
        <f t="shared" si="210"/>
        <v>-1.0017565618031552</v>
      </c>
      <c r="AK573" s="7">
        <f t="shared" si="211"/>
        <v>-52.684768211920542</v>
      </c>
      <c r="AL573" s="7">
        <f t="shared" si="212"/>
        <v>92.897847896370479</v>
      </c>
      <c r="AM573" s="7">
        <f t="shared" si="213"/>
        <v>-4894.3015838065294</v>
      </c>
      <c r="AN573" s="7">
        <f t="shared" si="214"/>
        <v>2775.6848015437931</v>
      </c>
      <c r="AO573" s="7">
        <f t="shared" si="215"/>
        <v>8630.0101437771846</v>
      </c>
    </row>
    <row r="574" spans="2:41" x14ac:dyDescent="0.25">
      <c r="B574" s="7">
        <f t="shared" si="193"/>
        <v>2.203125</v>
      </c>
      <c r="C574" s="7">
        <v>11</v>
      </c>
      <c r="E574" s="7">
        <f t="shared" si="194"/>
        <v>21.2</v>
      </c>
      <c r="G574" s="7">
        <f t="shared" si="192"/>
        <v>-4.8789137271883956</v>
      </c>
      <c r="H574" s="7">
        <f t="shared" si="195"/>
        <v>-1.1905374832543284E-2</v>
      </c>
      <c r="I574" s="7">
        <f t="shared" si="196"/>
        <v>-0.98768812027022235</v>
      </c>
      <c r="J574" s="7">
        <f t="shared" si="197"/>
        <v>-4.8908191020209388</v>
      </c>
      <c r="K574" s="7">
        <f t="shared" si="198"/>
        <v>4.8789137271883956</v>
      </c>
      <c r="L574" s="7">
        <f t="shared" si="199"/>
        <v>1.1905374832543284E-2</v>
      </c>
      <c r="M574" s="7">
        <f t="shared" si="200"/>
        <v>27.382362114849553</v>
      </c>
      <c r="O574" s="7">
        <f t="shared" si="201"/>
        <v>2.56640625</v>
      </c>
      <c r="P574" s="7">
        <f t="shared" si="202"/>
        <v>27.382362114849553</v>
      </c>
      <c r="Q574" s="7">
        <f t="shared" si="203"/>
        <v>21.2</v>
      </c>
      <c r="S574" s="7">
        <f t="shared" si="204"/>
        <v>-139.69356087499477</v>
      </c>
      <c r="T574" s="7">
        <f t="shared" si="205"/>
        <v>-2.8699852059196479E-2</v>
      </c>
      <c r="U574" s="7">
        <f t="shared" si="206"/>
        <v>-2.8699852059196479E-2</v>
      </c>
      <c r="V574" s="7">
        <f t="shared" si="207"/>
        <v>-2.7630381071506359E-2</v>
      </c>
      <c r="W574" s="7">
        <f t="shared" si="208"/>
        <v>2.5940366310715062</v>
      </c>
      <c r="X574" s="7">
        <f t="shared" si="209"/>
        <v>6.7290260433408093</v>
      </c>
      <c r="AH574" s="7">
        <f t="shared" si="210"/>
        <v>-1.0013033198618635</v>
      </c>
      <c r="AK574" s="7">
        <f t="shared" si="211"/>
        <v>-49.684768211920542</v>
      </c>
      <c r="AL574" s="7">
        <f t="shared" si="212"/>
        <v>92.90007906595261</v>
      </c>
      <c r="AM574" s="7">
        <f t="shared" si="213"/>
        <v>-4615.7188952609476</v>
      </c>
      <c r="AN574" s="7">
        <f t="shared" si="214"/>
        <v>2468.57619227227</v>
      </c>
      <c r="AO574" s="7">
        <f t="shared" si="215"/>
        <v>8630.424690460246</v>
      </c>
    </row>
    <row r="575" spans="2:41" x14ac:dyDescent="0.25">
      <c r="B575" s="7">
        <f t="shared" si="193"/>
        <v>2.20703125</v>
      </c>
      <c r="C575" s="7">
        <v>50</v>
      </c>
      <c r="E575" s="7">
        <f t="shared" si="194"/>
        <v>25.6</v>
      </c>
      <c r="G575" s="7">
        <f t="shared" si="192"/>
        <v>-3.8989276929275754</v>
      </c>
      <c r="H575" s="7">
        <f t="shared" si="195"/>
        <v>-9.4400042592252126E-3</v>
      </c>
      <c r="I575" s="7">
        <f t="shared" si="196"/>
        <v>-0.78922554284474022</v>
      </c>
      <c r="J575" s="7">
        <f t="shared" si="197"/>
        <v>-3.9083676971868004</v>
      </c>
      <c r="K575" s="7">
        <f t="shared" si="198"/>
        <v>3.8989276929275754</v>
      </c>
      <c r="L575" s="7">
        <f t="shared" si="199"/>
        <v>9.4400042592252126E-3</v>
      </c>
      <c r="M575" s="7">
        <f t="shared" si="200"/>
        <v>21.712009796217988</v>
      </c>
      <c r="O575" s="7">
        <f t="shared" si="201"/>
        <v>2.5703125</v>
      </c>
      <c r="P575" s="7">
        <f t="shared" si="202"/>
        <v>21.712009796217988</v>
      </c>
      <c r="Q575" s="7">
        <f t="shared" si="203"/>
        <v>25.6</v>
      </c>
      <c r="S575" s="7">
        <f t="shared" si="204"/>
        <v>-136.21422737743359</v>
      </c>
      <c r="T575" s="7">
        <f t="shared" si="205"/>
        <v>-2.653845956307492E-2</v>
      </c>
      <c r="U575" s="7">
        <f t="shared" si="206"/>
        <v>-2.653845956307492E-2</v>
      </c>
      <c r="V575" s="7">
        <f t="shared" si="207"/>
        <v>-2.5541588194467793E-2</v>
      </c>
      <c r="W575" s="7">
        <f t="shared" si="208"/>
        <v>2.5958540881944678</v>
      </c>
      <c r="X575" s="7">
        <f t="shared" si="209"/>
        <v>6.7384584471959323</v>
      </c>
      <c r="AH575" s="7">
        <f t="shared" si="210"/>
        <v>-1.0009977182888463</v>
      </c>
      <c r="AK575" s="7">
        <f t="shared" si="211"/>
        <v>-44.284768211920543</v>
      </c>
      <c r="AL575" s="7">
        <f t="shared" si="212"/>
        <v>92.902167858829642</v>
      </c>
      <c r="AM575" s="7">
        <f t="shared" si="213"/>
        <v>-4114.1509700132056</v>
      </c>
      <c r="AN575" s="7">
        <f t="shared" si="214"/>
        <v>1961.1406955835282</v>
      </c>
      <c r="AO575" s="7">
        <f t="shared" si="215"/>
        <v>8630.8127928701597</v>
      </c>
    </row>
    <row r="576" spans="2:41" x14ac:dyDescent="0.25">
      <c r="B576" s="7">
        <f t="shared" si="193"/>
        <v>2.2109375</v>
      </c>
      <c r="C576" s="7">
        <v>43</v>
      </c>
      <c r="E576" s="7">
        <f t="shared" si="194"/>
        <v>29.6</v>
      </c>
      <c r="G576" s="7">
        <f t="shared" si="192"/>
        <v>-2.9092860030501502</v>
      </c>
      <c r="H576" s="7">
        <f t="shared" si="195"/>
        <v>-6.9890878757251614E-3</v>
      </c>
      <c r="I576" s="7">
        <f t="shared" si="196"/>
        <v>-0.58884628848575515</v>
      </c>
      <c r="J576" s="7">
        <f t="shared" si="197"/>
        <v>-2.9162750909258754</v>
      </c>
      <c r="K576" s="7">
        <f t="shared" si="198"/>
        <v>2.9092860030501502</v>
      </c>
      <c r="L576" s="7">
        <f t="shared" si="199"/>
        <v>6.9890878757251614E-3</v>
      </c>
      <c r="M576" s="7">
        <f t="shared" si="200"/>
        <v>16.07490211416787</v>
      </c>
      <c r="O576" s="7">
        <f t="shared" si="201"/>
        <v>2.57421875</v>
      </c>
      <c r="P576" s="7">
        <f t="shared" si="202"/>
        <v>16.07490211416787</v>
      </c>
      <c r="Q576" s="7">
        <f t="shared" si="203"/>
        <v>29.6</v>
      </c>
      <c r="S576" s="7">
        <f t="shared" si="204"/>
        <v>-132.72009703058924</v>
      </c>
      <c r="T576" s="7">
        <f t="shared" si="205"/>
        <v>-2.4516142955924414E-2</v>
      </c>
      <c r="U576" s="7">
        <f t="shared" si="206"/>
        <v>-2.4516142955924414E-2</v>
      </c>
      <c r="V576" s="7">
        <f t="shared" si="207"/>
        <v>-2.3587870388077178E-2</v>
      </c>
      <c r="W576" s="7">
        <f t="shared" si="208"/>
        <v>2.5978066203880772</v>
      </c>
      <c r="X576" s="7">
        <f t="shared" si="209"/>
        <v>6.7485992369321233</v>
      </c>
      <c r="AH576" s="7">
        <f t="shared" si="210"/>
        <v>-1.0007968875131108</v>
      </c>
      <c r="AK576" s="7">
        <f t="shared" si="211"/>
        <v>-33.08476821192054</v>
      </c>
      <c r="AL576" s="7">
        <f t="shared" si="212"/>
        <v>92.904121576636044</v>
      </c>
      <c r="AM576" s="7">
        <f t="shared" si="213"/>
        <v>-3073.7113282950895</v>
      </c>
      <c r="AN576" s="7">
        <f t="shared" si="214"/>
        <v>1094.6018876365079</v>
      </c>
      <c r="AO576" s="7">
        <f t="shared" si="215"/>
        <v>8631.1758059263702</v>
      </c>
    </row>
    <row r="577" spans="2:41" x14ac:dyDescent="0.25">
      <c r="B577" s="7">
        <f t="shared" si="193"/>
        <v>2.21484375</v>
      </c>
      <c r="C577" s="7">
        <v>7</v>
      </c>
      <c r="E577" s="7">
        <f t="shared" si="194"/>
        <v>32.6</v>
      </c>
      <c r="G577" s="7">
        <f t="shared" si="192"/>
        <v>-1.9104128414001476</v>
      </c>
      <c r="H577" s="7">
        <f t="shared" si="195"/>
        <v>-4.5537416358590547E-3</v>
      </c>
      <c r="I577" s="7">
        <f t="shared" si="196"/>
        <v>-0.38663630991588854</v>
      </c>
      <c r="J577" s="7">
        <f t="shared" si="197"/>
        <v>-1.9149665830360065</v>
      </c>
      <c r="K577" s="7">
        <f t="shared" si="198"/>
        <v>1.9104128414001476</v>
      </c>
      <c r="L577" s="7">
        <f t="shared" si="199"/>
        <v>4.5537416358590547E-3</v>
      </c>
      <c r="M577" s="7">
        <f t="shared" si="200"/>
        <v>10.473605762475826</v>
      </c>
      <c r="O577" s="7">
        <f t="shared" si="201"/>
        <v>2.578125</v>
      </c>
      <c r="P577" s="7">
        <f t="shared" si="202"/>
        <v>10.473605762475826</v>
      </c>
      <c r="Q577" s="7">
        <f t="shared" si="203"/>
        <v>32.6</v>
      </c>
      <c r="S577" s="7">
        <f t="shared" si="204"/>
        <v>-129.2147494286676</v>
      </c>
      <c r="T577" s="7">
        <f t="shared" si="205"/>
        <v>-2.2625690969785089E-2</v>
      </c>
      <c r="U577" s="7">
        <f t="shared" si="206"/>
        <v>-2.2625690969785089E-2</v>
      </c>
      <c r="V577" s="7">
        <f t="shared" si="207"/>
        <v>-2.176217337739092E-2</v>
      </c>
      <c r="W577" s="7">
        <f t="shared" si="208"/>
        <v>2.5998871733773909</v>
      </c>
      <c r="X577" s="7">
        <f t="shared" si="209"/>
        <v>6.7594133142922797</v>
      </c>
      <c r="AH577" s="7">
        <f t="shared" si="210"/>
        <v>-1.0006675513305947</v>
      </c>
      <c r="AK577" s="7">
        <f t="shared" si="211"/>
        <v>-21.484768211920539</v>
      </c>
      <c r="AL577" s="7">
        <f t="shared" si="212"/>
        <v>92.905947273646717</v>
      </c>
      <c r="AM577" s="7">
        <f t="shared" si="213"/>
        <v>-1996.0627426832107</v>
      </c>
      <c r="AN577" s="7">
        <f t="shared" si="214"/>
        <v>461.59526511995125</v>
      </c>
      <c r="AO577" s="7">
        <f t="shared" si="215"/>
        <v>8631.5150388136244</v>
      </c>
    </row>
    <row r="578" spans="2:41" x14ac:dyDescent="0.25">
      <c r="B578" s="7">
        <f t="shared" si="193"/>
        <v>2.21875</v>
      </c>
      <c r="C578" s="7">
        <v>-5</v>
      </c>
      <c r="E578" s="7">
        <f t="shared" si="194"/>
        <v>35.4</v>
      </c>
      <c r="G578" s="7">
        <f t="shared" si="192"/>
        <v>-0.90274038198254558</v>
      </c>
      <c r="H578" s="7">
        <f t="shared" si="195"/>
        <v>-2.1350650050236402E-3</v>
      </c>
      <c r="I578" s="7">
        <f t="shared" si="196"/>
        <v>-0.18268314140153274</v>
      </c>
      <c r="J578" s="7">
        <f t="shared" si="197"/>
        <v>-0.90487544698756928</v>
      </c>
      <c r="K578" s="7">
        <f t="shared" si="198"/>
        <v>0.90274038198254558</v>
      </c>
      <c r="L578" s="7">
        <f t="shared" si="199"/>
        <v>2.1350650050236402E-3</v>
      </c>
      <c r="M578" s="7">
        <f t="shared" si="200"/>
        <v>4.9106495115543725</v>
      </c>
      <c r="O578" s="7">
        <f t="shared" si="201"/>
        <v>2.58203125</v>
      </c>
      <c r="P578" s="7">
        <f t="shared" si="202"/>
        <v>4.9106495115543725</v>
      </c>
      <c r="Q578" s="7">
        <f t="shared" si="203"/>
        <v>35.4</v>
      </c>
      <c r="S578" s="7">
        <f t="shared" si="204"/>
        <v>-125.70173498324669</v>
      </c>
      <c r="T578" s="7">
        <f t="shared" si="205"/>
        <v>-2.0860142749330773E-2</v>
      </c>
      <c r="U578" s="7">
        <f t="shared" si="206"/>
        <v>-2.0860142749330773E-2</v>
      </c>
      <c r="V578" s="7">
        <f t="shared" si="207"/>
        <v>-2.0057691419366877E-2</v>
      </c>
      <c r="W578" s="7">
        <f t="shared" si="208"/>
        <v>2.6020889414193671</v>
      </c>
      <c r="X578" s="7">
        <f t="shared" si="209"/>
        <v>6.7708668590569623</v>
      </c>
      <c r="AH578" s="7">
        <f t="shared" si="210"/>
        <v>-1.0005666014525245</v>
      </c>
      <c r="AK578" s="7">
        <f t="shared" si="211"/>
        <v>-15.484768211920539</v>
      </c>
      <c r="AL578" s="7">
        <f t="shared" si="212"/>
        <v>92.907651755604746</v>
      </c>
      <c r="AM578" s="7">
        <f t="shared" si="213"/>
        <v>-1438.6534525493719</v>
      </c>
      <c r="AN578" s="7">
        <f t="shared" si="214"/>
        <v>239.77804657690479</v>
      </c>
      <c r="AO578" s="7">
        <f t="shared" si="215"/>
        <v>8631.831754740726</v>
      </c>
    </row>
    <row r="579" spans="2:41" x14ac:dyDescent="0.25">
      <c r="B579" s="7">
        <f t="shared" si="193"/>
        <v>2.22265625</v>
      </c>
      <c r="C579" s="7">
        <v>33</v>
      </c>
      <c r="E579" s="7">
        <f t="shared" si="194"/>
        <v>38.200000000000003</v>
      </c>
      <c r="G579" s="7">
        <f t="shared" si="192"/>
        <v>0.11329136667967271</v>
      </c>
      <c r="H579" s="7">
        <f t="shared" si="195"/>
        <v>2.6585946255711969E-4</v>
      </c>
      <c r="I579" s="7">
        <f t="shared" si="196"/>
        <v>2.2924132798491662E-2</v>
      </c>
      <c r="J579" s="7">
        <f t="shared" si="197"/>
        <v>0.11355722614222984</v>
      </c>
      <c r="K579" s="7">
        <f t="shared" si="198"/>
        <v>-0.11329136667967271</v>
      </c>
      <c r="L579" s="7">
        <f t="shared" si="199"/>
        <v>-2.6585946255711969E-4</v>
      </c>
      <c r="M579" s="7">
        <f t="shared" si="200"/>
        <v>-0.61147676388137528</v>
      </c>
      <c r="O579" s="7">
        <f t="shared" si="201"/>
        <v>2.5859375</v>
      </c>
      <c r="P579" s="7">
        <f t="shared" si="202"/>
        <v>-0.61147676388137528</v>
      </c>
      <c r="Q579" s="7">
        <f t="shared" si="203"/>
        <v>38.200000000000003</v>
      </c>
      <c r="S579" s="7">
        <f t="shared" si="204"/>
        <v>-122.18457195040281</v>
      </c>
      <c r="T579" s="7">
        <f t="shared" si="205"/>
        <v>-1.9212788371576681E-2</v>
      </c>
      <c r="U579" s="7">
        <f t="shared" si="206"/>
        <v>-1.9212788371576681E-2</v>
      </c>
      <c r="V579" s="7">
        <f t="shared" si="207"/>
        <v>-1.8467867506905288E-2</v>
      </c>
      <c r="W579" s="7">
        <f t="shared" si="208"/>
        <v>2.6044053675069052</v>
      </c>
      <c r="X579" s="7">
        <f t="shared" si="209"/>
        <v>6.7829273182987784</v>
      </c>
      <c r="AH579" s="7">
        <f t="shared" si="210"/>
        <v>-1.0004834520289767</v>
      </c>
      <c r="AK579" s="7">
        <f t="shared" si="211"/>
        <v>-10.884768211920544</v>
      </c>
      <c r="AL579" s="7">
        <f t="shared" si="212"/>
        <v>92.909241579517214</v>
      </c>
      <c r="AM579" s="7">
        <f t="shared" si="213"/>
        <v>-1011.2955593383755</v>
      </c>
      <c r="AN579" s="7">
        <f t="shared" si="214"/>
        <v>118.47817902723597</v>
      </c>
      <c r="AO579" s="7">
        <f t="shared" si="215"/>
        <v>8632.1271708810909</v>
      </c>
    </row>
    <row r="580" spans="2:41" x14ac:dyDescent="0.25">
      <c r="B580" s="7">
        <f t="shared" si="193"/>
        <v>2.2265625</v>
      </c>
      <c r="C580" s="7">
        <v>70</v>
      </c>
      <c r="E580" s="7">
        <f t="shared" si="194"/>
        <v>38.200000000000003</v>
      </c>
      <c r="G580" s="7">
        <f t="shared" si="192"/>
        <v>1.1372347223680781</v>
      </c>
      <c r="H580" s="7">
        <f t="shared" si="195"/>
        <v>2.647966534822735E-3</v>
      </c>
      <c r="I580" s="7">
        <f t="shared" si="196"/>
        <v>0.23009491100843837</v>
      </c>
      <c r="J580" s="7">
        <f t="shared" si="197"/>
        <v>1.1398826889029008</v>
      </c>
      <c r="K580" s="7">
        <f t="shared" si="198"/>
        <v>-1.1372347223680781</v>
      </c>
      <c r="L580" s="7">
        <f t="shared" si="199"/>
        <v>-2.647966534822735E-3</v>
      </c>
      <c r="M580" s="7">
        <f t="shared" si="200"/>
        <v>-6.0903230300922901</v>
      </c>
      <c r="O580" s="7">
        <f t="shared" si="201"/>
        <v>2.58984375</v>
      </c>
      <c r="P580" s="7">
        <f t="shared" si="202"/>
        <v>-6.0903230300922901</v>
      </c>
      <c r="Q580" s="7">
        <f t="shared" si="203"/>
        <v>38.200000000000003</v>
      </c>
      <c r="S580" s="7">
        <f t="shared" si="204"/>
        <v>-118.66674351136464</v>
      </c>
      <c r="T580" s="7">
        <f t="shared" si="205"/>
        <v>-1.7677168450077236E-2</v>
      </c>
      <c r="U580" s="7">
        <f t="shared" si="206"/>
        <v>-1.7677168450077236E-2</v>
      </c>
      <c r="V580" s="7">
        <f t="shared" si="207"/>
        <v>-1.6986392687749069E-2</v>
      </c>
      <c r="W580" s="7">
        <f t="shared" si="208"/>
        <v>2.6068301426877492</v>
      </c>
      <c r="X580" s="7">
        <f t="shared" si="209"/>
        <v>6.7955633928254304</v>
      </c>
      <c r="AH580" s="7">
        <f t="shared" si="210"/>
        <v>-1.000444669965648</v>
      </c>
      <c r="AK580" s="7">
        <f t="shared" si="211"/>
        <v>-6.284768211920543</v>
      </c>
      <c r="AL580" s="7">
        <f t="shared" si="212"/>
        <v>92.910723054336358</v>
      </c>
      <c r="AM580" s="7">
        <f t="shared" si="213"/>
        <v>-583.92235879844634</v>
      </c>
      <c r="AN580" s="7">
        <f t="shared" si="214"/>
        <v>39.498311477566936</v>
      </c>
      <c r="AO580" s="7">
        <f t="shared" si="215"/>
        <v>8632.4024584795898</v>
      </c>
    </row>
    <row r="581" spans="2:41" x14ac:dyDescent="0.25">
      <c r="B581" s="7">
        <f t="shared" si="193"/>
        <v>2.23046875</v>
      </c>
      <c r="C581" s="7">
        <v>58</v>
      </c>
      <c r="E581" s="7">
        <f t="shared" si="194"/>
        <v>37</v>
      </c>
      <c r="G581" s="7">
        <f t="shared" si="192"/>
        <v>2.1686344951277294</v>
      </c>
      <c r="H581" s="7">
        <f t="shared" si="195"/>
        <v>5.0102087009832926E-3</v>
      </c>
      <c r="I581" s="7">
        <f t="shared" si="196"/>
        <v>0.43873710772652913</v>
      </c>
      <c r="J581" s="7">
        <f t="shared" si="197"/>
        <v>2.1736447038287126</v>
      </c>
      <c r="K581" s="7">
        <f t="shared" si="198"/>
        <v>-2.1686344951277294</v>
      </c>
      <c r="L581" s="7">
        <f t="shared" si="199"/>
        <v>-5.0102087009832926E-3</v>
      </c>
      <c r="M581" s="7">
        <f t="shared" si="200"/>
        <v>-11.523480012261572</v>
      </c>
      <c r="O581" s="7">
        <f t="shared" si="201"/>
        <v>2.59375</v>
      </c>
      <c r="P581" s="7">
        <f t="shared" si="202"/>
        <v>-11.523480012261572</v>
      </c>
      <c r="Q581" s="7">
        <f t="shared" si="203"/>
        <v>37</v>
      </c>
      <c r="S581" s="7">
        <f t="shared" si="204"/>
        <v>-115.15169490896018</v>
      </c>
      <c r="T581" s="7">
        <f t="shared" si="205"/>
        <v>-1.624707290425597E-2</v>
      </c>
      <c r="U581" s="7">
        <f t="shared" si="206"/>
        <v>-1.624707290425597E-2</v>
      </c>
      <c r="V581" s="7">
        <f t="shared" si="207"/>
        <v>-1.5607204577662792E-2</v>
      </c>
      <c r="W581" s="7">
        <f t="shared" si="208"/>
        <v>2.609357204577663</v>
      </c>
      <c r="X581" s="7">
        <f t="shared" si="209"/>
        <v>6.8087450210813554</v>
      </c>
      <c r="AH581" s="7">
        <f t="shared" si="210"/>
        <v>-1.0004218163399368</v>
      </c>
      <c r="AK581" s="7">
        <f t="shared" si="211"/>
        <v>-2.4847682119205388</v>
      </c>
      <c r="AL581" s="7">
        <f t="shared" si="212"/>
        <v>92.912102242446451</v>
      </c>
      <c r="AM581" s="7">
        <f t="shared" si="213"/>
        <v>-230.86503815474194</v>
      </c>
      <c r="AN581" s="7">
        <f t="shared" si="214"/>
        <v>6.1740730669707915</v>
      </c>
      <c r="AO581" s="7">
        <f t="shared" si="215"/>
        <v>8632.6587431108237</v>
      </c>
    </row>
    <row r="582" spans="2:41" x14ac:dyDescent="0.25">
      <c r="B582" s="7">
        <f t="shared" si="193"/>
        <v>2.234375</v>
      </c>
      <c r="C582" s="7">
        <v>21</v>
      </c>
      <c r="E582" s="7">
        <f t="shared" si="194"/>
        <v>37</v>
      </c>
      <c r="G582" s="7">
        <f t="shared" si="192"/>
        <v>3.2070281583215605</v>
      </c>
      <c r="H582" s="7">
        <f t="shared" si="195"/>
        <v>7.3515565586415839E-3</v>
      </c>
      <c r="I582" s="7">
        <f t="shared" si="196"/>
        <v>0.6487571882229537</v>
      </c>
      <c r="J582" s="7">
        <f t="shared" si="197"/>
        <v>3.2143797148802022</v>
      </c>
      <c r="K582" s="7">
        <f t="shared" si="198"/>
        <v>-3.2070281583215605</v>
      </c>
      <c r="L582" s="7">
        <f t="shared" si="199"/>
        <v>-7.3515565586415839E-3</v>
      </c>
      <c r="M582" s="7">
        <f t="shared" si="200"/>
        <v>-16.908580084875641</v>
      </c>
      <c r="O582" s="7">
        <f t="shared" si="201"/>
        <v>2.59765625</v>
      </c>
      <c r="P582" s="7">
        <f t="shared" si="202"/>
        <v>-16.908580084875641</v>
      </c>
      <c r="Q582" s="7">
        <f t="shared" si="203"/>
        <v>37</v>
      </c>
      <c r="S582" s="7">
        <f t="shared" si="204"/>
        <v>-111.64283064202942</v>
      </c>
      <c r="T582" s="7">
        <f t="shared" si="205"/>
        <v>-1.4916538970740816E-2</v>
      </c>
      <c r="U582" s="7">
        <f t="shared" si="206"/>
        <v>-1.4916538970740816E-2</v>
      </c>
      <c r="V582" s="7">
        <f t="shared" si="207"/>
        <v>-1.4324485143522012E-2</v>
      </c>
      <c r="W582" s="7">
        <f t="shared" si="208"/>
        <v>2.611980735143522</v>
      </c>
      <c r="X582" s="7">
        <f t="shared" si="209"/>
        <v>6.8224433607608939</v>
      </c>
      <c r="AH582" s="7">
        <f t="shared" si="210"/>
        <v>-1.000387148247122</v>
      </c>
      <c r="AK582" s="7">
        <f t="shared" si="211"/>
        <v>-2.6847682119205416</v>
      </c>
      <c r="AL582" s="7">
        <f t="shared" si="212"/>
        <v>92.913384961880595</v>
      </c>
      <c r="AM582" s="7">
        <f t="shared" si="213"/>
        <v>-249.45090240759311</v>
      </c>
      <c r="AN582" s="7">
        <f t="shared" si="214"/>
        <v>7.207980351739022</v>
      </c>
      <c r="AO582" s="7">
        <f t="shared" si="215"/>
        <v>8632.8971050746186</v>
      </c>
    </row>
    <row r="583" spans="2:41" x14ac:dyDescent="0.25">
      <c r="B583" s="7">
        <f t="shared" si="193"/>
        <v>2.23828125</v>
      </c>
      <c r="C583" s="7">
        <v>9</v>
      </c>
      <c r="E583" s="7">
        <f t="shared" si="194"/>
        <v>37.4</v>
      </c>
      <c r="G583" s="7">
        <f t="shared" si="192"/>
        <v>4.251946024731148</v>
      </c>
      <c r="H583" s="7">
        <f t="shared" si="195"/>
        <v>9.6709991888233558E-3</v>
      </c>
      <c r="I583" s="7">
        <f t="shared" si="196"/>
        <v>0.86006020413505302</v>
      </c>
      <c r="J583" s="7">
        <f t="shared" si="197"/>
        <v>4.2616170239199711</v>
      </c>
      <c r="K583" s="7">
        <f t="shared" si="198"/>
        <v>-4.251946024731148</v>
      </c>
      <c r="L583" s="7">
        <f t="shared" si="199"/>
        <v>-9.6709991888233558E-3</v>
      </c>
      <c r="M583" s="7">
        <f t="shared" si="200"/>
        <v>-22.243298134293717</v>
      </c>
      <c r="O583" s="7">
        <f t="shared" si="201"/>
        <v>2.6015625</v>
      </c>
      <c r="P583" s="7">
        <f t="shared" si="202"/>
        <v>-22.243298134293717</v>
      </c>
      <c r="Q583" s="7">
        <f t="shared" si="203"/>
        <v>37.4</v>
      </c>
      <c r="S583" s="7">
        <f t="shared" si="204"/>
        <v>-108.14351171992152</v>
      </c>
      <c r="T583" s="7">
        <f t="shared" si="205"/>
        <v>-1.3679848529841377E-2</v>
      </c>
      <c r="U583" s="7">
        <f t="shared" si="206"/>
        <v>-1.3679848529841377E-2</v>
      </c>
      <c r="V583" s="7">
        <f t="shared" si="207"/>
        <v>-1.3132657828195126E-2</v>
      </c>
      <c r="W583" s="7">
        <f t="shared" si="208"/>
        <v>2.6146951578281952</v>
      </c>
      <c r="X583" s="7">
        <f t="shared" si="209"/>
        <v>6.8366307683702106</v>
      </c>
      <c r="AH583" s="7">
        <f t="shared" si="210"/>
        <v>-1.0003511405836416</v>
      </c>
      <c r="AK583" s="7">
        <f t="shared" si="211"/>
        <v>-6.0847682119205402</v>
      </c>
      <c r="AL583" s="7">
        <f t="shared" si="212"/>
        <v>92.91457678919592</v>
      </c>
      <c r="AM583" s="7">
        <f t="shared" si="213"/>
        <v>-565.36366327094936</v>
      </c>
      <c r="AN583" s="7">
        <f t="shared" si="214"/>
        <v>37.024404192798691</v>
      </c>
      <c r="AO583" s="7">
        <f t="shared" si="215"/>
        <v>8633.1185799153845</v>
      </c>
    </row>
    <row r="584" spans="2:41" x14ac:dyDescent="0.25">
      <c r="B584" s="7">
        <f t="shared" si="193"/>
        <v>2.2421875</v>
      </c>
      <c r="C584" s="7">
        <v>33</v>
      </c>
      <c r="E584" s="7">
        <f t="shared" si="194"/>
        <v>35.799999999999997</v>
      </c>
      <c r="G584" s="7">
        <f t="shared" si="192"/>
        <v>5.3029114276571176</v>
      </c>
      <c r="H584" s="7">
        <f t="shared" si="195"/>
        <v>1.1967544518827925E-2</v>
      </c>
      <c r="I584" s="7">
        <f t="shared" si="196"/>
        <v>1.0725498300502512</v>
      </c>
      <c r="J584" s="7">
        <f t="shared" si="197"/>
        <v>5.3148789721759453</v>
      </c>
      <c r="K584" s="7">
        <f t="shared" si="198"/>
        <v>-5.3029114276571176</v>
      </c>
      <c r="L584" s="7">
        <f t="shared" si="199"/>
        <v>-1.1967544518827925E-2</v>
      </c>
      <c r="M584" s="7">
        <f t="shared" si="200"/>
        <v>-27.525352393304228</v>
      </c>
      <c r="O584" s="7">
        <f t="shared" si="201"/>
        <v>2.60546875</v>
      </c>
      <c r="P584" s="7">
        <f t="shared" si="202"/>
        <v>-27.525352393304228</v>
      </c>
      <c r="Q584" s="7">
        <f t="shared" si="203"/>
        <v>35.799999999999997</v>
      </c>
      <c r="S584" s="7">
        <f t="shared" si="204"/>
        <v>-104.65705297911458</v>
      </c>
      <c r="T584" s="7">
        <f t="shared" si="205"/>
        <v>-1.2531524816601284E-2</v>
      </c>
      <c r="U584" s="7">
        <f t="shared" si="206"/>
        <v>-1.2531524816601284E-2</v>
      </c>
      <c r="V584" s="7">
        <f t="shared" si="207"/>
        <v>-1.2026384085389337E-2</v>
      </c>
      <c r="W584" s="7">
        <f t="shared" si="208"/>
        <v>2.6174951340853894</v>
      </c>
      <c r="X584" s="7">
        <f t="shared" si="209"/>
        <v>6.8512807769606905</v>
      </c>
      <c r="AH584" s="7">
        <f t="shared" si="210"/>
        <v>-1.0003359325163517</v>
      </c>
      <c r="AK584" s="7">
        <f t="shared" si="211"/>
        <v>-10.884768211920544</v>
      </c>
      <c r="AL584" s="7">
        <f t="shared" si="212"/>
        <v>92.915683062938726</v>
      </c>
      <c r="AM584" s="7">
        <f t="shared" si="213"/>
        <v>-1011.3656733923596</v>
      </c>
      <c r="AN584" s="7">
        <f t="shared" si="214"/>
        <v>118.47817902723597</v>
      </c>
      <c r="AO584" s="7">
        <f t="shared" si="215"/>
        <v>8633.3241590524776</v>
      </c>
    </row>
    <row r="585" spans="2:41" x14ac:dyDescent="0.25">
      <c r="B585" s="7">
        <f t="shared" si="193"/>
        <v>2.24609375</v>
      </c>
      <c r="C585" s="7">
        <v>64</v>
      </c>
      <c r="E585" s="7">
        <f t="shared" si="194"/>
        <v>33.200000000000003</v>
      </c>
      <c r="G585" s="7">
        <f t="shared" si="192"/>
        <v>6.3594409069642657</v>
      </c>
      <c r="H585" s="7">
        <f t="shared" si="195"/>
        <v>1.4240219672805979E-2</v>
      </c>
      <c r="I585" s="7">
        <f t="shared" si="196"/>
        <v>1.2861284010656591</v>
      </c>
      <c r="J585" s="7">
        <f t="shared" si="197"/>
        <v>6.3736811266370719</v>
      </c>
      <c r="K585" s="7">
        <f t="shared" si="198"/>
        <v>-6.3594409069642657</v>
      </c>
      <c r="L585" s="7">
        <f t="shared" si="199"/>
        <v>-1.4240219672805979E-2</v>
      </c>
      <c r="M585" s="7">
        <f t="shared" si="200"/>
        <v>-32.752505247453755</v>
      </c>
      <c r="O585" s="7">
        <f t="shared" si="201"/>
        <v>2.609375</v>
      </c>
      <c r="P585" s="7">
        <f t="shared" si="202"/>
        <v>-32.752505247453755</v>
      </c>
      <c r="Q585" s="7">
        <f t="shared" si="203"/>
        <v>33.200000000000003</v>
      </c>
      <c r="S585" s="7">
        <f t="shared" si="204"/>
        <v>-101.18672046393101</v>
      </c>
      <c r="T585" s="7">
        <f t="shared" si="205"/>
        <v>-1.1466328582206045E-2</v>
      </c>
      <c r="U585" s="7">
        <f t="shared" si="206"/>
        <v>-1.1466328582206045E-2</v>
      </c>
      <c r="V585" s="7">
        <f t="shared" si="207"/>
        <v>-1.1000559388977428E-2</v>
      </c>
      <c r="W585" s="7">
        <f t="shared" si="208"/>
        <v>2.6203755593889775</v>
      </c>
      <c r="X585" s="7">
        <f t="shared" si="209"/>
        <v>6.8663680722430964</v>
      </c>
      <c r="AH585" s="7">
        <f t="shared" si="210"/>
        <v>-1.0003313421502704</v>
      </c>
      <c r="AK585" s="7">
        <f t="shared" si="211"/>
        <v>-13.08476821192054</v>
      </c>
      <c r="AL585" s="7">
        <f t="shared" si="212"/>
        <v>92.916708887635139</v>
      </c>
      <c r="AM585" s="7">
        <f t="shared" si="213"/>
        <v>-1215.7935988092031</v>
      </c>
      <c r="AN585" s="7">
        <f t="shared" si="214"/>
        <v>171.21115915968625</v>
      </c>
      <c r="AO585" s="7">
        <f t="shared" si="215"/>
        <v>8633.5147905095346</v>
      </c>
    </row>
    <row r="586" spans="2:41" x14ac:dyDescent="0.25">
      <c r="B586" s="7">
        <f t="shared" si="193"/>
        <v>2.25</v>
      </c>
      <c r="C586" s="7">
        <v>58</v>
      </c>
      <c r="E586" s="7">
        <f t="shared" si="194"/>
        <v>30.6</v>
      </c>
      <c r="G586" s="7">
        <f t="shared" ref="G586:G649" si="216">$I$5*(EXP(B586))*(SIN((2*PI()*$K$6*B586)+($G$6*PI()/180)))</f>
        <v>7.4210444000188858</v>
      </c>
      <c r="H586" s="7">
        <f t="shared" si="195"/>
        <v>1.648807130999045E-2</v>
      </c>
      <c r="I586" s="7">
        <f t="shared" si="196"/>
        <v>1.5006969513137676</v>
      </c>
      <c r="J586" s="7">
        <f t="shared" si="197"/>
        <v>7.4375324713288764</v>
      </c>
      <c r="K586" s="7">
        <f t="shared" si="198"/>
        <v>-7.4210444000188858</v>
      </c>
      <c r="L586" s="7">
        <f t="shared" si="199"/>
        <v>-1.648807130999045E-2</v>
      </c>
      <c r="M586" s="7">
        <f t="shared" si="200"/>
        <v>-37.922564012978036</v>
      </c>
      <c r="O586" s="7">
        <f t="shared" si="201"/>
        <v>2.61328125</v>
      </c>
      <c r="P586" s="7">
        <f t="shared" si="202"/>
        <v>-37.922564012978036</v>
      </c>
      <c r="Q586" s="7">
        <f t="shared" si="203"/>
        <v>30.6</v>
      </c>
      <c r="S586" s="7">
        <f t="shared" si="204"/>
        <v>-97.735728873236624</v>
      </c>
      <c r="T586" s="7">
        <f t="shared" si="205"/>
        <v>-1.0479253767929223E-2</v>
      </c>
      <c r="U586" s="7">
        <f t="shared" si="206"/>
        <v>-1.0479253767929223E-2</v>
      </c>
      <c r="V586" s="7">
        <f t="shared" si="207"/>
        <v>-1.00503087777279E-2</v>
      </c>
      <c r="W586" s="7">
        <f t="shared" si="208"/>
        <v>2.6233315587777279</v>
      </c>
      <c r="X586" s="7">
        <f t="shared" si="209"/>
        <v>6.8818684672791841</v>
      </c>
      <c r="AH586" s="7">
        <f t="shared" si="210"/>
        <v>-1.0003284414633244</v>
      </c>
      <c r="AK586" s="7">
        <f t="shared" si="211"/>
        <v>-14.684768211920542</v>
      </c>
      <c r="AL586" s="7">
        <f t="shared" si="212"/>
        <v>92.917659138246393</v>
      </c>
      <c r="AM586" s="7">
        <f t="shared" si="213"/>
        <v>-1364.4742872393888</v>
      </c>
      <c r="AN586" s="7">
        <f t="shared" si="214"/>
        <v>215.64241743783202</v>
      </c>
      <c r="AO586" s="7">
        <f t="shared" si="215"/>
        <v>8633.6913797313427</v>
      </c>
    </row>
    <row r="587" spans="2:41" x14ac:dyDescent="0.25">
      <c r="B587" s="7">
        <f t="shared" ref="B587:B650" si="217">B586+$E$6</f>
        <v>2.25390625</v>
      </c>
      <c r="C587" s="7">
        <v>23</v>
      </c>
      <c r="E587" s="7">
        <f t="shared" ref="E587:E650" si="218">(C587+C588+C589+C590+C591)/5</f>
        <v>25.8</v>
      </c>
      <c r="G587" s="7">
        <f t="shared" si="216"/>
        <v>8.4872254374574929</v>
      </c>
      <c r="H587" s="7">
        <f t="shared" ref="H587:H650" si="219">((EXP(-B587))*(SIN((2*PI()*$K$6*B587))+($G$6*PI()/180)))</f>
        <v>1.8710165950500918E-2</v>
      </c>
      <c r="I587" s="7">
        <f t="shared" ref="I587:I650" si="220">(((EXP(-B587))*(SIN((2*PI()*$K$6*B587)+($G$6*PI()/180))))+((EXP(B587))*(SIN((2*PI()*$K$7*B587)+($G$6*PI()/180)))))</f>
        <v>1.7161552534419997</v>
      </c>
      <c r="J587" s="7">
        <f t="shared" ref="J587:J650" si="221">G587+H587</f>
        <v>8.5059356034079947</v>
      </c>
      <c r="K587" s="7">
        <f t="shared" ref="K587:K650" si="222">-G587</f>
        <v>-8.4872254374574929</v>
      </c>
      <c r="L587" s="7">
        <f t="shared" ref="L587:L650" si="223">-H587</f>
        <v>-1.8710165950500918E-2</v>
      </c>
      <c r="M587" s="7">
        <f t="shared" ref="M587:M650" si="224">L587*$S$6</f>
        <v>-43.033381686152111</v>
      </c>
      <c r="O587" s="7">
        <f t="shared" ref="O587:O650" si="225">B587+$B$103</f>
        <v>2.6171875</v>
      </c>
      <c r="P587" s="7">
        <f t="shared" ref="P587:P650" si="226">(-(((EXP(-B587))*(SIN((2*PI()*$K$6*B587)+($G$6*PI()/180))))))*$S$6</f>
        <v>-43.033381686152111</v>
      </c>
      <c r="Q587" s="7">
        <f t="shared" ref="Q587:Q650" si="227">E587</f>
        <v>25.8</v>
      </c>
      <c r="S587" s="7">
        <f t="shared" ref="S587:S650" si="228">(-(((EXP(-B587))*(SIN((2*PI()*$K$6*B587/$I$6)+($G$6*PI()/180)))*(SIN((2*PI()*$K$7*B587/$I$7)+($G$6*PI()/180))))))*$S$6</f>
        <v>-94.307239074947645</v>
      </c>
      <c r="T587" s="7">
        <f t="shared" ref="T587:T650" si="229">(-(((EXP(-POWER(B587,$T$6)))*(SIN((2*PI()*$K$6*B587/$I$6)+($G$6*PI()/180)))*(SIN((2*PI()*$K$7*B587/$I$7)+($G$6*PI()/180))))))*$S$6</f>
        <v>-9.5655227502716225E-3</v>
      </c>
      <c r="U587" s="7">
        <f t="shared" ref="U587:U650" si="230">(-((EXP(-POWER(B587,$T$6)))*(SIN((2*PI()*$K$6*B587/$I$6)+($G$6*PI()/180)))*(SIN((2*PI()*$K$7*B587/$I$7)+($G$7*PI()/180)))))*$S$6</f>
        <v>-9.5655227502716225E-3</v>
      </c>
      <c r="V587" s="7">
        <f t="shared" ref="V587:V650" si="231">(-((EXP(-POWER(B587,$T$6)))*(SIN((2*PI()*$K$6*B587/$I$6)+($G$6*PI()/180)))*(SIN((2*PI()*$K$7*B587/$I$7)+($G$7*PI()/180)))*(SIN((2*PI()*$K$8*B587/$I$8)+($G$8*PI()/180)))))*$S$6</f>
        <v>-9.1709819928402388E-3</v>
      </c>
      <c r="W587" s="7">
        <f t="shared" ref="W587:W613" si="232">(B680-V587)</f>
        <v>2.6263584819928401</v>
      </c>
      <c r="X587" s="7">
        <f t="shared" ref="X587:X613" si="233">POWER(W587,2)</f>
        <v>6.8977588759357351</v>
      </c>
      <c r="AH587" s="7">
        <f t="shared" ref="AH587:AH613" si="234">(V587-E587)/E587</f>
        <v>-1.0003554644183272</v>
      </c>
      <c r="AK587" s="7">
        <f t="shared" ref="AK587:AK613" si="235">E680-$AK$4</f>
        <v>-14.684768211920542</v>
      </c>
      <c r="AL587" s="7">
        <f t="shared" ref="AL587:AL613" si="236">V587-$AL$4</f>
        <v>92.918538465031276</v>
      </c>
      <c r="AM587" s="7">
        <f t="shared" ref="AM587:AM613" si="237">AK587*AL587</f>
        <v>-1364.4871999494073</v>
      </c>
      <c r="AN587" s="7">
        <f t="shared" ref="AN587:AN613" si="238">POWER(AK587,2)</f>
        <v>215.64241743783202</v>
      </c>
      <c r="AO587" s="7">
        <f t="shared" ref="AO587:AO613" si="239">POWER(AL587,2)</f>
        <v>8633.8547904774969</v>
      </c>
    </row>
    <row r="588" spans="2:41" x14ac:dyDescent="0.25">
      <c r="B588" s="7">
        <f t="shared" si="217"/>
        <v>2.2578125</v>
      </c>
      <c r="C588" s="7">
        <v>1</v>
      </c>
      <c r="E588" s="7">
        <f t="shared" si="218"/>
        <v>18.600000000000001</v>
      </c>
      <c r="G588" s="7">
        <f t="shared" si="216"/>
        <v>9.5574813437286146</v>
      </c>
      <c r="H588" s="7">
        <f t="shared" si="219"/>
        <v>2.090559028866084E-2</v>
      </c>
      <c r="I588" s="7">
        <f t="shared" si="220"/>
        <v>1.9324018590343837</v>
      </c>
      <c r="J588" s="7">
        <f t="shared" si="221"/>
        <v>9.578386934017276</v>
      </c>
      <c r="K588" s="7">
        <f t="shared" si="222"/>
        <v>-9.5574813437286146</v>
      </c>
      <c r="L588" s="7">
        <f t="shared" si="223"/>
        <v>-2.090559028866084E-2</v>
      </c>
      <c r="M588" s="7">
        <f t="shared" si="224"/>
        <v>-48.082857663919931</v>
      </c>
      <c r="O588" s="7">
        <f t="shared" si="225"/>
        <v>2.62109375</v>
      </c>
      <c r="P588" s="7">
        <f t="shared" si="226"/>
        <v>-48.082857663919931</v>
      </c>
      <c r="Q588" s="7">
        <f t="shared" si="227"/>
        <v>18.600000000000001</v>
      </c>
      <c r="S588" s="7">
        <f t="shared" si="228"/>
        <v>-90.904355690084031</v>
      </c>
      <c r="T588" s="7">
        <f t="shared" si="229"/>
        <v>-8.7205812124918434E-3</v>
      </c>
      <c r="U588" s="7">
        <f t="shared" si="230"/>
        <v>-8.7205812124918434E-3</v>
      </c>
      <c r="V588" s="7">
        <f t="shared" si="231"/>
        <v>-8.3581482622427893E-3</v>
      </c>
      <c r="W588" s="7">
        <f t="shared" si="232"/>
        <v>2.6294518982622428</v>
      </c>
      <c r="X588" s="7">
        <f t="shared" si="233"/>
        <v>6.9140172852749124</v>
      </c>
      <c r="AH588" s="7">
        <f t="shared" si="234"/>
        <v>-1.0004493628097979</v>
      </c>
      <c r="AK588" s="7">
        <f t="shared" si="235"/>
        <v>-14.884768211920544</v>
      </c>
      <c r="AL588" s="7">
        <f t="shared" si="236"/>
        <v>92.919351298761867</v>
      </c>
      <c r="AM588" s="7">
        <f t="shared" si="237"/>
        <v>-1383.0830064840886</v>
      </c>
      <c r="AN588" s="7">
        <f t="shared" si="238"/>
        <v>221.55632472260032</v>
      </c>
      <c r="AO588" s="7">
        <f t="shared" si="239"/>
        <v>8634.0058457827181</v>
      </c>
    </row>
    <row r="589" spans="2:41" x14ac:dyDescent="0.25">
      <c r="B589" s="7">
        <f t="shared" si="217"/>
        <v>2.26171875</v>
      </c>
      <c r="C589" s="7">
        <v>20</v>
      </c>
      <c r="E589" s="7">
        <f t="shared" si="218"/>
        <v>11.8</v>
      </c>
      <c r="G589" s="7">
        <f t="shared" si="216"/>
        <v>10.631303442341604</v>
      </c>
      <c r="H589" s="7">
        <f t="shared" si="219"/>
        <v>2.3073451493763036E-2</v>
      </c>
      <c r="I589" s="7">
        <f t="shared" si="220"/>
        <v>2.1493341399620838</v>
      </c>
      <c r="J589" s="7">
        <f t="shared" si="221"/>
        <v>10.654376893835368</v>
      </c>
      <c r="K589" s="7">
        <f t="shared" si="222"/>
        <v>-10.631303442341604</v>
      </c>
      <c r="L589" s="7">
        <f t="shared" si="223"/>
        <v>-2.3073451493763036E-2</v>
      </c>
      <c r="M589" s="7">
        <f t="shared" si="224"/>
        <v>-53.068938435654985</v>
      </c>
      <c r="O589" s="7">
        <f t="shared" si="225"/>
        <v>2.625</v>
      </c>
      <c r="P589" s="7">
        <f t="shared" si="226"/>
        <v>-53.068938435654985</v>
      </c>
      <c r="Q589" s="7">
        <f t="shared" si="227"/>
        <v>11.8</v>
      </c>
      <c r="S589" s="7">
        <f t="shared" si="228"/>
        <v>-87.530124748038915</v>
      </c>
      <c r="T589" s="7">
        <f t="shared" si="229"/>
        <v>-7.9400926943536485E-3</v>
      </c>
      <c r="U589" s="7">
        <f t="shared" si="230"/>
        <v>-7.9400926943536485E-3</v>
      </c>
      <c r="V589" s="7">
        <f t="shared" si="231"/>
        <v>-7.6075907822537219E-3</v>
      </c>
      <c r="W589" s="7">
        <f t="shared" si="232"/>
        <v>2.6326075907822539</v>
      </c>
      <c r="X589" s="7">
        <f t="shared" si="233"/>
        <v>6.9306227270443435</v>
      </c>
      <c r="AH589" s="7">
        <f t="shared" si="234"/>
        <v>-1.0006447110832417</v>
      </c>
      <c r="AK589" s="7">
        <f t="shared" si="235"/>
        <v>-17.684768211920542</v>
      </c>
      <c r="AL589" s="7">
        <f t="shared" si="236"/>
        <v>92.920101856241857</v>
      </c>
      <c r="AM589" s="7">
        <f t="shared" si="237"/>
        <v>-1643.270463555685</v>
      </c>
      <c r="AN589" s="7">
        <f t="shared" si="238"/>
        <v>312.75102670935524</v>
      </c>
      <c r="AO589" s="7">
        <f t="shared" si="239"/>
        <v>8634.1453289743622</v>
      </c>
    </row>
    <row r="590" spans="2:41" x14ac:dyDescent="0.25">
      <c r="B590" s="7">
        <f t="shared" si="217"/>
        <v>2.265625</v>
      </c>
      <c r="C590" s="7">
        <v>51</v>
      </c>
      <c r="E590" s="7">
        <f t="shared" si="218"/>
        <v>9.6</v>
      </c>
      <c r="G590" s="7">
        <f t="shared" si="216"/>
        <v>11.708177265756634</v>
      </c>
      <c r="H590" s="7">
        <f t="shared" si="219"/>
        <v>2.5212877498232204E-2</v>
      </c>
      <c r="I590" s="7">
        <f t="shared" si="220"/>
        <v>2.3668483306495589</v>
      </c>
      <c r="J590" s="7">
        <f t="shared" si="221"/>
        <v>11.733390143254866</v>
      </c>
      <c r="K590" s="7">
        <f t="shared" si="222"/>
        <v>-11.708177265756634</v>
      </c>
      <c r="L590" s="7">
        <f t="shared" si="223"/>
        <v>-2.5212877498232204E-2</v>
      </c>
      <c r="M590" s="7">
        <f t="shared" si="224"/>
        <v>-57.989618245934068</v>
      </c>
      <c r="O590" s="7">
        <f t="shared" si="225"/>
        <v>2.62890625</v>
      </c>
      <c r="P590" s="7">
        <f t="shared" si="226"/>
        <v>-57.989618245934068</v>
      </c>
      <c r="Q590" s="7">
        <f t="shared" si="227"/>
        <v>9.6</v>
      </c>
      <c r="S590" s="7">
        <f t="shared" si="228"/>
        <v>-84.187531414645406</v>
      </c>
      <c r="T590" s="7">
        <f t="shared" si="229"/>
        <v>-7.2199328686282519E-3</v>
      </c>
      <c r="U590" s="7">
        <f t="shared" si="230"/>
        <v>-7.2199328686282519E-3</v>
      </c>
      <c r="V590" s="7">
        <f t="shared" si="231"/>
        <v>-6.9153009439375376E-3</v>
      </c>
      <c r="W590" s="7">
        <f t="shared" si="232"/>
        <v>2.6358215509439376</v>
      </c>
      <c r="X590" s="7">
        <f t="shared" si="233"/>
        <v>6.9475552484205041</v>
      </c>
      <c r="AH590" s="7">
        <f t="shared" si="234"/>
        <v>-1.0007203438483268</v>
      </c>
      <c r="AK590" s="7">
        <f t="shared" si="235"/>
        <v>-21.884768211920544</v>
      </c>
      <c r="AL590" s="7">
        <f t="shared" si="236"/>
        <v>92.920794146080183</v>
      </c>
      <c r="AM590" s="7">
        <f t="shared" si="237"/>
        <v>-2033.5500419545483</v>
      </c>
      <c r="AN590" s="7">
        <f t="shared" si="238"/>
        <v>478.94307968948794</v>
      </c>
      <c r="AO590" s="7">
        <f t="shared" si="239"/>
        <v>8634.273984738209</v>
      </c>
    </row>
    <row r="591" spans="2:41" x14ac:dyDescent="0.25">
      <c r="B591" s="7">
        <f t="shared" si="217"/>
        <v>2.26953125</v>
      </c>
      <c r="C591" s="7">
        <v>34</v>
      </c>
      <c r="E591" s="7">
        <f t="shared" si="218"/>
        <v>13.4</v>
      </c>
      <c r="G591" s="7">
        <f t="shared" si="216"/>
        <v>12.787582769847022</v>
      </c>
      <c r="H591" s="7">
        <f t="shared" si="219"/>
        <v>2.7323017273140019E-2</v>
      </c>
      <c r="I591" s="7">
        <f t="shared" si="220"/>
        <v>2.5848395712425445</v>
      </c>
      <c r="J591" s="7">
        <f t="shared" si="221"/>
        <v>12.814905787120162</v>
      </c>
      <c r="K591" s="7">
        <f t="shared" si="222"/>
        <v>-12.787582769847022</v>
      </c>
      <c r="L591" s="7">
        <f t="shared" si="223"/>
        <v>-2.7323017273140019E-2</v>
      </c>
      <c r="M591" s="7">
        <f t="shared" si="224"/>
        <v>-62.842939728222042</v>
      </c>
      <c r="O591" s="7">
        <f t="shared" si="225"/>
        <v>2.6328125</v>
      </c>
      <c r="P591" s="7">
        <f t="shared" si="226"/>
        <v>-62.842939728222042</v>
      </c>
      <c r="Q591" s="7">
        <f t="shared" si="227"/>
        <v>13.4</v>
      </c>
      <c r="S591" s="7">
        <f t="shared" si="228"/>
        <v>-80.879497794550531</v>
      </c>
      <c r="T591" s="7">
        <f t="shared" si="229"/>
        <v>-6.5561835896970396E-3</v>
      </c>
      <c r="U591" s="7">
        <f t="shared" si="230"/>
        <v>-6.5561835896970396E-3</v>
      </c>
      <c r="V591" s="7">
        <f t="shared" si="231"/>
        <v>-6.2774723483197681E-3</v>
      </c>
      <c r="W591" s="7">
        <f t="shared" si="232"/>
        <v>2.6390899723483199</v>
      </c>
      <c r="X591" s="7">
        <f t="shared" si="233"/>
        <v>6.9647958821494562</v>
      </c>
      <c r="AH591" s="7">
        <f t="shared" si="234"/>
        <v>-1.0004684680856955</v>
      </c>
      <c r="AK591" s="7">
        <f t="shared" si="235"/>
        <v>-21.884768211920544</v>
      </c>
      <c r="AL591" s="7">
        <f t="shared" si="236"/>
        <v>92.921431974675798</v>
      </c>
      <c r="AM591" s="7">
        <f t="shared" si="237"/>
        <v>-2033.5640006855222</v>
      </c>
      <c r="AN591" s="7">
        <f t="shared" si="238"/>
        <v>478.94307968948794</v>
      </c>
      <c r="AO591" s="7">
        <f t="shared" si="239"/>
        <v>8634.3925202243026</v>
      </c>
    </row>
    <row r="592" spans="2:41" x14ac:dyDescent="0.25">
      <c r="B592" s="7">
        <f t="shared" si="217"/>
        <v>2.2734375</v>
      </c>
      <c r="C592" s="7">
        <v>-13</v>
      </c>
      <c r="E592" s="7">
        <f t="shared" si="218"/>
        <v>23</v>
      </c>
      <c r="G592" s="7">
        <f t="shared" si="216"/>
        <v>13.868994552859338</v>
      </c>
      <c r="H592" s="7">
        <f t="shared" si="219"/>
        <v>2.9403041091028474E-2</v>
      </c>
      <c r="I592" s="7">
        <f t="shared" si="220"/>
        <v>2.8032019516628965</v>
      </c>
      <c r="J592" s="7">
        <f t="shared" si="221"/>
        <v>13.898397593950365</v>
      </c>
      <c r="K592" s="7">
        <f t="shared" si="222"/>
        <v>-13.868994552859338</v>
      </c>
      <c r="L592" s="7">
        <f t="shared" si="223"/>
        <v>-2.9403041091028474E-2</v>
      </c>
      <c r="M592" s="7">
        <f t="shared" si="224"/>
        <v>-67.626994509365488</v>
      </c>
      <c r="O592" s="7">
        <f t="shared" si="225"/>
        <v>2.63671875</v>
      </c>
      <c r="P592" s="7">
        <f t="shared" si="226"/>
        <v>-67.626994509365488</v>
      </c>
      <c r="Q592" s="7">
        <f t="shared" si="227"/>
        <v>23</v>
      </c>
      <c r="S592" s="7">
        <f t="shared" si="228"/>
        <v>-77.608880809327928</v>
      </c>
      <c r="T592" s="7">
        <f t="shared" si="229"/>
        <v>-5.9451267565043663E-3</v>
      </c>
      <c r="U592" s="7">
        <f t="shared" si="230"/>
        <v>-5.9451267565043663E-3</v>
      </c>
      <c r="V592" s="7">
        <f t="shared" si="231"/>
        <v>-5.6904946515522687E-3</v>
      </c>
      <c r="W592" s="7">
        <f t="shared" si="232"/>
        <v>2.6424092446515521</v>
      </c>
      <c r="X592" s="7">
        <f t="shared" si="233"/>
        <v>6.9823266162199866</v>
      </c>
      <c r="AH592" s="7">
        <f t="shared" si="234"/>
        <v>-1.0002474128109371</v>
      </c>
      <c r="AK592" s="7">
        <f t="shared" si="235"/>
        <v>-18.08476821192054</v>
      </c>
      <c r="AL592" s="7">
        <f t="shared" si="236"/>
        <v>92.922018952372568</v>
      </c>
      <c r="AM592" s="7">
        <f t="shared" si="237"/>
        <v>-1680.4731745373454</v>
      </c>
      <c r="AN592" s="7">
        <f t="shared" si="238"/>
        <v>327.05884127889163</v>
      </c>
      <c r="AO592" s="7">
        <f t="shared" si="239"/>
        <v>8634.5016061850874</v>
      </c>
    </row>
    <row r="593" spans="2:41" x14ac:dyDescent="0.25">
      <c r="B593" s="7">
        <f t="shared" si="217"/>
        <v>2.27734375</v>
      </c>
      <c r="C593" s="7">
        <v>-33</v>
      </c>
      <c r="E593" s="7">
        <f t="shared" si="218"/>
        <v>33.6</v>
      </c>
      <c r="G593" s="7">
        <f t="shared" si="216"/>
        <v>14.95188207879858</v>
      </c>
      <c r="H593" s="7">
        <f t="shared" si="219"/>
        <v>3.1452140776014215E-2</v>
      </c>
      <c r="I593" s="7">
        <f t="shared" si="220"/>
        <v>3.0218285565357301</v>
      </c>
      <c r="J593" s="7">
        <f t="shared" si="221"/>
        <v>14.983334219574594</v>
      </c>
      <c r="K593" s="7">
        <f t="shared" si="222"/>
        <v>-14.95188207879858</v>
      </c>
      <c r="L593" s="7">
        <f t="shared" si="223"/>
        <v>-3.1452140776014215E-2</v>
      </c>
      <c r="M593" s="7">
        <f t="shared" si="224"/>
        <v>-72.339923784832692</v>
      </c>
      <c r="O593" s="7">
        <f t="shared" si="225"/>
        <v>2.640625</v>
      </c>
      <c r="P593" s="7">
        <f t="shared" si="226"/>
        <v>-72.339923784832692</v>
      </c>
      <c r="Q593" s="7">
        <f t="shared" si="227"/>
        <v>33.6</v>
      </c>
      <c r="S593" s="7">
        <f t="shared" si="228"/>
        <v>-74.37847015266523</v>
      </c>
      <c r="T593" s="7">
        <f t="shared" si="229"/>
        <v>-5.3832380291143171E-3</v>
      </c>
      <c r="U593" s="7">
        <f t="shared" si="230"/>
        <v>-5.3832380291143171E-3</v>
      </c>
      <c r="V593" s="7">
        <f t="shared" si="231"/>
        <v>-5.1509472781540487E-3</v>
      </c>
      <c r="W593" s="7">
        <f t="shared" si="232"/>
        <v>2.6457759472781541</v>
      </c>
      <c r="X593" s="7">
        <f t="shared" si="233"/>
        <v>7.0001303631956135</v>
      </c>
      <c r="AH593" s="7">
        <f t="shared" si="234"/>
        <v>-1.0001533020023259</v>
      </c>
      <c r="AK593" s="7">
        <f t="shared" si="235"/>
        <v>-13.284768211920543</v>
      </c>
      <c r="AL593" s="7">
        <f t="shared" si="236"/>
        <v>92.922558499745961</v>
      </c>
      <c r="AM593" s="7">
        <f t="shared" si="237"/>
        <v>-1234.4546513277521</v>
      </c>
      <c r="AN593" s="7">
        <f t="shared" si="238"/>
        <v>176.48506644445453</v>
      </c>
      <c r="AO593" s="7">
        <f t="shared" si="239"/>
        <v>8634.6018781387102</v>
      </c>
    </row>
    <row r="594" spans="2:41" x14ac:dyDescent="0.25">
      <c r="B594" s="7">
        <f t="shared" si="217"/>
        <v>2.28125</v>
      </c>
      <c r="C594" s="7">
        <v>9</v>
      </c>
      <c r="E594" s="7">
        <f t="shared" si="218"/>
        <v>39.6</v>
      </c>
      <c r="G594" s="7">
        <f t="shared" si="216"/>
        <v>16.035709905157585</v>
      </c>
      <c r="H594" s="7">
        <f t="shared" si="219"/>
        <v>3.3469529941141669E-2</v>
      </c>
      <c r="I594" s="7">
        <f t="shared" si="220"/>
        <v>3.2406115109726588</v>
      </c>
      <c r="J594" s="7">
        <f t="shared" si="221"/>
        <v>16.069179435098725</v>
      </c>
      <c r="K594" s="7">
        <f t="shared" si="222"/>
        <v>-16.035709905157585</v>
      </c>
      <c r="L594" s="7">
        <f t="shared" si="223"/>
        <v>-3.3469529941141669E-2</v>
      </c>
      <c r="M594" s="7">
        <f t="shared" si="224"/>
        <v>-76.979918864625844</v>
      </c>
      <c r="O594" s="7">
        <f t="shared" si="225"/>
        <v>2.64453125</v>
      </c>
      <c r="P594" s="7">
        <f t="shared" si="226"/>
        <v>-76.979918864625844</v>
      </c>
      <c r="Q594" s="7">
        <f t="shared" si="227"/>
        <v>39.6</v>
      </c>
      <c r="S594" s="7">
        <f t="shared" si="228"/>
        <v>-71.190986323905193</v>
      </c>
      <c r="T594" s="7">
        <f t="shared" si="229"/>
        <v>-4.8671804352372955E-3</v>
      </c>
      <c r="U594" s="7">
        <f t="shared" si="230"/>
        <v>-4.8671804352372955E-3</v>
      </c>
      <c r="V594" s="7">
        <f t="shared" si="231"/>
        <v>-4.6555930375951609E-3</v>
      </c>
      <c r="W594" s="7">
        <f t="shared" si="232"/>
        <v>2.6491868430375951</v>
      </c>
      <c r="X594" s="7">
        <f t="shared" si="233"/>
        <v>7.0181909293234996</v>
      </c>
      <c r="AH594" s="7">
        <f t="shared" si="234"/>
        <v>-1.0001175654807475</v>
      </c>
      <c r="AK594" s="7">
        <f t="shared" si="235"/>
        <v>-8.6847682119205416</v>
      </c>
      <c r="AL594" s="7">
        <f t="shared" si="236"/>
        <v>92.923053853986517</v>
      </c>
      <c r="AM594" s="7">
        <f t="shared" si="237"/>
        <v>-807.01518426568271</v>
      </c>
      <c r="AN594" s="7">
        <f t="shared" si="238"/>
        <v>75.425198894785524</v>
      </c>
      <c r="AO594" s="7">
        <f t="shared" si="239"/>
        <v>8634.6939375508791</v>
      </c>
    </row>
    <row r="595" spans="2:41" x14ac:dyDescent="0.25">
      <c r="B595" s="7">
        <f t="shared" si="217"/>
        <v>2.28515625</v>
      </c>
      <c r="C595" s="7">
        <v>70</v>
      </c>
      <c r="E595" s="7">
        <f t="shared" si="218"/>
        <v>36.4</v>
      </c>
      <c r="G595" s="7">
        <f t="shared" si="216"/>
        <v>17.119937914912359</v>
      </c>
      <c r="H595" s="7">
        <f t="shared" si="219"/>
        <v>3.5454444212971004E-2</v>
      </c>
      <c r="I595" s="7">
        <f t="shared" si="220"/>
        <v>3.4594420271954429</v>
      </c>
      <c r="J595" s="7">
        <f t="shared" si="221"/>
        <v>17.155392359125329</v>
      </c>
      <c r="K595" s="7">
        <f t="shared" si="222"/>
        <v>-17.119937914912359</v>
      </c>
      <c r="L595" s="7">
        <f t="shared" si="223"/>
        <v>-3.5454444212971004E-2</v>
      </c>
      <c r="M595" s="7">
        <f t="shared" si="224"/>
        <v>-81.545221689833312</v>
      </c>
      <c r="O595" s="7">
        <f t="shared" si="225"/>
        <v>2.6484375</v>
      </c>
      <c r="P595" s="7">
        <f t="shared" si="226"/>
        <v>-81.545221689833312</v>
      </c>
      <c r="Q595" s="7">
        <f t="shared" si="227"/>
        <v>36.4</v>
      </c>
      <c r="S595" s="7">
        <f t="shared" si="228"/>
        <v>-68.049078741113178</v>
      </c>
      <c r="T595" s="7">
        <f t="shared" si="229"/>
        <v>-4.393797900307402E-3</v>
      </c>
      <c r="U595" s="7">
        <f t="shared" si="230"/>
        <v>-4.393797900307402E-3</v>
      </c>
      <c r="V595" s="7">
        <f t="shared" si="231"/>
        <v>-4.2013716767389589E-3</v>
      </c>
      <c r="W595" s="7">
        <f t="shared" si="232"/>
        <v>2.6526388716767388</v>
      </c>
      <c r="X595" s="7">
        <f t="shared" si="233"/>
        <v>7.0364929835304419</v>
      </c>
      <c r="AH595" s="7">
        <f t="shared" si="234"/>
        <v>-1.0001154222988113</v>
      </c>
      <c r="AK595" s="7">
        <f t="shared" si="235"/>
        <v>-7.284768211920543</v>
      </c>
      <c r="AL595" s="7">
        <f t="shared" si="236"/>
        <v>92.923508075347371</v>
      </c>
      <c r="AM595" s="7">
        <f t="shared" si="237"/>
        <v>-676.92621776743238</v>
      </c>
      <c r="AN595" s="7">
        <f t="shared" si="238"/>
        <v>53.067847901408022</v>
      </c>
      <c r="AO595" s="7">
        <f t="shared" si="239"/>
        <v>8634.7783530291472</v>
      </c>
    </row>
    <row r="596" spans="2:41" x14ac:dyDescent="0.25">
      <c r="B596" s="7">
        <f t="shared" si="217"/>
        <v>2.2890625</v>
      </c>
      <c r="C596" s="7">
        <v>82</v>
      </c>
      <c r="E596" s="7">
        <f t="shared" si="218"/>
        <v>26.8</v>
      </c>
      <c r="G596" s="7">
        <f t="shared" si="216"/>
        <v>18.204021552697004</v>
      </c>
      <c r="H596" s="7">
        <f t="shared" si="219"/>
        <v>3.7406141443382002E-2</v>
      </c>
      <c r="I596" s="7">
        <f t="shared" si="220"/>
        <v>3.6782104519827832</v>
      </c>
      <c r="J596" s="7">
        <f t="shared" si="221"/>
        <v>18.241427694140384</v>
      </c>
      <c r="K596" s="7">
        <f t="shared" si="222"/>
        <v>-18.204021552697004</v>
      </c>
      <c r="L596" s="7">
        <f t="shared" si="223"/>
        <v>-3.7406141443382002E-2</v>
      </c>
      <c r="M596" s="7">
        <f t="shared" si="224"/>
        <v>-86.03412531977861</v>
      </c>
      <c r="O596" s="7">
        <f t="shared" si="225"/>
        <v>2.65234375</v>
      </c>
      <c r="P596" s="7">
        <f t="shared" si="226"/>
        <v>-86.03412531977861</v>
      </c>
      <c r="Q596" s="7">
        <f t="shared" si="227"/>
        <v>26.8</v>
      </c>
      <c r="S596" s="7">
        <f t="shared" si="228"/>
        <v>-64.955323934778406</v>
      </c>
      <c r="T596" s="7">
        <f t="shared" si="229"/>
        <v>-3.9601087320190048E-3</v>
      </c>
      <c r="U596" s="7">
        <f t="shared" si="230"/>
        <v>-3.9601087320190048E-3</v>
      </c>
      <c r="V596" s="7">
        <f t="shared" si="231"/>
        <v>-3.7853933980198967E-3</v>
      </c>
      <c r="W596" s="7">
        <f t="shared" si="232"/>
        <v>2.6561291433980201</v>
      </c>
      <c r="X596" s="7">
        <f t="shared" si="233"/>
        <v>7.0550220264082997</v>
      </c>
      <c r="AH596" s="7">
        <f t="shared" si="234"/>
        <v>-1.000141246022314</v>
      </c>
      <c r="AK596" s="7">
        <f t="shared" si="235"/>
        <v>-10.684768211920542</v>
      </c>
      <c r="AL596" s="7">
        <f t="shared" si="236"/>
        <v>92.923924053626095</v>
      </c>
      <c r="AM596" s="7">
        <f t="shared" si="237"/>
        <v>-992.87058985510271</v>
      </c>
      <c r="AN596" s="7">
        <f t="shared" si="238"/>
        <v>114.16427174246769</v>
      </c>
      <c r="AO596" s="7">
        <f t="shared" si="239"/>
        <v>8634.8556615240705</v>
      </c>
    </row>
    <row r="597" spans="2:41" x14ac:dyDescent="0.25">
      <c r="B597" s="7">
        <f t="shared" si="217"/>
        <v>2.29296875</v>
      </c>
      <c r="C597" s="7">
        <v>40</v>
      </c>
      <c r="E597" s="7">
        <f t="shared" si="218"/>
        <v>15.6</v>
      </c>
      <c r="G597" s="7">
        <f t="shared" si="216"/>
        <v>19.287412065074285</v>
      </c>
      <c r="H597" s="7">
        <f t="shared" si="219"/>
        <v>3.9323901908592689E-2</v>
      </c>
      <c r="I597" s="7">
        <f t="shared" si="220"/>
        <v>3.8968063149234493</v>
      </c>
      <c r="J597" s="7">
        <f t="shared" si="221"/>
        <v>19.326735966982877</v>
      </c>
      <c r="K597" s="7">
        <f t="shared" si="222"/>
        <v>-19.287412065074285</v>
      </c>
      <c r="L597" s="7">
        <f t="shared" si="223"/>
        <v>-3.9323901908592689E-2</v>
      </c>
      <c r="M597" s="7">
        <f t="shared" si="224"/>
        <v>-90.444974389763189</v>
      </c>
      <c r="O597" s="7">
        <f t="shared" si="225"/>
        <v>2.65625</v>
      </c>
      <c r="P597" s="7">
        <f t="shared" si="226"/>
        <v>-90.444974389763189</v>
      </c>
      <c r="Q597" s="7">
        <f t="shared" si="227"/>
        <v>15.6</v>
      </c>
      <c r="S597" s="7">
        <f t="shared" si="228"/>
        <v>-61.912223823164339</v>
      </c>
      <c r="T597" s="7">
        <f t="shared" si="229"/>
        <v>-3.5632990876666524E-3</v>
      </c>
      <c r="U597" s="7">
        <f t="shared" si="230"/>
        <v>-3.5632990876666524E-3</v>
      </c>
      <c r="V597" s="7">
        <f t="shared" si="231"/>
        <v>-3.4049323707057728E-3</v>
      </c>
      <c r="W597" s="7">
        <f t="shared" si="232"/>
        <v>2.6596549323707057</v>
      </c>
      <c r="X597" s="7">
        <f t="shared" si="233"/>
        <v>7.0737643592838229</v>
      </c>
      <c r="AH597" s="7">
        <f t="shared" si="234"/>
        <v>-1.0002182648955582</v>
      </c>
      <c r="AK597" s="7">
        <f t="shared" si="235"/>
        <v>-15.684768211920542</v>
      </c>
      <c r="AL597" s="7">
        <f t="shared" si="236"/>
        <v>92.924304514653414</v>
      </c>
      <c r="AM597" s="7">
        <f t="shared" si="237"/>
        <v>-1457.4961775662603</v>
      </c>
      <c r="AN597" s="7">
        <f t="shared" si="238"/>
        <v>246.01195386167311</v>
      </c>
      <c r="AO597" s="7">
        <f t="shared" si="239"/>
        <v>8634.9263695320369</v>
      </c>
    </row>
    <row r="598" spans="2:41" x14ac:dyDescent="0.25">
      <c r="B598" s="7">
        <f t="shared" si="217"/>
        <v>2.296875</v>
      </c>
      <c r="C598" s="7">
        <v>-3</v>
      </c>
      <c r="E598" s="7">
        <f t="shared" si="218"/>
        <v>5.2</v>
      </c>
      <c r="G598" s="7">
        <f t="shared" si="216"/>
        <v>20.369556744809984</v>
      </c>
      <c r="H598" s="7">
        <f t="shared" si="219"/>
        <v>4.1207028495387168E-2</v>
      </c>
      <c r="I598" s="7">
        <f t="shared" si="220"/>
        <v>4.1151183774573843</v>
      </c>
      <c r="J598" s="7">
        <f t="shared" si="221"/>
        <v>20.410763773305369</v>
      </c>
      <c r="K598" s="7">
        <f t="shared" si="222"/>
        <v>-20.369556744809984</v>
      </c>
      <c r="L598" s="7">
        <f t="shared" si="223"/>
        <v>-4.1207028495387168E-2</v>
      </c>
      <c r="M598" s="7">
        <f t="shared" si="224"/>
        <v>-94.77616553939049</v>
      </c>
      <c r="O598" s="7">
        <f t="shared" si="225"/>
        <v>2.66015625</v>
      </c>
      <c r="P598" s="7">
        <f t="shared" si="226"/>
        <v>-94.77616553939049</v>
      </c>
      <c r="Q598" s="7">
        <f t="shared" si="227"/>
        <v>5.2</v>
      </c>
      <c r="S598" s="7">
        <f t="shared" si="228"/>
        <v>-58.922204070249613</v>
      </c>
      <c r="T598" s="7">
        <f t="shared" si="229"/>
        <v>-3.2007164501806824E-3</v>
      </c>
      <c r="U598" s="7">
        <f t="shared" si="230"/>
        <v>-3.2007164501806824E-3</v>
      </c>
      <c r="V598" s="7">
        <f t="shared" si="231"/>
        <v>-3.0574202601786186E-3</v>
      </c>
      <c r="W598" s="7">
        <f t="shared" si="232"/>
        <v>2.6632136702601787</v>
      </c>
      <c r="X598" s="7">
        <f t="shared" si="233"/>
        <v>7.0927070534606917</v>
      </c>
      <c r="AH598" s="7">
        <f t="shared" si="234"/>
        <v>-1.0005879654346497</v>
      </c>
      <c r="AK598" s="7">
        <f t="shared" si="235"/>
        <v>-19.08476821192054</v>
      </c>
      <c r="AL598" s="7">
        <f t="shared" si="236"/>
        <v>92.924652026763937</v>
      </c>
      <c r="AM598" s="7">
        <f t="shared" si="237"/>
        <v>-1773.445445104162</v>
      </c>
      <c r="AN598" s="7">
        <f t="shared" si="238"/>
        <v>364.22837770273276</v>
      </c>
      <c r="AO598" s="7">
        <f t="shared" si="239"/>
        <v>8634.9909542951627</v>
      </c>
    </row>
    <row r="599" spans="2:41" x14ac:dyDescent="0.25">
      <c r="B599" s="7">
        <f t="shared" si="217"/>
        <v>2.30078125</v>
      </c>
      <c r="C599" s="7">
        <v>-7</v>
      </c>
      <c r="E599" s="7">
        <f t="shared" si="218"/>
        <v>-6</v>
      </c>
      <c r="G599" s="7">
        <f t="shared" si="216"/>
        <v>21.449899179061738</v>
      </c>
      <c r="H599" s="7">
        <f t="shared" si="219"/>
        <v>4.3054846874563998E-2</v>
      </c>
      <c r="I599" s="7">
        <f t="shared" si="220"/>
        <v>4.3330346826869119</v>
      </c>
      <c r="J599" s="7">
        <f t="shared" si="221"/>
        <v>21.492954025936303</v>
      </c>
      <c r="K599" s="7">
        <f t="shared" si="222"/>
        <v>-21.449899179061738</v>
      </c>
      <c r="L599" s="7">
        <f t="shared" si="223"/>
        <v>-4.3054846874563998E-2</v>
      </c>
      <c r="M599" s="7">
        <f t="shared" si="224"/>
        <v>-99.026147811497196</v>
      </c>
      <c r="O599" s="7">
        <f t="shared" si="225"/>
        <v>2.6640625</v>
      </c>
      <c r="P599" s="7">
        <f t="shared" si="226"/>
        <v>-99.026147811497196</v>
      </c>
      <c r="Q599" s="7">
        <f t="shared" si="227"/>
        <v>-6</v>
      </c>
      <c r="S599" s="7">
        <f t="shared" si="228"/>
        <v>-55.987612527102073</v>
      </c>
      <c r="T599" s="7">
        <f t="shared" si="229"/>
        <v>-2.8698631364090471E-3</v>
      </c>
      <c r="U599" s="7">
        <f t="shared" si="230"/>
        <v>-2.8698631364090471E-3</v>
      </c>
      <c r="V599" s="7">
        <f t="shared" si="231"/>
        <v>-2.7404397978649346E-3</v>
      </c>
      <c r="W599" s="7">
        <f t="shared" si="232"/>
        <v>2.666802939797865</v>
      </c>
      <c r="X599" s="7">
        <f t="shared" si="233"/>
        <v>7.1118379197145352</v>
      </c>
      <c r="AH599" s="7">
        <f t="shared" si="234"/>
        <v>-0.99954326003368921</v>
      </c>
      <c r="AK599" s="7">
        <f t="shared" si="235"/>
        <v>-23.684768211920542</v>
      </c>
      <c r="AL599" s="7">
        <f t="shared" si="236"/>
        <v>92.924969007226252</v>
      </c>
      <c r="AM599" s="7">
        <f t="shared" si="237"/>
        <v>-2200.9063520360537</v>
      </c>
      <c r="AN599" s="7">
        <f t="shared" si="238"/>
        <v>560.96824525240174</v>
      </c>
      <c r="AO599" s="7">
        <f t="shared" si="239"/>
        <v>8635.04986499396</v>
      </c>
    </row>
    <row r="600" spans="2:41" x14ac:dyDescent="0.25">
      <c r="B600" s="7">
        <f t="shared" si="217"/>
        <v>2.3046875</v>
      </c>
      <c r="C600" s="7">
        <v>22</v>
      </c>
      <c r="E600" s="7">
        <f t="shared" si="218"/>
        <v>-16.2</v>
      </c>
      <c r="G600" s="7">
        <f t="shared" si="216"/>
        <v>22.52787950138492</v>
      </c>
      <c r="H600" s="7">
        <f t="shared" si="219"/>
        <v>4.4866705661612535E-2</v>
      </c>
      <c r="I600" s="7">
        <f t="shared" si="220"/>
        <v>4.5504426059385965</v>
      </c>
      <c r="J600" s="7">
        <f t="shared" si="221"/>
        <v>22.572746207046531</v>
      </c>
      <c r="K600" s="7">
        <f t="shared" si="222"/>
        <v>-22.52787950138492</v>
      </c>
      <c r="L600" s="7">
        <f t="shared" si="223"/>
        <v>-4.4866705661612535E-2</v>
      </c>
      <c r="M600" s="7">
        <f t="shared" si="224"/>
        <v>-103.19342302170884</v>
      </c>
      <c r="O600" s="7">
        <f t="shared" si="225"/>
        <v>2.66796875</v>
      </c>
      <c r="P600" s="7">
        <f t="shared" si="226"/>
        <v>-103.19342302170884</v>
      </c>
      <c r="Q600" s="7">
        <f t="shared" si="227"/>
        <v>-16.2</v>
      </c>
      <c r="S600" s="7">
        <f t="shared" si="228"/>
        <v>-53.110717757467874</v>
      </c>
      <c r="T600" s="7">
        <f t="shared" si="229"/>
        <v>-2.5683898589676834E-3</v>
      </c>
      <c r="U600" s="7">
        <f t="shared" si="230"/>
        <v>-2.5683898589676834E-3</v>
      </c>
      <c r="V600" s="7">
        <f t="shared" si="231"/>
        <v>-2.4517184122566068E-3</v>
      </c>
      <c r="W600" s="7">
        <f t="shared" si="232"/>
        <v>2.6704204684122566</v>
      </c>
      <c r="X600" s="7">
        <f t="shared" si="233"/>
        <v>7.131145478115136</v>
      </c>
      <c r="AH600" s="7">
        <f t="shared" si="234"/>
        <v>-0.99984865935726808</v>
      </c>
      <c r="AK600" s="7">
        <f t="shared" si="235"/>
        <v>-28.684768211920542</v>
      </c>
      <c r="AL600" s="7">
        <f t="shared" si="236"/>
        <v>92.925257728611854</v>
      </c>
      <c r="AM600" s="7">
        <f t="shared" si="237"/>
        <v>-2665.539478978209</v>
      </c>
      <c r="AN600" s="7">
        <f t="shared" si="238"/>
        <v>822.81592737160713</v>
      </c>
      <c r="AO600" s="7">
        <f t="shared" si="239"/>
        <v>8635.1035239289376</v>
      </c>
    </row>
    <row r="601" spans="2:41" x14ac:dyDescent="0.25">
      <c r="B601" s="7">
        <f t="shared" si="217"/>
        <v>2.30859375</v>
      </c>
      <c r="C601" s="7">
        <v>26</v>
      </c>
      <c r="E601" s="7">
        <f t="shared" si="218"/>
        <v>-21.2</v>
      </c>
      <c r="G601" s="7">
        <f t="shared" si="216"/>
        <v>23.602934647460991</v>
      </c>
      <c r="H601" s="7">
        <f t="shared" si="219"/>
        <v>4.664197656464121E-2</v>
      </c>
      <c r="I601" s="7">
        <f t="shared" si="220"/>
        <v>4.7672289060568387</v>
      </c>
      <c r="J601" s="7">
        <f t="shared" si="221"/>
        <v>23.649576624025631</v>
      </c>
      <c r="K601" s="7">
        <f t="shared" si="222"/>
        <v>-23.602934647460991</v>
      </c>
      <c r="L601" s="7">
        <f t="shared" si="223"/>
        <v>-4.664197656464121E-2</v>
      </c>
      <c r="M601" s="7">
        <f t="shared" si="224"/>
        <v>-107.27654609867479</v>
      </c>
      <c r="O601" s="7">
        <f t="shared" si="225"/>
        <v>2.671875</v>
      </c>
      <c r="P601" s="7">
        <f t="shared" si="226"/>
        <v>-107.27654609867479</v>
      </c>
      <c r="Q601" s="7">
        <f t="shared" si="227"/>
        <v>-21.2</v>
      </c>
      <c r="S601" s="7">
        <f t="shared" si="228"/>
        <v>-50.293707648251228</v>
      </c>
      <c r="T601" s="7">
        <f t="shared" si="229"/>
        <v>-2.2940893608616314E-3</v>
      </c>
      <c r="U601" s="7">
        <f t="shared" si="230"/>
        <v>-2.2940893608616314E-3</v>
      </c>
      <c r="V601" s="7">
        <f t="shared" si="231"/>
        <v>-2.189121939383365E-3</v>
      </c>
      <c r="W601" s="7">
        <f t="shared" si="232"/>
        <v>2.6740641219393835</v>
      </c>
      <c r="X601" s="7">
        <f t="shared" si="233"/>
        <v>7.1506189282434462</v>
      </c>
      <c r="AH601" s="7">
        <f t="shared" si="234"/>
        <v>-0.99989673953116109</v>
      </c>
      <c r="AK601" s="7">
        <f t="shared" si="235"/>
        <v>-30.484768211920539</v>
      </c>
      <c r="AL601" s="7">
        <f t="shared" si="236"/>
        <v>92.925520325084733</v>
      </c>
      <c r="AM601" s="7">
        <f t="shared" si="237"/>
        <v>-2832.8129480823191</v>
      </c>
      <c r="AN601" s="7">
        <f t="shared" si="238"/>
        <v>929.32109293452095</v>
      </c>
      <c r="AO601" s="7">
        <f t="shared" si="239"/>
        <v>8635.152327687736</v>
      </c>
    </row>
    <row r="602" spans="2:41" x14ac:dyDescent="0.25">
      <c r="B602" s="7">
        <f t="shared" si="217"/>
        <v>2.3125</v>
      </c>
      <c r="C602" s="7">
        <v>-12</v>
      </c>
      <c r="E602" s="7">
        <f t="shared" si="218"/>
        <v>-21.4</v>
      </c>
      <c r="G602" s="7">
        <f t="shared" si="216"/>
        <v>24.674498614445611</v>
      </c>
      <c r="H602" s="7">
        <f t="shared" si="219"/>
        <v>4.8380054519577685E-2</v>
      </c>
      <c r="I602" s="7">
        <f t="shared" si="220"/>
        <v>4.9832797774087005</v>
      </c>
      <c r="J602" s="7">
        <f t="shared" si="221"/>
        <v>24.722878668965187</v>
      </c>
      <c r="K602" s="7">
        <f t="shared" si="222"/>
        <v>-24.674498614445611</v>
      </c>
      <c r="L602" s="7">
        <f t="shared" si="223"/>
        <v>-4.8380054519577685E-2</v>
      </c>
      <c r="M602" s="7">
        <f t="shared" si="224"/>
        <v>-111.27412539502868</v>
      </c>
      <c r="O602" s="7">
        <f t="shared" si="225"/>
        <v>2.67578125</v>
      </c>
      <c r="P602" s="7">
        <f t="shared" si="226"/>
        <v>-111.27412539502868</v>
      </c>
      <c r="Q602" s="7">
        <f t="shared" si="227"/>
        <v>-21.4</v>
      </c>
      <c r="S602" s="7">
        <f t="shared" si="228"/>
        <v>-47.538688105493883</v>
      </c>
      <c r="T602" s="7">
        <f t="shared" si="229"/>
        <v>-2.044890140071109E-3</v>
      </c>
      <c r="U602" s="7">
        <f t="shared" si="230"/>
        <v>-2.044890140071109E-3</v>
      </c>
      <c r="V602" s="7">
        <f t="shared" si="231"/>
        <v>-1.9506484291294441E-3</v>
      </c>
      <c r="W602" s="7">
        <f t="shared" si="232"/>
        <v>2.6777318984291294</v>
      </c>
      <c r="X602" s="7">
        <f t="shared" si="233"/>
        <v>7.1702481198648691</v>
      </c>
      <c r="AH602" s="7">
        <f t="shared" si="234"/>
        <v>-0.9999088482042463</v>
      </c>
      <c r="AK602" s="7">
        <f t="shared" si="235"/>
        <v>-30.284768211920543</v>
      </c>
      <c r="AL602" s="7">
        <f t="shared" si="236"/>
        <v>92.925758798594984</v>
      </c>
      <c r="AM602" s="7">
        <f t="shared" si="237"/>
        <v>-2814.2350661322853</v>
      </c>
      <c r="AN602" s="7">
        <f t="shared" si="238"/>
        <v>917.16718564975304</v>
      </c>
      <c r="AO602" s="7">
        <f t="shared" si="239"/>
        <v>8635.1966482946536</v>
      </c>
    </row>
    <row r="603" spans="2:41" x14ac:dyDescent="0.25">
      <c r="B603" s="7">
        <f t="shared" si="217"/>
        <v>2.31640625</v>
      </c>
      <c r="C603" s="7">
        <v>-59</v>
      </c>
      <c r="E603" s="7">
        <f t="shared" si="218"/>
        <v>-23</v>
      </c>
      <c r="G603" s="7">
        <f t="shared" si="216"/>
        <v>25.742002723836514</v>
      </c>
      <c r="H603" s="7">
        <f t="shared" si="219"/>
        <v>5.0080357812677286E-2</v>
      </c>
      <c r="I603" s="7">
        <f t="shared" si="220"/>
        <v>5.1984809025799805</v>
      </c>
      <c r="J603" s="7">
        <f t="shared" si="221"/>
        <v>25.792083081649192</v>
      </c>
      <c r="K603" s="7">
        <f t="shared" si="222"/>
        <v>-25.742002723836514</v>
      </c>
      <c r="L603" s="7">
        <f t="shared" si="223"/>
        <v>-5.0080357812677286E-2</v>
      </c>
      <c r="M603" s="7">
        <f t="shared" si="224"/>
        <v>-115.18482296915775</v>
      </c>
      <c r="O603" s="7">
        <f t="shared" si="225"/>
        <v>2.6796875</v>
      </c>
      <c r="P603" s="7">
        <f t="shared" si="226"/>
        <v>-115.18482296915775</v>
      </c>
      <c r="Q603" s="7">
        <f t="shared" si="227"/>
        <v>-23</v>
      </c>
      <c r="S603" s="7">
        <f t="shared" si="228"/>
        <v>-44.847681836369858</v>
      </c>
      <c r="T603" s="7">
        <f t="shared" si="229"/>
        <v>-1.8188502793957005E-3</v>
      </c>
      <c r="U603" s="7">
        <f t="shared" si="230"/>
        <v>-1.8188502793957005E-3</v>
      </c>
      <c r="V603" s="7">
        <f t="shared" si="231"/>
        <v>-1.7344220619261691E-3</v>
      </c>
      <c r="W603" s="7">
        <f t="shared" si="232"/>
        <v>2.6814219220619262</v>
      </c>
      <c r="X603" s="7">
        <f t="shared" si="233"/>
        <v>7.1900235241142747</v>
      </c>
      <c r="AH603" s="7">
        <f t="shared" si="234"/>
        <v>-0.9999245903451337</v>
      </c>
      <c r="AK603" s="7">
        <f t="shared" si="235"/>
        <v>-31.684768211920542</v>
      </c>
      <c r="AL603" s="7">
        <f t="shared" si="236"/>
        <v>92.925975024962185</v>
      </c>
      <c r="AM603" s="7">
        <f t="shared" si="237"/>
        <v>-2944.3379795326441</v>
      </c>
      <c r="AN603" s="7">
        <f t="shared" si="238"/>
        <v>1003.9245366431304</v>
      </c>
      <c r="AO603" s="7">
        <f t="shared" si="239"/>
        <v>8635.2368343398957</v>
      </c>
    </row>
    <row r="604" spans="2:41" x14ac:dyDescent="0.25">
      <c r="B604" s="7">
        <f t="shared" si="217"/>
        <v>2.3203125</v>
      </c>
      <c r="C604" s="7">
        <v>-58</v>
      </c>
      <c r="E604" s="7">
        <f t="shared" si="218"/>
        <v>-28.6</v>
      </c>
      <c r="G604" s="7">
        <f t="shared" si="216"/>
        <v>26.804875887753411</v>
      </c>
      <c r="H604" s="7">
        <f t="shared" si="219"/>
        <v>5.1742328190371938E-2</v>
      </c>
      <c r="I604" s="7">
        <f t="shared" si="220"/>
        <v>5.4127175057410533</v>
      </c>
      <c r="J604" s="7">
        <f t="shared" si="221"/>
        <v>26.856618215943783</v>
      </c>
      <c r="K604" s="7">
        <f t="shared" si="222"/>
        <v>-26.804875887753411</v>
      </c>
      <c r="L604" s="7">
        <f t="shared" si="223"/>
        <v>-5.1742328190371938E-2</v>
      </c>
      <c r="M604" s="7">
        <f t="shared" si="224"/>
        <v>-119.00735483785546</v>
      </c>
      <c r="O604" s="7">
        <f t="shared" si="225"/>
        <v>2.68359375</v>
      </c>
      <c r="P604" s="7">
        <f t="shared" si="226"/>
        <v>-119.00735483785546</v>
      </c>
      <c r="Q604" s="7">
        <f t="shared" si="227"/>
        <v>-28.6</v>
      </c>
      <c r="S604" s="7">
        <f t="shared" si="228"/>
        <v>-42.222627217637836</v>
      </c>
      <c r="T604" s="7">
        <f t="shared" si="229"/>
        <v>-1.6141513950566001E-3</v>
      </c>
      <c r="U604" s="7">
        <f t="shared" si="230"/>
        <v>-1.6141513950566001E-3</v>
      </c>
      <c r="V604" s="7">
        <f t="shared" si="231"/>
        <v>-1.5386871885989489E-3</v>
      </c>
      <c r="W604" s="7">
        <f t="shared" si="232"/>
        <v>2.685132437188599</v>
      </c>
      <c r="X604" s="7">
        <f t="shared" si="233"/>
        <v>7.2099362052423857</v>
      </c>
      <c r="AH604" s="7">
        <f t="shared" si="234"/>
        <v>-0.9999461997486504</v>
      </c>
      <c r="AK604" s="7">
        <f t="shared" si="235"/>
        <v>-35.284768211920543</v>
      </c>
      <c r="AL604" s="7">
        <f t="shared" si="236"/>
        <v>92.926170759835514</v>
      </c>
      <c r="AM604" s="7">
        <f t="shared" si="237"/>
        <v>-3278.8783960821443</v>
      </c>
      <c r="AN604" s="7">
        <f t="shared" si="238"/>
        <v>1245.0148677689585</v>
      </c>
      <c r="AO604" s="7">
        <f t="shared" si="239"/>
        <v>8635.2732120861092</v>
      </c>
    </row>
    <row r="605" spans="2:41" x14ac:dyDescent="0.25">
      <c r="B605" s="7">
        <f t="shared" si="217"/>
        <v>2.32421875</v>
      </c>
      <c r="C605" s="7">
        <v>-3</v>
      </c>
      <c r="E605" s="7">
        <f t="shared" si="218"/>
        <v>-38</v>
      </c>
      <c r="G605" s="7">
        <f t="shared" si="216"/>
        <v>27.862544878524741</v>
      </c>
      <c r="H605" s="7">
        <f t="shared" si="219"/>
        <v>5.3365430956508246E-2</v>
      </c>
      <c r="I605" s="7">
        <f t="shared" si="220"/>
        <v>5.6258744066614561</v>
      </c>
      <c r="J605" s="7">
        <f t="shared" si="221"/>
        <v>27.915910309481248</v>
      </c>
      <c r="K605" s="7">
        <f t="shared" si="222"/>
        <v>-27.862544878524741</v>
      </c>
      <c r="L605" s="7">
        <f t="shared" si="223"/>
        <v>-5.3365430956508246E-2</v>
      </c>
      <c r="M605" s="7">
        <f t="shared" si="224"/>
        <v>-122.74049119996897</v>
      </c>
      <c r="O605" s="7">
        <f t="shared" si="225"/>
        <v>2.6875</v>
      </c>
      <c r="P605" s="7">
        <f t="shared" si="226"/>
        <v>-122.74049119996897</v>
      </c>
      <c r="Q605" s="7">
        <f t="shared" si="227"/>
        <v>-38</v>
      </c>
      <c r="S605" s="7">
        <f t="shared" si="228"/>
        <v>-39.665377250895219</v>
      </c>
      <c r="T605" s="7">
        <f t="shared" si="229"/>
        <v>-1.4290927158674104E-3</v>
      </c>
      <c r="U605" s="7">
        <f t="shared" si="230"/>
        <v>-1.4290927158674104E-3</v>
      </c>
      <c r="V605" s="7">
        <f t="shared" si="231"/>
        <v>-1.3618025044976416E-3</v>
      </c>
      <c r="W605" s="7">
        <f t="shared" si="232"/>
        <v>2.6888618025044977</v>
      </c>
      <c r="X605" s="7">
        <f t="shared" si="233"/>
        <v>7.2299777929677367</v>
      </c>
      <c r="AH605" s="7">
        <f t="shared" si="234"/>
        <v>-0.99996416309198688</v>
      </c>
      <c r="AK605" s="7">
        <f t="shared" si="235"/>
        <v>-40.284768211920543</v>
      </c>
      <c r="AL605" s="7">
        <f t="shared" si="236"/>
        <v>92.926347644519623</v>
      </c>
      <c r="AM605" s="7">
        <f t="shared" si="237"/>
        <v>-3743.5163756398215</v>
      </c>
      <c r="AN605" s="7">
        <f t="shared" si="238"/>
        <v>1622.8625498881638</v>
      </c>
      <c r="AO605" s="7">
        <f t="shared" si="239"/>
        <v>8635.3060865501175</v>
      </c>
    </row>
    <row r="606" spans="2:41" x14ac:dyDescent="0.25">
      <c r="B606" s="7">
        <f t="shared" si="217"/>
        <v>2.328125</v>
      </c>
      <c r="C606" s="7">
        <v>25</v>
      </c>
      <c r="E606" s="7">
        <f t="shared" si="218"/>
        <v>-53.8</v>
      </c>
      <c r="G606" s="7">
        <f t="shared" si="216"/>
        <v>28.914434601468383</v>
      </c>
      <c r="H606" s="7">
        <f t="shared" si="219"/>
        <v>5.4949155057018959E-2</v>
      </c>
      <c r="I606" s="7">
        <f t="shared" si="220"/>
        <v>5.8378360753506957</v>
      </c>
      <c r="J606" s="7">
        <f t="shared" si="221"/>
        <v>28.969383756525403</v>
      </c>
      <c r="K606" s="7">
        <f t="shared" si="222"/>
        <v>-28.914434601468383</v>
      </c>
      <c r="L606" s="7">
        <f t="shared" si="223"/>
        <v>-5.4949155057018959E-2</v>
      </c>
      <c r="M606" s="7">
        <f t="shared" si="224"/>
        <v>-126.3830566311436</v>
      </c>
      <c r="O606" s="7">
        <f t="shared" si="225"/>
        <v>2.69140625</v>
      </c>
      <c r="P606" s="7">
        <f t="shared" si="226"/>
        <v>-126.3830566311436</v>
      </c>
      <c r="Q606" s="7">
        <f t="shared" si="227"/>
        <v>-53.8</v>
      </c>
      <c r="S606" s="7">
        <f t="shared" si="228"/>
        <v>-37.177698604916579</v>
      </c>
      <c r="T606" s="7">
        <f t="shared" si="229"/>
        <v>-1.2620853031987684E-3</v>
      </c>
      <c r="U606" s="7">
        <f t="shared" si="230"/>
        <v>-1.2620853031987684E-3</v>
      </c>
      <c r="V606" s="7">
        <f t="shared" si="231"/>
        <v>-1.2022353674934754E-3</v>
      </c>
      <c r="W606" s="7">
        <f t="shared" si="232"/>
        <v>2.6926084853674936</v>
      </c>
      <c r="X606" s="7">
        <f t="shared" si="233"/>
        <v>7.2501404554730282</v>
      </c>
      <c r="AH606" s="7">
        <f t="shared" si="234"/>
        <v>-0.99997765361770463</v>
      </c>
      <c r="AK606" s="7">
        <f t="shared" si="235"/>
        <v>-43.484768211920539</v>
      </c>
      <c r="AL606" s="7">
        <f t="shared" si="236"/>
        <v>92.926507211656627</v>
      </c>
      <c r="AM606" s="7">
        <f t="shared" si="237"/>
        <v>-4040.8876268422509</v>
      </c>
      <c r="AN606" s="7">
        <f t="shared" si="238"/>
        <v>1890.9250664444551</v>
      </c>
      <c r="AO606" s="7">
        <f t="shared" si="239"/>
        <v>8635.3357425580707</v>
      </c>
    </row>
    <row r="607" spans="2:41" x14ac:dyDescent="0.25">
      <c r="B607" s="7">
        <f t="shared" si="217"/>
        <v>2.33203125</v>
      </c>
      <c r="C607" s="7">
        <v>-20</v>
      </c>
      <c r="E607" s="7">
        <f t="shared" si="218"/>
        <v>-72</v>
      </c>
      <c r="G607" s="7">
        <f t="shared" si="216"/>
        <v>29.95996837075629</v>
      </c>
      <c r="H607" s="7">
        <f t="shared" si="219"/>
        <v>5.6493013152088246E-2</v>
      </c>
      <c r="I607" s="7">
        <f t="shared" si="220"/>
        <v>6.0484866873033463</v>
      </c>
      <c r="J607" s="7">
        <f t="shared" si="221"/>
        <v>30.016461383908378</v>
      </c>
      <c r="K607" s="7">
        <f t="shared" si="222"/>
        <v>-29.95996837075629</v>
      </c>
      <c r="L607" s="7">
        <f t="shared" si="223"/>
        <v>-5.6493013152088246E-2</v>
      </c>
      <c r="M607" s="7">
        <f t="shared" si="224"/>
        <v>-129.93393024980296</v>
      </c>
      <c r="O607" s="7">
        <f t="shared" si="225"/>
        <v>2.6953125</v>
      </c>
      <c r="P607" s="7">
        <f t="shared" si="226"/>
        <v>-129.93393024980296</v>
      </c>
      <c r="Q607" s="7">
        <f t="shared" si="227"/>
        <v>-72</v>
      </c>
      <c r="S607" s="7">
        <f t="shared" si="228"/>
        <v>-34.761270745256617</v>
      </c>
      <c r="T607" s="7">
        <f t="shared" si="229"/>
        <v>-1.1116464204753492E-3</v>
      </c>
      <c r="U607" s="7">
        <f t="shared" si="230"/>
        <v>-1.1116464204753492E-3</v>
      </c>
      <c r="V607" s="7">
        <f t="shared" si="231"/>
        <v>-1.0585562679780998E-3</v>
      </c>
      <c r="W607" s="7">
        <f t="shared" si="232"/>
        <v>2.6963710562679779</v>
      </c>
      <c r="X607" s="7">
        <f t="shared" si="233"/>
        <v>7.2704168730796912</v>
      </c>
      <c r="AH607" s="7">
        <f t="shared" si="234"/>
        <v>-0.99998529782961143</v>
      </c>
      <c r="AK607" s="7">
        <f t="shared" si="235"/>
        <v>-43.884768211920544</v>
      </c>
      <c r="AL607" s="7">
        <f t="shared" si="236"/>
        <v>92.926650890756136</v>
      </c>
      <c r="AM607" s="7">
        <f t="shared" si="237"/>
        <v>-4078.064535050893</v>
      </c>
      <c r="AN607" s="7">
        <f t="shared" si="238"/>
        <v>1925.8728810139919</v>
      </c>
      <c r="AO607" s="7">
        <f t="shared" si="239"/>
        <v>8635.3624457724673</v>
      </c>
    </row>
    <row r="608" spans="2:41" x14ac:dyDescent="0.25">
      <c r="B608" s="7">
        <f t="shared" si="217"/>
        <v>2.3359375</v>
      </c>
      <c r="C608" s="7">
        <v>-87</v>
      </c>
      <c r="E608" s="7">
        <f t="shared" si="218"/>
        <v>-83.4</v>
      </c>
      <c r="G608" s="7">
        <f t="shared" si="216"/>
        <v>30.998568188245169</v>
      </c>
      <c r="H608" s="7">
        <f t="shared" si="219"/>
        <v>5.7996541675866951E-2</v>
      </c>
      <c r="I608" s="7">
        <f t="shared" si="220"/>
        <v>6.2577101793249001</v>
      </c>
      <c r="J608" s="7">
        <f t="shared" si="221"/>
        <v>31.056564729921035</v>
      </c>
      <c r="K608" s="7">
        <f t="shared" si="222"/>
        <v>-30.998568188245169</v>
      </c>
      <c r="L608" s="7">
        <f t="shared" si="223"/>
        <v>-5.7996541675866951E-2</v>
      </c>
      <c r="M608" s="7">
        <f t="shared" si="224"/>
        <v>-133.392045854494</v>
      </c>
      <c r="O608" s="7">
        <f t="shared" si="225"/>
        <v>2.69921875</v>
      </c>
      <c r="P608" s="7">
        <f t="shared" si="226"/>
        <v>-133.392045854494</v>
      </c>
      <c r="Q608" s="7">
        <f t="shared" si="227"/>
        <v>-83.4</v>
      </c>
      <c r="S608" s="7">
        <f t="shared" si="228"/>
        <v>-32.417685151229875</v>
      </c>
      <c r="T608" s="7">
        <f t="shared" si="229"/>
        <v>-9.7639405955608771E-4</v>
      </c>
      <c r="U608" s="7">
        <f t="shared" si="230"/>
        <v>-9.7639405955608771E-4</v>
      </c>
      <c r="V608" s="7">
        <f t="shared" si="231"/>
        <v>-9.2943345765104609E-4</v>
      </c>
      <c r="W608" s="7">
        <f t="shared" si="232"/>
        <v>2.7001481834576508</v>
      </c>
      <c r="X608" s="7">
        <f t="shared" si="233"/>
        <v>7.2908002126296516</v>
      </c>
      <c r="AH608" s="7">
        <f t="shared" si="234"/>
        <v>-0.99998885571393692</v>
      </c>
      <c r="AK608" s="7">
        <f t="shared" si="235"/>
        <v>-42.884768211920544</v>
      </c>
      <c r="AL608" s="7">
        <f t="shared" si="236"/>
        <v>92.926780013566457</v>
      </c>
      <c r="AM608" s="7">
        <f t="shared" si="237"/>
        <v>-3985.1434215619283</v>
      </c>
      <c r="AN608" s="7">
        <f t="shared" si="238"/>
        <v>1839.1033445901508</v>
      </c>
      <c r="AO608" s="7">
        <f t="shared" si="239"/>
        <v>8635.3864436897748</v>
      </c>
    </row>
    <row r="609" spans="2:41" x14ac:dyDescent="0.25">
      <c r="B609" s="7">
        <f t="shared" si="217"/>
        <v>2.33984375</v>
      </c>
      <c r="C609" s="7">
        <v>-105</v>
      </c>
      <c r="E609" s="7">
        <f t="shared" si="218"/>
        <v>-88.6</v>
      </c>
      <c r="G609" s="7">
        <f t="shared" si="216"/>
        <v>32.029655025158263</v>
      </c>
      <c r="H609" s="7">
        <f t="shared" si="219"/>
        <v>5.9459300883809706E-2</v>
      </c>
      <c r="I609" s="7">
        <f t="shared" si="220"/>
        <v>6.465390305915462</v>
      </c>
      <c r="J609" s="7">
        <f t="shared" si="221"/>
        <v>32.089114326042072</v>
      </c>
      <c r="K609" s="7">
        <f t="shared" si="222"/>
        <v>-32.029655025158263</v>
      </c>
      <c r="L609" s="7">
        <f t="shared" si="223"/>
        <v>-5.9459300883809706E-2</v>
      </c>
      <c r="M609" s="7">
        <f t="shared" si="224"/>
        <v>-136.75639203276234</v>
      </c>
      <c r="O609" s="7">
        <f t="shared" si="225"/>
        <v>2.703125</v>
      </c>
      <c r="P609" s="7">
        <f t="shared" si="226"/>
        <v>-136.75639203276234</v>
      </c>
      <c r="Q609" s="7">
        <f t="shared" si="227"/>
        <v>-88.6</v>
      </c>
      <c r="S609" s="7">
        <f t="shared" si="228"/>
        <v>-30.148444620291365</v>
      </c>
      <c r="T609" s="7">
        <f t="shared" si="229"/>
        <v>-8.5504163005463755E-4</v>
      </c>
      <c r="U609" s="7">
        <f t="shared" si="230"/>
        <v>-8.5504163005463755E-4</v>
      </c>
      <c r="V609" s="7">
        <f t="shared" si="231"/>
        <v>-8.1362774262580323E-4</v>
      </c>
      <c r="W609" s="7">
        <f t="shared" si="232"/>
        <v>2.7039386277426258</v>
      </c>
      <c r="X609" s="7">
        <f t="shared" si="233"/>
        <v>7.3112841025986741</v>
      </c>
      <c r="AH609" s="7">
        <f t="shared" si="234"/>
        <v>-0.99999081684263402</v>
      </c>
      <c r="AK609" s="7">
        <f t="shared" si="235"/>
        <v>-41.08476821192054</v>
      </c>
      <c r="AL609" s="7">
        <f t="shared" si="236"/>
        <v>92.926895819281484</v>
      </c>
      <c r="AM609" s="7">
        <f t="shared" si="237"/>
        <v>-3817.8799753884678</v>
      </c>
      <c r="AN609" s="7">
        <f t="shared" si="238"/>
        <v>1687.9581790272366</v>
      </c>
      <c r="AO609" s="7">
        <f t="shared" si="239"/>
        <v>8635.4079666075941</v>
      </c>
    </row>
    <row r="610" spans="2:41" x14ac:dyDescent="0.25">
      <c r="B610" s="7">
        <f t="shared" si="217"/>
        <v>2.34375</v>
      </c>
      <c r="C610" s="7">
        <v>-82</v>
      </c>
      <c r="E610" s="7">
        <f t="shared" si="218"/>
        <v>-92.6</v>
      </c>
      <c r="G610" s="7">
        <f t="shared" si="216"/>
        <v>33.052649106495792</v>
      </c>
      <c r="H610" s="7">
        <f t="shared" si="219"/>
        <v>6.0880874887701657E-2</v>
      </c>
      <c r="I610" s="7">
        <f t="shared" si="220"/>
        <v>6.67141069618686</v>
      </c>
      <c r="J610" s="7">
        <f t="shared" si="221"/>
        <v>33.113529981383493</v>
      </c>
      <c r="K610" s="7">
        <f t="shared" si="222"/>
        <v>-33.052649106495792</v>
      </c>
      <c r="L610" s="7">
        <f t="shared" si="223"/>
        <v>-6.0880874887701657E-2</v>
      </c>
      <c r="M610" s="7">
        <f t="shared" si="224"/>
        <v>-140.0260122417138</v>
      </c>
      <c r="O610" s="7">
        <f t="shared" si="225"/>
        <v>2.70703125</v>
      </c>
      <c r="P610" s="7">
        <f t="shared" si="226"/>
        <v>-140.0260122417138</v>
      </c>
      <c r="Q610" s="7">
        <f t="shared" si="227"/>
        <v>-92.6</v>
      </c>
      <c r="S610" s="7">
        <f t="shared" si="228"/>
        <v>-27.954962659767087</v>
      </c>
      <c r="T610" s="7">
        <f t="shared" si="229"/>
        <v>-7.4639281645557894E-4</v>
      </c>
      <c r="U610" s="7">
        <f t="shared" si="230"/>
        <v>-7.4639281645557894E-4</v>
      </c>
      <c r="V610" s="7">
        <f t="shared" si="231"/>
        <v>-7.0998744522011146E-4</v>
      </c>
      <c r="W610" s="7">
        <f t="shared" si="232"/>
        <v>2.7077412374452203</v>
      </c>
      <c r="X610" s="7">
        <f t="shared" si="233"/>
        <v>7.331862608961373</v>
      </c>
      <c r="AH610" s="7">
        <f t="shared" si="234"/>
        <v>-0.9999923327489717</v>
      </c>
      <c r="AK610" s="7">
        <f t="shared" si="235"/>
        <v>-36.484768211920539</v>
      </c>
      <c r="AL610" s="7">
        <f t="shared" si="236"/>
        <v>92.926999459578894</v>
      </c>
      <c r="AM610" s="7">
        <f t="shared" si="237"/>
        <v>-3390.4200359120009</v>
      </c>
      <c r="AN610" s="7">
        <f t="shared" si="238"/>
        <v>1331.1383114775674</v>
      </c>
      <c r="AO610" s="7">
        <f t="shared" si="239"/>
        <v>8635.4272285605766</v>
      </c>
    </row>
    <row r="611" spans="2:41" x14ac:dyDescent="0.25">
      <c r="B611" s="7">
        <f t="shared" si="217"/>
        <v>2.34765625</v>
      </c>
      <c r="C611" s="7">
        <v>-66</v>
      </c>
      <c r="E611" s="7">
        <f t="shared" si="218"/>
        <v>-97.8</v>
      </c>
      <c r="G611" s="7">
        <f t="shared" si="216"/>
        <v>34.066970198054186</v>
      </c>
      <c r="H611" s="7">
        <f t="shared" si="219"/>
        <v>6.2260871678457765E-2</v>
      </c>
      <c r="I611" s="7">
        <f t="shared" si="220"/>
        <v>6.8756549112892946</v>
      </c>
      <c r="J611" s="7">
        <f t="shared" si="221"/>
        <v>34.129231069732647</v>
      </c>
      <c r="K611" s="7">
        <f t="shared" si="222"/>
        <v>-34.066970198054186</v>
      </c>
      <c r="L611" s="7">
        <f t="shared" si="223"/>
        <v>-6.2260871678457765E-2</v>
      </c>
      <c r="M611" s="7">
        <f t="shared" si="224"/>
        <v>-143.20000486045285</v>
      </c>
      <c r="O611" s="7">
        <f t="shared" si="225"/>
        <v>2.7109375</v>
      </c>
      <c r="P611" s="7">
        <f t="shared" si="226"/>
        <v>-143.20000486045285</v>
      </c>
      <c r="Q611" s="7">
        <f t="shared" si="227"/>
        <v>-97.8</v>
      </c>
      <c r="S611" s="7">
        <f t="shared" si="228"/>
        <v>-25.838562965796687</v>
      </c>
      <c r="T611" s="7">
        <f t="shared" si="229"/>
        <v>-6.4933660676861087E-4</v>
      </c>
      <c r="U611" s="7">
        <f t="shared" si="230"/>
        <v>-6.4933660676861087E-4</v>
      </c>
      <c r="V611" s="7">
        <f t="shared" si="231"/>
        <v>-6.1744353771881367E-4</v>
      </c>
      <c r="W611" s="7">
        <f t="shared" si="232"/>
        <v>2.7115549435377186</v>
      </c>
      <c r="X611" s="7">
        <f t="shared" si="233"/>
        <v>7.3525302118238409</v>
      </c>
      <c r="AH611" s="7">
        <f t="shared" si="234"/>
        <v>-0.99999368667139343</v>
      </c>
      <c r="AK611" s="7">
        <f t="shared" si="235"/>
        <v>-28.684768211920542</v>
      </c>
      <c r="AL611" s="7">
        <f t="shared" si="236"/>
        <v>92.927092003486393</v>
      </c>
      <c r="AM611" s="7">
        <f t="shared" si="237"/>
        <v>-2665.5920947278219</v>
      </c>
      <c r="AN611" s="7">
        <f t="shared" si="238"/>
        <v>822.81592737160713</v>
      </c>
      <c r="AO611" s="7">
        <f t="shared" si="239"/>
        <v>8635.444428224424</v>
      </c>
    </row>
    <row r="612" spans="2:41" x14ac:dyDescent="0.25">
      <c r="B612" s="7">
        <f t="shared" si="217"/>
        <v>2.3515625</v>
      </c>
      <c r="C612" s="7">
        <v>-77</v>
      </c>
      <c r="E612" s="7">
        <f t="shared" si="218"/>
        <v>-106</v>
      </c>
      <c r="G612" s="7">
        <f t="shared" si="216"/>
        <v>35.07203789592721</v>
      </c>
      <c r="H612" s="7">
        <f t="shared" si="219"/>
        <v>6.3598923136773913E-2</v>
      </c>
      <c r="I612" s="7">
        <f t="shared" si="220"/>
        <v>7.0780065023222161</v>
      </c>
      <c r="J612" s="7">
        <f t="shared" si="221"/>
        <v>35.135636819063983</v>
      </c>
      <c r="K612" s="7">
        <f t="shared" si="222"/>
        <v>-35.07203789592721</v>
      </c>
      <c r="L612" s="7">
        <f t="shared" si="223"/>
        <v>-6.3598923136773913E-2</v>
      </c>
      <c r="M612" s="7">
        <f t="shared" si="224"/>
        <v>-146.27752321458001</v>
      </c>
      <c r="O612" s="7">
        <f t="shared" si="225"/>
        <v>2.71484375</v>
      </c>
      <c r="P612" s="7">
        <f t="shared" si="226"/>
        <v>-146.27752321458001</v>
      </c>
      <c r="Q612" s="7">
        <f t="shared" si="227"/>
        <v>-106</v>
      </c>
      <c r="S612" s="7">
        <f t="shared" si="228"/>
        <v>-23.800478989278652</v>
      </c>
      <c r="T612" s="7">
        <f t="shared" si="229"/>
        <v>-5.6284249543564664E-4</v>
      </c>
      <c r="U612" s="7">
        <f t="shared" si="230"/>
        <v>-5.6284249543564664E-4</v>
      </c>
      <c r="V612" s="7">
        <f t="shared" si="231"/>
        <v>-5.3500495040528014E-4</v>
      </c>
      <c r="W612" s="7">
        <f t="shared" si="232"/>
        <v>2.7153787549504051</v>
      </c>
      <c r="X612" s="7">
        <f t="shared" si="233"/>
        <v>7.3732817828360124</v>
      </c>
      <c r="AH612" s="7">
        <f t="shared" si="234"/>
        <v>-0.99999495278348671</v>
      </c>
      <c r="AK612" s="7">
        <f t="shared" si="235"/>
        <v>-17.684768211920542</v>
      </c>
      <c r="AL612" s="7">
        <f t="shared" si="236"/>
        <v>92.927174442073706</v>
      </c>
      <c r="AM612" s="7">
        <f t="shared" si="237"/>
        <v>-1643.3955405967802</v>
      </c>
      <c r="AN612" s="7">
        <f t="shared" si="238"/>
        <v>312.75102670935524</v>
      </c>
      <c r="AO612" s="7">
        <f t="shared" si="239"/>
        <v>8635.4597497875966</v>
      </c>
    </row>
    <row r="613" spans="2:41" x14ac:dyDescent="0.25">
      <c r="B613" s="7">
        <f t="shared" si="217"/>
        <v>2.35546875</v>
      </c>
      <c r="C613" s="7">
        <v>-113</v>
      </c>
      <c r="E613" s="7">
        <f t="shared" si="218"/>
        <v>-121.2</v>
      </c>
      <c r="G613" s="7">
        <f t="shared" si="216"/>
        <v>36.067271918364604</v>
      </c>
      <c r="H613" s="7">
        <f t="shared" si="219"/>
        <v>6.4894685031723257E-2</v>
      </c>
      <c r="I613" s="7">
        <f t="shared" si="220"/>
        <v>7.2783490687046442</v>
      </c>
      <c r="J613" s="7">
        <f t="shared" si="221"/>
        <v>36.132166603396328</v>
      </c>
      <c r="K613" s="7">
        <f t="shared" si="222"/>
        <v>-36.067271918364604</v>
      </c>
      <c r="L613" s="7">
        <f t="shared" si="223"/>
        <v>-6.4894685031723257E-2</v>
      </c>
      <c r="M613" s="7">
        <f t="shared" si="224"/>
        <v>-149.25777557296348</v>
      </c>
      <c r="O613" s="7">
        <f t="shared" si="225"/>
        <v>2.71875</v>
      </c>
      <c r="P613" s="7">
        <f t="shared" si="226"/>
        <v>-149.25777557296348</v>
      </c>
      <c r="Q613" s="7">
        <f t="shared" si="227"/>
        <v>-121.2</v>
      </c>
      <c r="S613" s="7">
        <f t="shared" si="228"/>
        <v>-21.841853588524533</v>
      </c>
      <c r="T613" s="7">
        <f t="shared" si="229"/>
        <v>-4.8595586226021938E-4</v>
      </c>
      <c r="U613" s="7">
        <f t="shared" si="230"/>
        <v>-4.8595586226021938E-4</v>
      </c>
      <c r="V613" s="7">
        <f t="shared" si="231"/>
        <v>-4.6175405524585405E-4</v>
      </c>
      <c r="W613" s="7">
        <f t="shared" si="232"/>
        <v>2.7192117540552458</v>
      </c>
      <c r="X613" s="7">
        <f t="shared" si="233"/>
        <v>7.3941125633922065</v>
      </c>
      <c r="AH613" s="7">
        <f t="shared" si="234"/>
        <v>-0.99999619014805896</v>
      </c>
      <c r="AK613" s="7">
        <f t="shared" si="235"/>
        <v>-5.4847682119205388</v>
      </c>
      <c r="AL613" s="7">
        <f t="shared" si="236"/>
        <v>92.927247692968862</v>
      </c>
      <c r="AM613" s="7">
        <f t="shared" si="237"/>
        <v>-509.68441416766183</v>
      </c>
      <c r="AN613" s="7">
        <f t="shared" si="238"/>
        <v>30.082682338494024</v>
      </c>
      <c r="AO613" s="7">
        <f t="shared" si="239"/>
        <v>8635.4733637903864</v>
      </c>
    </row>
    <row r="614" spans="2:41" x14ac:dyDescent="0.25">
      <c r="B614" s="7">
        <f t="shared" si="217"/>
        <v>2.359375</v>
      </c>
      <c r="C614" s="7">
        <v>-125</v>
      </c>
      <c r="E614" s="7">
        <f t="shared" si="218"/>
        <v>-139</v>
      </c>
      <c r="G614" s="7">
        <f t="shared" si="216"/>
        <v>37.052092399856917</v>
      </c>
      <c r="H614" s="7">
        <f t="shared" si="219"/>
        <v>6.6147837007388244E-2</v>
      </c>
      <c r="I614" s="7">
        <f t="shared" si="220"/>
        <v>7.4765663169787722</v>
      </c>
      <c r="J614" s="7">
        <f t="shared" si="221"/>
        <v>37.118240236864303</v>
      </c>
      <c r="K614" s="7">
        <f t="shared" si="222"/>
        <v>-37.052092399856917</v>
      </c>
      <c r="L614" s="7">
        <f t="shared" si="223"/>
        <v>-6.6147837007388244E-2</v>
      </c>
      <c r="M614" s="7">
        <f t="shared" si="224"/>
        <v>-152.14002511699297</v>
      </c>
      <c r="O614" s="7">
        <f t="shared" si="225"/>
        <v>2.72265625</v>
      </c>
      <c r="P614" s="7">
        <f t="shared" si="226"/>
        <v>-152.14002511699297</v>
      </c>
      <c r="Q614" s="7">
        <f t="shared" si="227"/>
        <v>-139</v>
      </c>
      <c r="S614" s="7">
        <f t="shared" si="228"/>
        <v>-19.963738768257574</v>
      </c>
      <c r="T614" s="7">
        <f t="shared" si="229"/>
        <v>-4.1779352826224841E-4</v>
      </c>
      <c r="U614" s="7">
        <f t="shared" si="230"/>
        <v>-4.1779352826224841E-4</v>
      </c>
      <c r="V614" s="7">
        <f t="shared" si="231"/>
        <v>-3.9684232577821517E-4</v>
      </c>
    </row>
    <row r="615" spans="2:41" x14ac:dyDescent="0.25">
      <c r="B615" s="7">
        <f t="shared" si="217"/>
        <v>2.36328125</v>
      </c>
      <c r="C615" s="7">
        <v>-108</v>
      </c>
      <c r="E615" s="7">
        <f t="shared" si="218"/>
        <v>-152.80000000000001</v>
      </c>
      <c r="G615" s="7">
        <f t="shared" si="216"/>
        <v>38.025920187317737</v>
      </c>
      <c r="H615" s="7">
        <f t="shared" si="219"/>
        <v>6.735808255763219E-2</v>
      </c>
      <c r="I615" s="7">
        <f t="shared" si="220"/>
        <v>7.6725421200211787</v>
      </c>
      <c r="J615" s="7">
        <f t="shared" si="221"/>
        <v>38.09327826987537</v>
      </c>
      <c r="K615" s="7">
        <f t="shared" si="222"/>
        <v>-38.025920187317737</v>
      </c>
      <c r="L615" s="7">
        <f t="shared" si="223"/>
        <v>-6.735808255763219E-2</v>
      </c>
      <c r="M615" s="7">
        <f t="shared" si="224"/>
        <v>-154.92358988255404</v>
      </c>
      <c r="O615" s="7">
        <f t="shared" si="225"/>
        <v>2.7265625</v>
      </c>
      <c r="P615" s="7">
        <f t="shared" si="226"/>
        <v>-154.92358988255404</v>
      </c>
      <c r="Q615" s="7">
        <f t="shared" si="227"/>
        <v>-152.80000000000001</v>
      </c>
      <c r="S615" s="7">
        <f t="shared" si="228"/>
        <v>-18.167095504504275</v>
      </c>
      <c r="T615" s="7">
        <f t="shared" si="229"/>
        <v>-3.5753948856991682E-4</v>
      </c>
      <c r="U615" s="7">
        <f t="shared" si="230"/>
        <v>-3.5753948856991682E-4</v>
      </c>
      <c r="V615" s="7">
        <f t="shared" si="231"/>
        <v>-3.3948617299489549E-4</v>
      </c>
      <c r="W615" s="15"/>
      <c r="X615" s="16"/>
      <c r="Y615" s="17"/>
      <c r="AG615" s="7" t="s">
        <v>47</v>
      </c>
      <c r="AH615" s="7">
        <f>AVERAGE(AH10:AH613)</f>
        <v>-7.1515912322937876</v>
      </c>
    </row>
    <row r="616" spans="2:41" x14ac:dyDescent="0.25">
      <c r="B616" s="7">
        <f t="shared" si="217"/>
        <v>2.3671875</v>
      </c>
      <c r="C616" s="7">
        <v>-107</v>
      </c>
      <c r="E616" s="7">
        <f t="shared" si="218"/>
        <v>-158.19999999999999</v>
      </c>
      <c r="G616" s="7">
        <f t="shared" si="216"/>
        <v>38.988177138227911</v>
      </c>
      <c r="H616" s="7">
        <f t="shared" si="219"/>
        <v>6.8525148989111259E-2</v>
      </c>
      <c r="I616" s="7">
        <f t="shared" si="220"/>
        <v>7.8661605766346936</v>
      </c>
      <c r="J616" s="7">
        <f t="shared" si="221"/>
        <v>39.056702287217021</v>
      </c>
      <c r="K616" s="7">
        <f t="shared" si="222"/>
        <v>-38.988177138227911</v>
      </c>
      <c r="L616" s="7">
        <f t="shared" si="223"/>
        <v>-6.8525148989111259E-2</v>
      </c>
      <c r="M616" s="7">
        <f t="shared" si="224"/>
        <v>-157.60784267495589</v>
      </c>
      <c r="O616" s="7">
        <f t="shared" si="225"/>
        <v>2.73046875</v>
      </c>
      <c r="P616" s="7">
        <f t="shared" si="226"/>
        <v>-157.60784267495589</v>
      </c>
      <c r="Q616" s="7">
        <f t="shared" si="227"/>
        <v>-158.19999999999999</v>
      </c>
      <c r="S616" s="7">
        <f t="shared" si="228"/>
        <v>-16.452793654866575</v>
      </c>
      <c r="T616" s="7">
        <f t="shared" si="229"/>
        <v>-3.0444082174172778E-4</v>
      </c>
      <c r="U616" s="7">
        <f t="shared" si="230"/>
        <v>-3.0444082174172778E-4</v>
      </c>
      <c r="V616" s="7">
        <f t="shared" si="231"/>
        <v>-2.8896295632488791E-4</v>
      </c>
      <c r="W616" s="18" t="s">
        <v>35</v>
      </c>
      <c r="X616" s="19">
        <f>SUM(X10:X613)</f>
        <v>233220224.60336637</v>
      </c>
      <c r="Y616" s="20"/>
      <c r="AL616" s="7" t="s">
        <v>61</v>
      </c>
      <c r="AM616" s="7">
        <f>SUM(AM10:AM613)</f>
        <v>168070251.21143886</v>
      </c>
      <c r="AN616" s="7">
        <f>SUM(AN10:AN613)</f>
        <v>152370590.77986771</v>
      </c>
      <c r="AO616" s="7">
        <f>SUM(AO10:AO613)</f>
        <v>227835328.45497125</v>
      </c>
    </row>
    <row r="617" spans="2:41" x14ac:dyDescent="0.25">
      <c r="B617" s="7">
        <f t="shared" si="217"/>
        <v>2.37109375</v>
      </c>
      <c r="C617" s="7">
        <v>-153</v>
      </c>
      <c r="E617" s="7">
        <f t="shared" si="218"/>
        <v>-152.4</v>
      </c>
      <c r="G617" s="7">
        <f t="shared" si="216"/>
        <v>39.93828642060884</v>
      </c>
      <c r="H617" s="7">
        <f t="shared" si="219"/>
        <v>6.9648787372640963E-2</v>
      </c>
      <c r="I617" s="7">
        <f t="shared" si="220"/>
        <v>8.0573060714944091</v>
      </c>
      <c r="J617" s="7">
        <f t="shared" si="221"/>
        <v>40.007935207981483</v>
      </c>
      <c r="K617" s="7">
        <f t="shared" si="222"/>
        <v>-39.93828642060884</v>
      </c>
      <c r="L617" s="7">
        <f t="shared" si="223"/>
        <v>-6.9648787372640963E-2</v>
      </c>
      <c r="M617" s="7">
        <f t="shared" si="224"/>
        <v>-160.19221095707422</v>
      </c>
      <c r="O617" s="7">
        <f t="shared" si="225"/>
        <v>2.734375</v>
      </c>
      <c r="P617" s="7">
        <f t="shared" si="226"/>
        <v>-160.19221095707422</v>
      </c>
      <c r="Q617" s="7">
        <f t="shared" si="227"/>
        <v>-152.4</v>
      </c>
      <c r="S617" s="7">
        <f t="shared" si="228"/>
        <v>-14.821611953573585</v>
      </c>
      <c r="T617" s="7">
        <f t="shared" si="229"/>
        <v>-2.5780377426105466E-4</v>
      </c>
      <c r="U617" s="7">
        <f t="shared" si="230"/>
        <v>-2.5780377426105466E-4</v>
      </c>
      <c r="V617" s="7">
        <f t="shared" si="231"/>
        <v>-2.446071681947031E-4</v>
      </c>
      <c r="W617" s="18"/>
      <c r="X617" s="19"/>
      <c r="Y617" s="20"/>
    </row>
    <row r="618" spans="2:41" x14ac:dyDescent="0.25">
      <c r="B618" s="7">
        <f t="shared" si="217"/>
        <v>2.375</v>
      </c>
      <c r="C618" s="7">
        <v>-202</v>
      </c>
      <c r="E618" s="7">
        <f t="shared" si="218"/>
        <v>-137.4</v>
      </c>
      <c r="G618" s="7">
        <f t="shared" si="216"/>
        <v>40.875672814685245</v>
      </c>
      <c r="H618" s="7">
        <f t="shared" si="219"/>
        <v>7.0728772483028168E-2</v>
      </c>
      <c r="I618" s="7">
        <f t="shared" si="220"/>
        <v>8.2458633354200757</v>
      </c>
      <c r="J618" s="7">
        <f t="shared" si="221"/>
        <v>40.946401587168275</v>
      </c>
      <c r="K618" s="7">
        <f t="shared" si="222"/>
        <v>-40.875672814685245</v>
      </c>
      <c r="L618" s="7">
        <f t="shared" si="223"/>
        <v>-7.0728772483028168E-2</v>
      </c>
      <c r="M618" s="7">
        <f t="shared" si="224"/>
        <v>-162.6761767109648</v>
      </c>
      <c r="O618" s="7">
        <f t="shared" si="225"/>
        <v>2.73828125</v>
      </c>
      <c r="P618" s="7">
        <f t="shared" si="226"/>
        <v>-162.6761767109648</v>
      </c>
      <c r="Q618" s="7">
        <f t="shared" si="227"/>
        <v>-137.4</v>
      </c>
      <c r="S618" s="7">
        <f t="shared" si="228"/>
        <v>-13.274238090648577</v>
      </c>
      <c r="T618" s="7">
        <f t="shared" si="229"/>
        <v>-2.1699001836048728E-4</v>
      </c>
      <c r="U618" s="7">
        <f t="shared" si="230"/>
        <v>-2.1699001836048728E-4</v>
      </c>
      <c r="V618" s="7">
        <f t="shared" si="231"/>
        <v>-2.0580679009306771E-4</v>
      </c>
      <c r="W618" s="18" t="s">
        <v>36</v>
      </c>
      <c r="X618" s="19">
        <f>AVERAGE(X10:X613)</f>
        <v>386126.19967444765</v>
      </c>
      <c r="Y618" s="20"/>
    </row>
    <row r="619" spans="2:41" x14ac:dyDescent="0.25">
      <c r="B619" s="7">
        <f t="shared" si="217"/>
        <v>2.37890625</v>
      </c>
      <c r="C619" s="7">
        <v>-194</v>
      </c>
      <c r="E619" s="7">
        <f t="shared" si="218"/>
        <v>-120.2</v>
      </c>
      <c r="G619" s="7">
        <f t="shared" si="216"/>
        <v>41.799763016100677</v>
      </c>
      <c r="H619" s="7">
        <f t="shared" si="219"/>
        <v>7.1764902727492502E-2</v>
      </c>
      <c r="I619" s="7">
        <f t="shared" si="220"/>
        <v>8.4317175059476295</v>
      </c>
      <c r="J619" s="7">
        <f t="shared" si="221"/>
        <v>41.871527918828171</v>
      </c>
      <c r="K619" s="7">
        <f t="shared" si="222"/>
        <v>-41.799763016100677</v>
      </c>
      <c r="L619" s="7">
        <f t="shared" si="223"/>
        <v>-7.1764902727492502E-2</v>
      </c>
      <c r="M619" s="7">
        <f t="shared" si="224"/>
        <v>-165.05927627323277</v>
      </c>
      <c r="O619" s="7">
        <f t="shared" si="225"/>
        <v>2.7421875</v>
      </c>
      <c r="P619" s="7">
        <f t="shared" si="226"/>
        <v>-165.05927627323277</v>
      </c>
      <c r="Q619" s="7">
        <f t="shared" si="227"/>
        <v>-120.2</v>
      </c>
      <c r="S619" s="7">
        <f t="shared" si="228"/>
        <v>-11.811268874449357</v>
      </c>
      <c r="T619" s="7">
        <f t="shared" si="229"/>
        <v>-1.8141308080970827E-4</v>
      </c>
      <c r="U619" s="7">
        <f t="shared" si="230"/>
        <v>-1.8141308080970827E-4</v>
      </c>
      <c r="V619" s="7">
        <f t="shared" si="231"/>
        <v>-1.7199981756646049E-4</v>
      </c>
      <c r="W619" s="21"/>
      <c r="X619" s="22"/>
      <c r="Y619" s="23"/>
    </row>
    <row r="620" spans="2:41" x14ac:dyDescent="0.25">
      <c r="B620" s="7">
        <f t="shared" si="217"/>
        <v>2.3828125</v>
      </c>
      <c r="C620" s="7">
        <v>-135</v>
      </c>
      <c r="E620" s="7">
        <f t="shared" si="218"/>
        <v>-108.2</v>
      </c>
      <c r="G620" s="7">
        <f t="shared" si="216"/>
        <v>42.709985940542566</v>
      </c>
      <c r="H620" s="7">
        <f t="shared" si="219"/>
        <v>7.275700006279795E-2</v>
      </c>
      <c r="I620" s="7">
        <f t="shared" si="220"/>
        <v>8.614754188171311</v>
      </c>
      <c r="J620" s="7">
        <f t="shared" si="221"/>
        <v>42.782742940605367</v>
      </c>
      <c r="K620" s="7">
        <f t="shared" si="222"/>
        <v>-42.709985940542566</v>
      </c>
      <c r="L620" s="7">
        <f t="shared" si="223"/>
        <v>-7.275700006279795E-2</v>
      </c>
      <c r="M620" s="7">
        <f t="shared" si="224"/>
        <v>-167.34110014443527</v>
      </c>
      <c r="O620" s="7">
        <f t="shared" si="225"/>
        <v>2.74609375</v>
      </c>
      <c r="P620" s="7">
        <f t="shared" si="226"/>
        <v>-167.34110014443527</v>
      </c>
      <c r="Q620" s="7">
        <f t="shared" si="227"/>
        <v>-108.2</v>
      </c>
      <c r="S620" s="7">
        <f t="shared" si="228"/>
        <v>-10.433210476774351</v>
      </c>
      <c r="T620" s="7">
        <f t="shared" si="229"/>
        <v>-1.5053493983568095E-4</v>
      </c>
      <c r="U620" s="7">
        <f t="shared" si="230"/>
        <v>-1.5053493983568095E-4</v>
      </c>
      <c r="V620" s="7">
        <f t="shared" si="231"/>
        <v>-1.4267095113297738E-4</v>
      </c>
    </row>
    <row r="621" spans="2:41" x14ac:dyDescent="0.25">
      <c r="B621" s="7">
        <f t="shared" si="217"/>
        <v>2.38671875</v>
      </c>
      <c r="C621" s="7">
        <v>-78</v>
      </c>
      <c r="E621" s="7">
        <f t="shared" si="218"/>
        <v>-105.2</v>
      </c>
      <c r="G621" s="7">
        <f t="shared" si="216"/>
        <v>43.605773029635969</v>
      </c>
      <c r="H621" s="7">
        <f t="shared" si="219"/>
        <v>7.3704909901227744E-2</v>
      </c>
      <c r="I621" s="7">
        <f t="shared" si="220"/>
        <v>8.7948595158284206</v>
      </c>
      <c r="J621" s="7">
        <f t="shared" si="221"/>
        <v>43.6794779395372</v>
      </c>
      <c r="K621" s="7">
        <f t="shared" si="222"/>
        <v>-43.605773029635969</v>
      </c>
      <c r="L621" s="7">
        <f t="shared" si="223"/>
        <v>-7.3704909901227744E-2</v>
      </c>
      <c r="M621" s="7">
        <f t="shared" si="224"/>
        <v>-169.52129277282381</v>
      </c>
      <c r="O621" s="7">
        <f t="shared" si="225"/>
        <v>2.75</v>
      </c>
      <c r="P621" s="7">
        <f t="shared" si="226"/>
        <v>-169.52129277282381</v>
      </c>
      <c r="Q621" s="7">
        <f t="shared" si="227"/>
        <v>-105.2</v>
      </c>
      <c r="S621" s="7">
        <f t="shared" si="228"/>
        <v>-9.1404787596489498</v>
      </c>
      <c r="T621" s="7">
        <f t="shared" si="229"/>
        <v>-1.2386278693385513E-4</v>
      </c>
      <c r="U621" s="7">
        <f t="shared" si="230"/>
        <v>-1.2386278693385513E-4</v>
      </c>
      <c r="V621" s="7">
        <f t="shared" si="231"/>
        <v>-1.1734844971588144E-4</v>
      </c>
    </row>
    <row r="622" spans="2:41" x14ac:dyDescent="0.25">
      <c r="B622" s="7">
        <f t="shared" si="217"/>
        <v>2.390625</v>
      </c>
      <c r="C622" s="7">
        <v>-78</v>
      </c>
      <c r="E622" s="7">
        <f t="shared" si="218"/>
        <v>-109.4</v>
      </c>
      <c r="G622" s="7">
        <f t="shared" si="216"/>
        <v>44.486558557959583</v>
      </c>
      <c r="H622" s="7">
        <f t="shared" si="219"/>
        <v>7.4608501005532984E-2</v>
      </c>
      <c r="I622" s="7">
        <f t="shared" si="220"/>
        <v>8.9719202125974498</v>
      </c>
      <c r="J622" s="7">
        <f t="shared" si="221"/>
        <v>44.561167058965118</v>
      </c>
      <c r="K622" s="7">
        <f t="shared" si="222"/>
        <v>-44.486558557959583</v>
      </c>
      <c r="L622" s="7">
        <f t="shared" si="223"/>
        <v>-7.4608501005532984E-2</v>
      </c>
      <c r="M622" s="7">
        <f t="shared" si="224"/>
        <v>-171.59955231272588</v>
      </c>
      <c r="O622" s="7">
        <f t="shared" si="225"/>
        <v>2.75390625</v>
      </c>
      <c r="P622" s="7">
        <f t="shared" si="226"/>
        <v>-171.59955231272588</v>
      </c>
      <c r="Q622" s="7">
        <f t="shared" si="227"/>
        <v>-109.4</v>
      </c>
      <c r="S622" s="7">
        <f t="shared" si="228"/>
        <v>-7.933399682850121</v>
      </c>
      <c r="T622" s="7">
        <f t="shared" si="229"/>
        <v>-1.0094594997116617E-4</v>
      </c>
      <c r="U622" s="7">
        <f t="shared" si="230"/>
        <v>-1.0094594997116617E-4</v>
      </c>
      <c r="V622" s="7">
        <f t="shared" si="231"/>
        <v>-9.5601142862874642E-5</v>
      </c>
    </row>
    <row r="623" spans="2:41" x14ac:dyDescent="0.25">
      <c r="B623" s="7">
        <f t="shared" si="217"/>
        <v>2.39453125</v>
      </c>
      <c r="C623" s="7">
        <v>-116</v>
      </c>
      <c r="E623" s="7">
        <f t="shared" si="218"/>
        <v>-113.4</v>
      </c>
      <c r="G623" s="7">
        <f t="shared" si="216"/>
        <v>45.351779941039617</v>
      </c>
      <c r="H623" s="7">
        <f t="shared" si="219"/>
        <v>7.5467665372996789E-2</v>
      </c>
      <c r="I623" s="7">
        <f t="shared" si="220"/>
        <v>9.145823653580921</v>
      </c>
      <c r="J623" s="7">
        <f t="shared" si="221"/>
        <v>45.427247606412614</v>
      </c>
      <c r="K623" s="7">
        <f t="shared" si="222"/>
        <v>-45.351779941039617</v>
      </c>
      <c r="L623" s="7">
        <f t="shared" si="223"/>
        <v>-7.5467665372996789E-2</v>
      </c>
      <c r="M623" s="7">
        <f t="shared" si="224"/>
        <v>-173.57563035789261</v>
      </c>
      <c r="O623" s="7">
        <f t="shared" si="225"/>
        <v>2.7578125</v>
      </c>
      <c r="P623" s="7">
        <f t="shared" si="226"/>
        <v>-173.57563035789261</v>
      </c>
      <c r="Q623" s="7">
        <f t="shared" si="227"/>
        <v>-113.4</v>
      </c>
      <c r="S623" s="7">
        <f t="shared" si="228"/>
        <v>-6.8122097911491277</v>
      </c>
      <c r="T623" s="7">
        <f t="shared" si="229"/>
        <v>-8.1372973671938194E-5</v>
      </c>
      <c r="U623" s="7">
        <f t="shared" si="230"/>
        <v>-8.1372973671938194E-5</v>
      </c>
      <c r="V623" s="7">
        <f t="shared" si="231"/>
        <v>-7.7035597728786318E-5</v>
      </c>
    </row>
    <row r="624" spans="2:41" x14ac:dyDescent="0.25">
      <c r="B624" s="7">
        <f t="shared" si="217"/>
        <v>2.3984375</v>
      </c>
      <c r="C624" s="7">
        <v>-134</v>
      </c>
      <c r="E624" s="7">
        <f t="shared" si="218"/>
        <v>-114</v>
      </c>
      <c r="G624" s="7">
        <f t="shared" si="216"/>
        <v>46.200878044171652</v>
      </c>
      <c r="H624" s="7">
        <f t="shared" si="219"/>
        <v>7.6282318108753647E-2</v>
      </c>
      <c r="I624" s="7">
        <f t="shared" si="220"/>
        <v>9.3164579269430856</v>
      </c>
      <c r="J624" s="7">
        <f t="shared" si="221"/>
        <v>46.277160362280405</v>
      </c>
      <c r="K624" s="7">
        <f t="shared" si="222"/>
        <v>-46.200878044171652</v>
      </c>
      <c r="L624" s="7">
        <f t="shared" si="223"/>
        <v>-7.6282318108753647E-2</v>
      </c>
      <c r="M624" s="7">
        <f t="shared" si="224"/>
        <v>-175.44933165013339</v>
      </c>
      <c r="O624" s="7">
        <f t="shared" si="225"/>
        <v>2.76171875</v>
      </c>
      <c r="P624" s="7">
        <f t="shared" si="226"/>
        <v>-175.44933165013339</v>
      </c>
      <c r="Q624" s="7">
        <f t="shared" si="227"/>
        <v>-114</v>
      </c>
      <c r="S624" s="7">
        <f t="shared" si="228"/>
        <v>-5.7770567801947079</v>
      </c>
      <c r="T624" s="7">
        <f t="shared" si="229"/>
        <v>-6.4768853313938986E-5</v>
      </c>
      <c r="U624" s="7">
        <f t="shared" si="230"/>
        <v>-6.4768853313938986E-5</v>
      </c>
      <c r="V624" s="7">
        <f t="shared" si="231"/>
        <v>-6.1293436555521859E-5</v>
      </c>
    </row>
    <row r="625" spans="2:22" x14ac:dyDescent="0.25">
      <c r="B625" s="7">
        <f t="shared" si="217"/>
        <v>2.40234375</v>
      </c>
      <c r="C625" s="7">
        <v>-120</v>
      </c>
      <c r="E625" s="7">
        <f t="shared" si="218"/>
        <v>-116.4</v>
      </c>
      <c r="G625" s="7">
        <f t="shared" si="216"/>
        <v>47.03329749192298</v>
      </c>
      <c r="H625" s="7">
        <f t="shared" si="219"/>
        <v>7.7052397288513971E-2</v>
      </c>
      <c r="I625" s="7">
        <f t="shared" si="220"/>
        <v>9.4837118956731103</v>
      </c>
      <c r="J625" s="7">
        <f t="shared" si="221"/>
        <v>47.110349889211491</v>
      </c>
      <c r="K625" s="7">
        <f t="shared" si="222"/>
        <v>-47.03329749192298</v>
      </c>
      <c r="L625" s="7">
        <f t="shared" si="223"/>
        <v>-7.7052397288513971E-2</v>
      </c>
      <c r="M625" s="7">
        <f t="shared" si="224"/>
        <v>-177.22051376358215</v>
      </c>
      <c r="O625" s="7">
        <f t="shared" si="225"/>
        <v>2.765625</v>
      </c>
      <c r="P625" s="7">
        <f t="shared" si="226"/>
        <v>-177.22051376358215</v>
      </c>
      <c r="Q625" s="7">
        <f t="shared" si="227"/>
        <v>-116.4</v>
      </c>
      <c r="S625" s="7">
        <f t="shared" si="228"/>
        <v>-4.8280001398911905</v>
      </c>
      <c r="T625" s="7">
        <f t="shared" si="229"/>
        <v>-5.0792417240243662E-5</v>
      </c>
      <c r="U625" s="7">
        <f t="shared" si="230"/>
        <v>-5.0792417240243662E-5</v>
      </c>
      <c r="V625" s="7">
        <f t="shared" si="231"/>
        <v>-4.8048800180271759E-5</v>
      </c>
    </row>
    <row r="626" spans="2:22" x14ac:dyDescent="0.25">
      <c r="B626" s="7">
        <f t="shared" si="217"/>
        <v>2.40625</v>
      </c>
      <c r="C626" s="7">
        <v>-99</v>
      </c>
      <c r="E626" s="7">
        <f t="shared" si="218"/>
        <v>-118.8</v>
      </c>
      <c r="G626" s="7">
        <f t="shared" si="216"/>
        <v>47.848486978162441</v>
      </c>
      <c r="H626" s="7">
        <f t="shared" si="219"/>
        <v>7.7777863810842382E-2</v>
      </c>
      <c r="I626" s="7">
        <f t="shared" si="220"/>
        <v>9.6474752594433308</v>
      </c>
      <c r="J626" s="7">
        <f t="shared" si="221"/>
        <v>47.926264841973286</v>
      </c>
      <c r="K626" s="7">
        <f t="shared" si="222"/>
        <v>-47.848486978162441</v>
      </c>
      <c r="L626" s="7">
        <f t="shared" si="223"/>
        <v>-7.7777863810842382E-2</v>
      </c>
      <c r="M626" s="7">
        <f t="shared" si="224"/>
        <v>-178.88908676493747</v>
      </c>
      <c r="O626" s="7">
        <f t="shared" si="225"/>
        <v>2.76953125</v>
      </c>
      <c r="P626" s="7">
        <f t="shared" si="226"/>
        <v>-178.88908676493747</v>
      </c>
      <c r="Q626" s="7">
        <f t="shared" si="227"/>
        <v>-118.8</v>
      </c>
      <c r="S626" s="7">
        <f t="shared" si="228"/>
        <v>-3.9650118740670726</v>
      </c>
      <c r="T626" s="7">
        <f t="shared" si="229"/>
        <v>-3.913385361057113E-5</v>
      </c>
      <c r="U626" s="7">
        <f t="shared" si="230"/>
        <v>-3.913385361057113E-5</v>
      </c>
      <c r="V626" s="7">
        <f t="shared" si="231"/>
        <v>-3.7005952938474958E-5</v>
      </c>
    </row>
    <row r="627" spans="2:22" x14ac:dyDescent="0.25">
      <c r="B627" s="7">
        <f t="shared" si="217"/>
        <v>2.41015625</v>
      </c>
      <c r="C627" s="7">
        <v>-98</v>
      </c>
      <c r="E627" s="7">
        <f t="shared" si="218"/>
        <v>-116.8</v>
      </c>
      <c r="G627" s="7">
        <f t="shared" si="216"/>
        <v>48.645899576467222</v>
      </c>
      <c r="H627" s="7">
        <f t="shared" si="219"/>
        <v>7.845870123914786E-2</v>
      </c>
      <c r="I627" s="7">
        <f t="shared" si="220"/>
        <v>9.8076386165325928</v>
      </c>
      <c r="J627" s="7">
        <f t="shared" si="221"/>
        <v>48.724358277706372</v>
      </c>
      <c r="K627" s="7">
        <f t="shared" si="222"/>
        <v>-48.645899576467222</v>
      </c>
      <c r="L627" s="7">
        <f t="shared" si="223"/>
        <v>-7.845870123914786E-2</v>
      </c>
      <c r="M627" s="7">
        <f t="shared" si="224"/>
        <v>-180.45501285004008</v>
      </c>
      <c r="O627" s="7">
        <f t="shared" si="225"/>
        <v>2.7734375</v>
      </c>
      <c r="P627" s="7">
        <f t="shared" si="226"/>
        <v>-180.45501285004008</v>
      </c>
      <c r="Q627" s="7">
        <f t="shared" si="227"/>
        <v>-116.8</v>
      </c>
      <c r="S627" s="7">
        <f t="shared" si="228"/>
        <v>-3.1879772951636038</v>
      </c>
      <c r="T627" s="7">
        <f t="shared" si="229"/>
        <v>-2.9512376670294573E-5</v>
      </c>
      <c r="U627" s="7">
        <f t="shared" si="230"/>
        <v>-2.9512376670294573E-5</v>
      </c>
      <c r="V627" s="7">
        <f t="shared" si="231"/>
        <v>-2.7897024198832039E-5</v>
      </c>
    </row>
    <row r="628" spans="2:22" x14ac:dyDescent="0.25">
      <c r="B628" s="7">
        <f t="shared" si="217"/>
        <v>2.4140625</v>
      </c>
      <c r="C628" s="7">
        <v>-119</v>
      </c>
      <c r="E628" s="7">
        <f t="shared" si="218"/>
        <v>-111.6</v>
      </c>
      <c r="G628" s="7">
        <f t="shared" si="216"/>
        <v>49.424993050750857</v>
      </c>
      <c r="H628" s="7">
        <f t="shared" si="219"/>
        <v>7.9094915633541985E-2</v>
      </c>
      <c r="I628" s="7">
        <f t="shared" si="220"/>
        <v>9.9640935257837135</v>
      </c>
      <c r="J628" s="7">
        <f t="shared" si="221"/>
        <v>49.504087966384397</v>
      </c>
      <c r="K628" s="7">
        <f t="shared" si="222"/>
        <v>-49.424993050750857</v>
      </c>
      <c r="L628" s="7">
        <f t="shared" si="223"/>
        <v>-7.9094915633541985E-2</v>
      </c>
      <c r="M628" s="7">
        <f t="shared" si="224"/>
        <v>-181.91830595714657</v>
      </c>
      <c r="O628" s="7">
        <f t="shared" si="225"/>
        <v>2.77734375</v>
      </c>
      <c r="P628" s="7">
        <f t="shared" si="226"/>
        <v>-181.91830595714657</v>
      </c>
      <c r="Q628" s="7">
        <f t="shared" si="227"/>
        <v>-111.6</v>
      </c>
      <c r="S628" s="7">
        <f t="shared" si="228"/>
        <v>-2.496695892621414</v>
      </c>
      <c r="T628" s="7">
        <f t="shared" si="229"/>
        <v>-2.1674027703866544E-5</v>
      </c>
      <c r="U628" s="7">
        <f t="shared" si="230"/>
        <v>-2.1674027703866544E-5</v>
      </c>
      <c r="V628" s="7">
        <f t="shared" si="231"/>
        <v>-2.0479881671261639E-5</v>
      </c>
    </row>
    <row r="629" spans="2:22" x14ac:dyDescent="0.25">
      <c r="B629" s="7">
        <f t="shared" si="217"/>
        <v>2.41796875</v>
      </c>
      <c r="C629" s="7">
        <v>-146</v>
      </c>
      <c r="E629" s="7">
        <f t="shared" si="218"/>
        <v>-106.4</v>
      </c>
      <c r="G629" s="7">
        <f t="shared" si="216"/>
        <v>50.185230165959162</v>
      </c>
      <c r="H629" s="7">
        <f t="shared" si="219"/>
        <v>7.9686535372731598E-2</v>
      </c>
      <c r="I629" s="7">
        <f t="shared" si="220"/>
        <v>10.116732568564563</v>
      </c>
      <c r="J629" s="7">
        <f t="shared" si="221"/>
        <v>50.264916701331892</v>
      </c>
      <c r="K629" s="7">
        <f t="shared" si="222"/>
        <v>-50.185230165959162</v>
      </c>
      <c r="L629" s="7">
        <f t="shared" si="223"/>
        <v>-7.9686535372731598E-2</v>
      </c>
      <c r="M629" s="7">
        <f t="shared" si="224"/>
        <v>-183.27903135728269</v>
      </c>
      <c r="O629" s="7">
        <f t="shared" si="225"/>
        <v>2.78125</v>
      </c>
      <c r="P629" s="7">
        <f t="shared" si="226"/>
        <v>-183.27903135728269</v>
      </c>
      <c r="Q629" s="7">
        <f t="shared" si="227"/>
        <v>-106.4</v>
      </c>
      <c r="S629" s="7">
        <f t="shared" si="228"/>
        <v>-1.8908822735784896</v>
      </c>
      <c r="T629" s="7">
        <f t="shared" si="229"/>
        <v>-1.5389605758969049E-5</v>
      </c>
      <c r="U629" s="7">
        <f t="shared" si="230"/>
        <v>-1.5389605758969049E-5</v>
      </c>
      <c r="V629" s="7">
        <f t="shared" si="231"/>
        <v>-1.4536131562165436E-5</v>
      </c>
    </row>
    <row r="630" spans="2:22" x14ac:dyDescent="0.25">
      <c r="B630" s="7">
        <f t="shared" si="217"/>
        <v>2.421875</v>
      </c>
      <c r="C630" s="7">
        <v>-132</v>
      </c>
      <c r="E630" s="7">
        <f t="shared" si="218"/>
        <v>-98.4</v>
      </c>
      <c r="G630" s="7">
        <f t="shared" si="216"/>
        <v>50.926078998675756</v>
      </c>
      <c r="H630" s="7">
        <f t="shared" si="219"/>
        <v>8.0233610966109523E-2</v>
      </c>
      <c r="I630" s="7">
        <f t="shared" si="220"/>
        <v>10.26544941070126</v>
      </c>
      <c r="J630" s="7">
        <f t="shared" si="221"/>
        <v>51.006312609641867</v>
      </c>
      <c r="K630" s="7">
        <f t="shared" si="222"/>
        <v>-50.926078998675756</v>
      </c>
      <c r="L630" s="7">
        <f t="shared" si="223"/>
        <v>-8.0233610966109523E-2</v>
      </c>
      <c r="M630" s="7">
        <f t="shared" si="224"/>
        <v>-184.53730522205191</v>
      </c>
      <c r="O630" s="7">
        <f t="shared" si="225"/>
        <v>2.78515625</v>
      </c>
      <c r="P630" s="7">
        <f t="shared" si="226"/>
        <v>-184.53730522205191</v>
      </c>
      <c r="Q630" s="7">
        <f t="shared" si="227"/>
        <v>-98.4</v>
      </c>
      <c r="S630" s="7">
        <f t="shared" si="228"/>
        <v>-1.3701671744422732</v>
      </c>
      <c r="T630" s="7">
        <f t="shared" si="229"/>
        <v>-1.045272317603374E-5</v>
      </c>
      <c r="U630" s="7">
        <f t="shared" si="230"/>
        <v>-1.045272317603374E-5</v>
      </c>
      <c r="V630" s="7">
        <f t="shared" si="231"/>
        <v>-9.8692406124659103E-6</v>
      </c>
    </row>
    <row r="631" spans="2:22" x14ac:dyDescent="0.25">
      <c r="B631" s="7">
        <f t="shared" si="217"/>
        <v>2.42578125</v>
      </c>
      <c r="C631" s="7">
        <v>-89</v>
      </c>
      <c r="E631" s="7">
        <f t="shared" si="218"/>
        <v>-89</v>
      </c>
      <c r="G631" s="7">
        <f t="shared" si="216"/>
        <v>51.647013247481539</v>
      </c>
      <c r="H631" s="7">
        <f t="shared" si="219"/>
        <v>8.0736214856216723E-2</v>
      </c>
      <c r="I631" s="7">
        <f t="shared" si="220"/>
        <v>10.410138864352524</v>
      </c>
      <c r="J631" s="7">
        <f t="shared" si="221"/>
        <v>51.727749462337755</v>
      </c>
      <c r="K631" s="7">
        <f t="shared" si="222"/>
        <v>-51.647013247481539</v>
      </c>
      <c r="L631" s="7">
        <f t="shared" si="223"/>
        <v>-8.0736214856216723E-2</v>
      </c>
      <c r="M631" s="7">
        <f t="shared" si="224"/>
        <v>-185.69329416929847</v>
      </c>
      <c r="O631" s="7">
        <f t="shared" si="225"/>
        <v>2.7890625</v>
      </c>
      <c r="P631" s="7">
        <f t="shared" si="226"/>
        <v>-185.69329416929847</v>
      </c>
      <c r="Q631" s="7">
        <f t="shared" si="227"/>
        <v>-89</v>
      </c>
      <c r="S631" s="7">
        <f t="shared" si="228"/>
        <v>-0.93409854184221031</v>
      </c>
      <c r="T631" s="7">
        <f t="shared" si="229"/>
        <v>-6.6779809322030102E-6</v>
      </c>
      <c r="U631" s="7">
        <f t="shared" si="230"/>
        <v>-6.6779809322030102E-6</v>
      </c>
      <c r="V631" s="7">
        <f t="shared" si="231"/>
        <v>-6.3027750399827554E-6</v>
      </c>
    </row>
    <row r="632" spans="2:22" x14ac:dyDescent="0.25">
      <c r="B632" s="7">
        <f t="shared" si="217"/>
        <v>2.4296875</v>
      </c>
      <c r="C632" s="7">
        <v>-72</v>
      </c>
      <c r="E632" s="7">
        <f t="shared" si="218"/>
        <v>-81</v>
      </c>
      <c r="G632" s="7">
        <f t="shared" si="216"/>
        <v>52.347512542907438</v>
      </c>
      <c r="H632" s="7">
        <f t="shared" si="219"/>
        <v>8.1194441211747376E-2</v>
      </c>
      <c r="I632" s="7">
        <f t="shared" si="220"/>
        <v>10.550696949793235</v>
      </c>
      <c r="J632" s="7">
        <f t="shared" si="221"/>
        <v>52.428706984119188</v>
      </c>
      <c r="K632" s="7">
        <f t="shared" si="222"/>
        <v>-52.347512542907438</v>
      </c>
      <c r="L632" s="7">
        <f t="shared" si="223"/>
        <v>-8.1194441211747376E-2</v>
      </c>
      <c r="M632" s="7">
        <f t="shared" si="224"/>
        <v>-186.74721478701898</v>
      </c>
      <c r="O632" s="7">
        <f t="shared" si="225"/>
        <v>2.79296875</v>
      </c>
      <c r="P632" s="7">
        <f t="shared" si="226"/>
        <v>-186.74721478701898</v>
      </c>
      <c r="Q632" s="7">
        <f t="shared" si="227"/>
        <v>-81</v>
      </c>
      <c r="S632" s="7">
        <f t="shared" si="228"/>
        <v>-0.58214268141855219</v>
      </c>
      <c r="T632" s="7">
        <f t="shared" si="229"/>
        <v>-3.8992588070926691E-6</v>
      </c>
      <c r="U632" s="7">
        <f t="shared" si="230"/>
        <v>-3.8992588070926691E-6</v>
      </c>
      <c r="V632" s="7">
        <f t="shared" si="231"/>
        <v>-3.6787514166250622E-6</v>
      </c>
    </row>
    <row r="633" spans="2:22" x14ac:dyDescent="0.25">
      <c r="B633" s="7">
        <f t="shared" si="217"/>
        <v>2.43359375</v>
      </c>
      <c r="C633" s="7">
        <v>-93</v>
      </c>
      <c r="E633" s="7">
        <f t="shared" si="218"/>
        <v>-74</v>
      </c>
      <c r="G633" s="7">
        <f t="shared" si="216"/>
        <v>53.027062756822517</v>
      </c>
      <c r="H633" s="7">
        <f t="shared" si="219"/>
        <v>8.1608405711276255E-2</v>
      </c>
      <c r="I633" s="7">
        <f t="shared" si="220"/>
        <v>10.687020957075781</v>
      </c>
      <c r="J633" s="7">
        <f t="shared" si="221"/>
        <v>53.108671162533795</v>
      </c>
      <c r="K633" s="7">
        <f t="shared" si="222"/>
        <v>-53.027062756822517</v>
      </c>
      <c r="L633" s="7">
        <f t="shared" si="223"/>
        <v>-8.1608405711276255E-2</v>
      </c>
      <c r="M633" s="7">
        <f t="shared" si="224"/>
        <v>-187.69933313593538</v>
      </c>
      <c r="O633" s="7">
        <f t="shared" si="225"/>
        <v>2.796875</v>
      </c>
      <c r="P633" s="7">
        <f t="shared" si="226"/>
        <v>-187.69933313593538</v>
      </c>
      <c r="Q633" s="7">
        <f t="shared" si="227"/>
        <v>-74</v>
      </c>
      <c r="S633" s="7">
        <f t="shared" si="228"/>
        <v>-0.31368547285132153</v>
      </c>
      <c r="T633" s="7">
        <f t="shared" si="229"/>
        <v>-1.9681153975634164E-6</v>
      </c>
      <c r="U633" s="7">
        <f t="shared" si="230"/>
        <v>-1.9681153975634164E-6</v>
      </c>
      <c r="V633" s="7">
        <f t="shared" si="231"/>
        <v>-1.8560945403334125E-6</v>
      </c>
    </row>
    <row r="634" spans="2:22" x14ac:dyDescent="0.25">
      <c r="B634" s="7">
        <f t="shared" si="217"/>
        <v>2.4375</v>
      </c>
      <c r="C634" s="7">
        <v>-106</v>
      </c>
      <c r="E634" s="7">
        <f t="shared" si="218"/>
        <v>-67</v>
      </c>
      <c r="G634" s="7">
        <f t="shared" si="216"/>
        <v>53.685156311095128</v>
      </c>
      <c r="H634" s="7">
        <f t="shared" si="219"/>
        <v>8.1978245317887166E-2</v>
      </c>
      <c r="I634" s="7">
        <f t="shared" si="220"/>
        <v>10.819009507536911</v>
      </c>
      <c r="J634" s="7">
        <f t="shared" si="221"/>
        <v>53.767134556413012</v>
      </c>
      <c r="K634" s="7">
        <f t="shared" si="222"/>
        <v>-53.685156311095128</v>
      </c>
      <c r="L634" s="7">
        <f t="shared" si="223"/>
        <v>-8.1978245317887166E-2</v>
      </c>
      <c r="M634" s="7">
        <f t="shared" si="224"/>
        <v>-188.54996423114048</v>
      </c>
      <c r="O634" s="7">
        <f t="shared" si="225"/>
        <v>2.80078125</v>
      </c>
      <c r="P634" s="7">
        <f t="shared" si="226"/>
        <v>-188.54996423114048</v>
      </c>
      <c r="Q634" s="7">
        <f t="shared" si="227"/>
        <v>-67</v>
      </c>
      <c r="S634" s="7">
        <f t="shared" si="228"/>
        <v>-0.12803364948660284</v>
      </c>
      <c r="T634" s="7">
        <f t="shared" si="229"/>
        <v>-7.5229304803396704E-7</v>
      </c>
      <c r="U634" s="7">
        <f t="shared" si="230"/>
        <v>-7.5229304803396704E-7</v>
      </c>
      <c r="V634" s="7">
        <f t="shared" si="231"/>
        <v>-7.091974096719066E-7</v>
      </c>
    </row>
    <row r="635" spans="2:22" x14ac:dyDescent="0.25">
      <c r="B635" s="7">
        <f t="shared" si="217"/>
        <v>2.44140625</v>
      </c>
      <c r="C635" s="7">
        <v>-85</v>
      </c>
      <c r="E635" s="7">
        <f t="shared" si="218"/>
        <v>-62.2</v>
      </c>
      <c r="G635" s="7">
        <f t="shared" si="216"/>
        <v>54.321292485366797</v>
      </c>
      <c r="H635" s="7">
        <f t="shared" si="219"/>
        <v>8.2304118044887992E-2</v>
      </c>
      <c r="I635" s="7">
        <f t="shared" si="220"/>
        <v>10.946562615118248</v>
      </c>
      <c r="J635" s="7">
        <f t="shared" si="221"/>
        <v>54.403596603411685</v>
      </c>
      <c r="K635" s="7">
        <f t="shared" si="222"/>
        <v>-54.321292485366797</v>
      </c>
      <c r="L635" s="7">
        <f t="shared" si="223"/>
        <v>-8.2304118044887992E-2</v>
      </c>
      <c r="M635" s="7">
        <f t="shared" si="224"/>
        <v>-189.29947150324239</v>
      </c>
      <c r="O635" s="7">
        <f t="shared" si="225"/>
        <v>2.8046875</v>
      </c>
      <c r="P635" s="7">
        <f t="shared" si="226"/>
        <v>-189.29947150324239</v>
      </c>
      <c r="Q635" s="7">
        <f t="shared" si="227"/>
        <v>-62.2</v>
      </c>
      <c r="S635" s="7">
        <f t="shared" si="228"/>
        <v>-2.4416140869716118E-2</v>
      </c>
      <c r="T635" s="7">
        <f t="shared" si="229"/>
        <v>-1.3432281960508512E-7</v>
      </c>
      <c r="U635" s="7">
        <f t="shared" si="230"/>
        <v>-1.3432281960508512E-7</v>
      </c>
      <c r="V635" s="7">
        <f t="shared" si="231"/>
        <v>-1.2657847342214262E-7</v>
      </c>
    </row>
    <row r="636" spans="2:22" x14ac:dyDescent="0.25">
      <c r="B636" s="7">
        <f t="shared" si="217"/>
        <v>2.4453125</v>
      </c>
      <c r="C636" s="7">
        <v>-49</v>
      </c>
      <c r="E636" s="7">
        <f t="shared" si="218"/>
        <v>-57.6</v>
      </c>
      <c r="G636" s="7">
        <f t="shared" si="216"/>
        <v>54.934977723775326</v>
      </c>
      <c r="H636" s="7">
        <f t="shared" si="219"/>
        <v>8.2586202712797457E-2</v>
      </c>
      <c r="I636" s="7">
        <f t="shared" si="220"/>
        <v>11.069581747467861</v>
      </c>
      <c r="J636" s="7">
        <f t="shared" si="221"/>
        <v>55.017563926488123</v>
      </c>
      <c r="K636" s="7">
        <f t="shared" si="222"/>
        <v>-54.934977723775326</v>
      </c>
      <c r="L636" s="7">
        <f t="shared" si="223"/>
        <v>-8.2586202712797457E-2</v>
      </c>
      <c r="M636" s="7">
        <f t="shared" si="224"/>
        <v>-189.94826623943416</v>
      </c>
      <c r="O636" s="7">
        <f t="shared" si="225"/>
        <v>2.80859375</v>
      </c>
      <c r="P636" s="7">
        <f t="shared" si="226"/>
        <v>-189.94826623943416</v>
      </c>
      <c r="Q636" s="7">
        <f t="shared" si="227"/>
        <v>-57.6</v>
      </c>
      <c r="S636" s="7">
        <f t="shared" si="228"/>
        <v>-1.9854764509556152E-3</v>
      </c>
      <c r="T636" s="7">
        <f t="shared" si="229"/>
        <v>-1.0224693533395196E-8</v>
      </c>
      <c r="U636" s="7">
        <f t="shared" si="230"/>
        <v>-1.0224693533395196E-8</v>
      </c>
      <c r="V636" s="7">
        <f t="shared" si="231"/>
        <v>-9.631406633954961E-9</v>
      </c>
    </row>
    <row r="637" spans="2:22" x14ac:dyDescent="0.25">
      <c r="B637" s="7">
        <f t="shared" si="217"/>
        <v>2.44921875</v>
      </c>
      <c r="C637" s="7">
        <v>-37</v>
      </c>
      <c r="E637" s="7">
        <f t="shared" si="218"/>
        <v>-50.6</v>
      </c>
      <c r="G637" s="7">
        <f t="shared" si="216"/>
        <v>55.52572594046493</v>
      </c>
      <c r="H637" s="7">
        <f t="shared" si="219"/>
        <v>8.2824698697794866E-2</v>
      </c>
      <c r="I637" s="7">
        <f t="shared" si="220"/>
        <v>11.187969886790782</v>
      </c>
      <c r="J637" s="7">
        <f t="shared" si="221"/>
        <v>55.608550639162722</v>
      </c>
      <c r="K637" s="7">
        <f t="shared" si="222"/>
        <v>-55.52572594046493</v>
      </c>
      <c r="L637" s="7">
        <f t="shared" si="223"/>
        <v>-8.2824698697794866E-2</v>
      </c>
      <c r="M637" s="7">
        <f t="shared" si="224"/>
        <v>-190.4968070049282</v>
      </c>
      <c r="O637" s="7">
        <f t="shared" si="225"/>
        <v>2.8125</v>
      </c>
      <c r="P637" s="7">
        <f t="shared" si="226"/>
        <v>-190.4968070049282</v>
      </c>
      <c r="Q637" s="7">
        <f t="shared" si="227"/>
        <v>-50.6</v>
      </c>
      <c r="S637" s="7">
        <f t="shared" si="228"/>
        <v>-5.9819248686172638E-2</v>
      </c>
      <c r="T637" s="7">
        <f t="shared" si="229"/>
        <v>-2.8829829056909518E-7</v>
      </c>
      <c r="U637" s="7">
        <f t="shared" si="230"/>
        <v>-2.8829829056909518E-7</v>
      </c>
      <c r="V637" s="7">
        <f t="shared" si="231"/>
        <v>-2.7146275655982601E-7</v>
      </c>
    </row>
    <row r="638" spans="2:22" x14ac:dyDescent="0.25">
      <c r="B638" s="7">
        <f t="shared" si="217"/>
        <v>2.453125</v>
      </c>
      <c r="C638" s="7">
        <v>-58</v>
      </c>
      <c r="E638" s="7">
        <f t="shared" si="218"/>
        <v>-42.4</v>
      </c>
      <c r="G638" s="7">
        <f t="shared" si="216"/>
        <v>56.093058823718557</v>
      </c>
      <c r="H638" s="7">
        <f t="shared" si="219"/>
        <v>8.3019825671823894E-2</v>
      </c>
      <c r="I638" s="7">
        <f t="shared" si="220"/>
        <v>11.301631590415536</v>
      </c>
      <c r="J638" s="7">
        <f t="shared" si="221"/>
        <v>56.176078649390384</v>
      </c>
      <c r="K638" s="7">
        <f t="shared" si="222"/>
        <v>-56.093058823718557</v>
      </c>
      <c r="L638" s="7">
        <f t="shared" si="223"/>
        <v>-8.3019825671823894E-2</v>
      </c>
      <c r="M638" s="7">
        <f t="shared" si="224"/>
        <v>-190.94559904519497</v>
      </c>
      <c r="O638" s="7">
        <f t="shared" si="225"/>
        <v>2.81640625</v>
      </c>
      <c r="P638" s="7">
        <f t="shared" si="226"/>
        <v>-190.94559904519497</v>
      </c>
      <c r="Q638" s="7">
        <f t="shared" si="227"/>
        <v>-42.4</v>
      </c>
      <c r="S638" s="7">
        <f t="shared" si="228"/>
        <v>-0.19692163371471097</v>
      </c>
      <c r="T638" s="7">
        <f t="shared" si="229"/>
        <v>-8.879994856736643E-7</v>
      </c>
      <c r="U638" s="7">
        <f t="shared" si="230"/>
        <v>-8.879994856736643E-7</v>
      </c>
      <c r="V638" s="7">
        <f t="shared" si="231"/>
        <v>-8.3581290510582493E-7</v>
      </c>
    </row>
    <row r="639" spans="2:22" x14ac:dyDescent="0.25">
      <c r="B639" s="7">
        <f t="shared" si="217"/>
        <v>2.45703125</v>
      </c>
      <c r="C639" s="7">
        <v>-82</v>
      </c>
      <c r="E639" s="7">
        <f t="shared" si="218"/>
        <v>-34.200000000000003</v>
      </c>
      <c r="G639" s="7">
        <f t="shared" si="216"/>
        <v>56.636506138549009</v>
      </c>
      <c r="H639" s="7">
        <f t="shared" si="219"/>
        <v>8.3171823334547118E-2</v>
      </c>
      <c r="I639" s="7">
        <f t="shared" si="220"/>
        <v>11.410473051044349</v>
      </c>
      <c r="J639" s="7">
        <f t="shared" si="221"/>
        <v>56.719677961883555</v>
      </c>
      <c r="K639" s="7">
        <f t="shared" si="222"/>
        <v>-56.636506138549009</v>
      </c>
      <c r="L639" s="7">
        <f t="shared" si="223"/>
        <v>-8.3171823334547118E-2</v>
      </c>
      <c r="M639" s="7">
        <f t="shared" si="224"/>
        <v>-191.29519366945837</v>
      </c>
      <c r="O639" s="7">
        <f t="shared" si="225"/>
        <v>2.8203125</v>
      </c>
      <c r="P639" s="7">
        <f t="shared" si="226"/>
        <v>-191.29519366945837</v>
      </c>
      <c r="Q639" s="7">
        <f t="shared" si="227"/>
        <v>-34.200000000000003</v>
      </c>
      <c r="S639" s="7">
        <f t="shared" si="228"/>
        <v>-0.4122249677577533</v>
      </c>
      <c r="T639" s="7">
        <f t="shared" si="229"/>
        <v>-1.7388984060486378E-6</v>
      </c>
      <c r="U639" s="7">
        <f t="shared" si="230"/>
        <v>-1.7388984060486378E-6</v>
      </c>
      <c r="V639" s="7">
        <f t="shared" si="231"/>
        <v>-1.6360559073039403E-6</v>
      </c>
    </row>
    <row r="640" spans="2:22" x14ac:dyDescent="0.25">
      <c r="B640" s="7">
        <f t="shared" si="217"/>
        <v>2.4609375</v>
      </c>
      <c r="C640" s="7">
        <v>-62</v>
      </c>
      <c r="E640" s="7">
        <f t="shared" si="218"/>
        <v>-26.8</v>
      </c>
      <c r="G640" s="7">
        <f t="shared" si="216"/>
        <v>57.155606027582799</v>
      </c>
      <c r="H640" s="7">
        <f t="shared" si="219"/>
        <v>8.3280951137347473E-2</v>
      </c>
      <c r="I640" s="7">
        <f t="shared" si="220"/>
        <v>11.514402156653906</v>
      </c>
      <c r="J640" s="7">
        <f t="shared" si="221"/>
        <v>57.238886978720146</v>
      </c>
      <c r="K640" s="7">
        <f t="shared" si="222"/>
        <v>-57.155606027582799</v>
      </c>
      <c r="L640" s="7">
        <f t="shared" si="223"/>
        <v>-8.3280951137347473E-2</v>
      </c>
      <c r="M640" s="7">
        <f t="shared" si="224"/>
        <v>-191.54618761589919</v>
      </c>
      <c r="O640" s="7">
        <f t="shared" si="225"/>
        <v>2.82421875</v>
      </c>
      <c r="P640" s="7">
        <f t="shared" si="226"/>
        <v>-191.54618761589919</v>
      </c>
      <c r="Q640" s="7">
        <f t="shared" si="227"/>
        <v>-26.8</v>
      </c>
      <c r="S640" s="7">
        <f t="shared" si="228"/>
        <v>-0.70459137734387223</v>
      </c>
      <c r="T640" s="7">
        <f t="shared" si="229"/>
        <v>-2.779714417759351E-6</v>
      </c>
      <c r="U640" s="7">
        <f t="shared" si="230"/>
        <v>-2.779714417759351E-6</v>
      </c>
      <c r="V640" s="7">
        <f t="shared" si="231"/>
        <v>-2.6142738864170397E-6</v>
      </c>
    </row>
    <row r="641" spans="2:22" x14ac:dyDescent="0.25">
      <c r="B641" s="7">
        <f t="shared" si="217"/>
        <v>2.46484375</v>
      </c>
      <c r="C641" s="7">
        <v>-14</v>
      </c>
      <c r="E641" s="7">
        <f t="shared" si="218"/>
        <v>-25.4</v>
      </c>
      <c r="G641" s="7">
        <f t="shared" si="216"/>
        <v>57.649905310072569</v>
      </c>
      <c r="H641" s="7">
        <f t="shared" si="219"/>
        <v>8.3347487999578529E-2</v>
      </c>
      <c r="I641" s="7">
        <f t="shared" si="220"/>
        <v>11.613328550014092</v>
      </c>
      <c r="J641" s="7">
        <f t="shared" si="221"/>
        <v>57.733252798072151</v>
      </c>
      <c r="K641" s="7">
        <f t="shared" si="222"/>
        <v>-57.649905310072569</v>
      </c>
      <c r="L641" s="7">
        <f t="shared" si="223"/>
        <v>-8.3347487999578529E-2</v>
      </c>
      <c r="M641" s="7">
        <f t="shared" si="224"/>
        <v>-191.69922239903062</v>
      </c>
      <c r="O641" s="7">
        <f t="shared" si="225"/>
        <v>2.828125</v>
      </c>
      <c r="P641" s="7">
        <f t="shared" si="226"/>
        <v>-191.69922239903062</v>
      </c>
      <c r="Q641" s="7">
        <f t="shared" si="227"/>
        <v>-25.4</v>
      </c>
      <c r="S641" s="7">
        <f t="shared" si="228"/>
        <v>-1.0728144614339934</v>
      </c>
      <c r="T641" s="7">
        <f t="shared" si="229"/>
        <v>-3.9574238311269687E-6</v>
      </c>
      <c r="U641" s="7">
        <f t="shared" si="230"/>
        <v>-3.9574238311269687E-6</v>
      </c>
      <c r="V641" s="7">
        <f t="shared" si="231"/>
        <v>-3.7204017942716464E-6</v>
      </c>
    </row>
    <row r="642" spans="2:22" x14ac:dyDescent="0.25">
      <c r="B642" s="7">
        <f t="shared" si="217"/>
        <v>2.46875</v>
      </c>
      <c r="C642" s="7">
        <v>4</v>
      </c>
      <c r="E642" s="7">
        <f t="shared" si="218"/>
        <v>-27.6</v>
      </c>
      <c r="G642" s="7">
        <f t="shared" si="216"/>
        <v>58.118959778871087</v>
      </c>
      <c r="H642" s="7">
        <f t="shared" si="219"/>
        <v>8.3371732017264416E-2</v>
      </c>
      <c r="I642" s="7">
        <f t="shared" si="220"/>
        <v>11.707163687791482</v>
      </c>
      <c r="J642" s="7">
        <f t="shared" si="221"/>
        <v>58.202331510888349</v>
      </c>
      <c r="K642" s="7">
        <f t="shared" si="222"/>
        <v>-58.118959778871087</v>
      </c>
      <c r="L642" s="7">
        <f t="shared" si="223"/>
        <v>-8.3371732017264416E-2</v>
      </c>
      <c r="M642" s="7">
        <f t="shared" si="224"/>
        <v>-191.75498363970814</v>
      </c>
      <c r="O642" s="7">
        <f t="shared" si="225"/>
        <v>2.83203125</v>
      </c>
      <c r="P642" s="7">
        <f t="shared" si="226"/>
        <v>-191.75498363970814</v>
      </c>
      <c r="Q642" s="7">
        <f t="shared" si="227"/>
        <v>-27.6</v>
      </c>
      <c r="S642" s="7">
        <f t="shared" si="228"/>
        <v>-1.5156210234845326</v>
      </c>
      <c r="T642" s="7">
        <f t="shared" si="229"/>
        <v>-5.2264361861925351E-6</v>
      </c>
      <c r="U642" s="7">
        <f t="shared" si="230"/>
        <v>-5.2264361861925351E-6</v>
      </c>
      <c r="V642" s="7">
        <f t="shared" si="231"/>
        <v>-4.9114384790231118E-6</v>
      </c>
    </row>
    <row r="643" spans="2:22" x14ac:dyDescent="0.25">
      <c r="B643" s="7">
        <f t="shared" si="217"/>
        <v>2.47265625</v>
      </c>
      <c r="C643" s="7">
        <v>-17</v>
      </c>
      <c r="E643" s="7">
        <f t="shared" si="218"/>
        <v>-29.2</v>
      </c>
      <c r="G643" s="7">
        <f t="shared" si="216"/>
        <v>58.562334495202052</v>
      </c>
      <c r="H643" s="7">
        <f t="shared" si="219"/>
        <v>8.3354000164455808E-2</v>
      </c>
      <c r="I643" s="7">
        <f t="shared" si="220"/>
        <v>11.795820899204866</v>
      </c>
      <c r="J643" s="7">
        <f t="shared" si="221"/>
        <v>58.645688495366507</v>
      </c>
      <c r="K643" s="7">
        <f t="shared" si="222"/>
        <v>-58.562334495202052</v>
      </c>
      <c r="L643" s="7">
        <f t="shared" si="223"/>
        <v>-8.3354000164455808E-2</v>
      </c>
      <c r="M643" s="7">
        <f t="shared" si="224"/>
        <v>-191.71420037824836</v>
      </c>
      <c r="O643" s="7">
        <f t="shared" si="225"/>
        <v>2.8359375</v>
      </c>
      <c r="P643" s="7">
        <f t="shared" si="226"/>
        <v>-191.71420037824836</v>
      </c>
      <c r="Q643" s="7">
        <f t="shared" si="227"/>
        <v>-29.2</v>
      </c>
      <c r="S643" s="7">
        <f t="shared" si="228"/>
        <v>-2.0316728514588744</v>
      </c>
      <c r="T643" s="7">
        <f t="shared" si="229"/>
        <v>-6.547835115741412E-6</v>
      </c>
      <c r="U643" s="7">
        <f t="shared" si="230"/>
        <v>-6.547835115741412E-6</v>
      </c>
      <c r="V643" s="7">
        <f t="shared" si="231"/>
        <v>-6.1507201406474297E-6</v>
      </c>
    </row>
    <row r="644" spans="2:22" x14ac:dyDescent="0.25">
      <c r="B644" s="7">
        <f t="shared" si="217"/>
        <v>2.4765625</v>
      </c>
      <c r="C644" s="7">
        <v>-45</v>
      </c>
      <c r="E644" s="7">
        <f t="shared" si="218"/>
        <v>-30.8</v>
      </c>
      <c r="G644" s="7">
        <f t="shared" si="216"/>
        <v>58.979604081060458</v>
      </c>
      <c r="H644" s="7">
        <f t="shared" si="219"/>
        <v>8.3294627987447439E-2</v>
      </c>
      <c r="I644" s="7">
        <f t="shared" si="220"/>
        <v>11.87921544419954</v>
      </c>
      <c r="J644" s="7">
        <f t="shared" si="221"/>
        <v>59.062898709047907</v>
      </c>
      <c r="K644" s="7">
        <f t="shared" si="222"/>
        <v>-58.979604081060458</v>
      </c>
      <c r="L644" s="7">
        <f t="shared" si="223"/>
        <v>-8.3294627987447439E-2</v>
      </c>
      <c r="M644" s="7">
        <f t="shared" si="224"/>
        <v>-191.57764437112911</v>
      </c>
      <c r="O644" s="7">
        <f t="shared" si="225"/>
        <v>2.83984375</v>
      </c>
      <c r="P644" s="7">
        <f t="shared" si="226"/>
        <v>-191.57764437112911</v>
      </c>
      <c r="Q644" s="7">
        <f t="shared" si="227"/>
        <v>-30.8</v>
      </c>
      <c r="S644" s="7">
        <f t="shared" si="228"/>
        <v>-2.619568543765924</v>
      </c>
      <c r="T644" s="7">
        <f t="shared" si="229"/>
        <v>-7.8886799234762617E-6</v>
      </c>
      <c r="U644" s="7">
        <f t="shared" si="230"/>
        <v>-7.8886799234762617E-6</v>
      </c>
      <c r="V644" s="7">
        <f t="shared" si="231"/>
        <v>-7.4072523959283079E-6</v>
      </c>
    </row>
    <row r="645" spans="2:22" x14ac:dyDescent="0.25">
      <c r="B645" s="7">
        <f t="shared" si="217"/>
        <v>2.48046875</v>
      </c>
      <c r="C645" s="7">
        <v>-55</v>
      </c>
      <c r="E645" s="7">
        <f t="shared" si="218"/>
        <v>-32.200000000000003</v>
      </c>
      <c r="G645" s="7">
        <f t="shared" si="216"/>
        <v>59.370353009077007</v>
      </c>
      <c r="H645" s="7">
        <f t="shared" si="219"/>
        <v>8.3193969292066849E-2</v>
      </c>
      <c r="I645" s="7">
        <f t="shared" si="220"/>
        <v>11.957264571107469</v>
      </c>
      <c r="J645" s="7">
        <f t="shared" si="221"/>
        <v>59.453546978369076</v>
      </c>
      <c r="K645" s="7">
        <f t="shared" si="222"/>
        <v>-59.370353009077007</v>
      </c>
      <c r="L645" s="7">
        <f t="shared" si="223"/>
        <v>-8.3193969292066849E-2</v>
      </c>
      <c r="M645" s="7">
        <f t="shared" si="224"/>
        <v>-191.34612937175376</v>
      </c>
      <c r="O645" s="7">
        <f t="shared" si="225"/>
        <v>2.84375</v>
      </c>
      <c r="P645" s="7">
        <f t="shared" si="226"/>
        <v>-191.34612937175376</v>
      </c>
      <c r="Q645" s="7">
        <f t="shared" si="227"/>
        <v>-32.200000000000003</v>
      </c>
      <c r="S645" s="7">
        <f t="shared" si="228"/>
        <v>-3.2778453790811359</v>
      </c>
      <c r="T645" s="7">
        <f t="shared" si="229"/>
        <v>-9.2213641579614051E-6</v>
      </c>
      <c r="U645" s="7">
        <f t="shared" si="230"/>
        <v>-9.2213641579614051E-6</v>
      </c>
      <c r="V645" s="7">
        <f t="shared" si="231"/>
        <v>-8.6550973186248479E-6</v>
      </c>
    </row>
    <row r="646" spans="2:22" x14ac:dyDescent="0.25">
      <c r="B646" s="7">
        <f t="shared" si="217"/>
        <v>2.484375</v>
      </c>
      <c r="C646" s="7">
        <v>-25</v>
      </c>
      <c r="E646" s="7">
        <f t="shared" si="218"/>
        <v>-31.2</v>
      </c>
      <c r="G646" s="7">
        <f t="shared" si="216"/>
        <v>59.734175889679733</v>
      </c>
      <c r="H646" s="7">
        <f t="shared" si="219"/>
        <v>8.305239582424459E-2</v>
      </c>
      <c r="I646" s="7">
        <f t="shared" si="220"/>
        <v>12.029887573760192</v>
      </c>
      <c r="J646" s="7">
        <f t="shared" si="221"/>
        <v>59.81722828550398</v>
      </c>
      <c r="K646" s="7">
        <f t="shared" si="222"/>
        <v>-59.734175889679733</v>
      </c>
      <c r="L646" s="7">
        <f t="shared" si="223"/>
        <v>-8.305239582424459E-2</v>
      </c>
      <c r="M646" s="7">
        <f t="shared" si="224"/>
        <v>-191.02051039576256</v>
      </c>
      <c r="O646" s="7">
        <f t="shared" si="225"/>
        <v>2.84765625</v>
      </c>
      <c r="P646" s="7">
        <f t="shared" si="226"/>
        <v>-191.02051039576256</v>
      </c>
      <c r="Q646" s="7">
        <f t="shared" si="227"/>
        <v>-31.2</v>
      </c>
      <c r="S646" s="7">
        <f t="shared" si="228"/>
        <v>-4.0049812279788144</v>
      </c>
      <c r="T646" s="7">
        <f t="shared" si="229"/>
        <v>-1.0523027607951079E-5</v>
      </c>
      <c r="U646" s="7">
        <f t="shared" si="230"/>
        <v>-1.0523027607951079E-5</v>
      </c>
      <c r="V646" s="7">
        <f t="shared" si="231"/>
        <v>-9.8728119659264794E-6</v>
      </c>
    </row>
    <row r="647" spans="2:22" x14ac:dyDescent="0.25">
      <c r="B647" s="7">
        <f t="shared" si="217"/>
        <v>2.48828125</v>
      </c>
      <c r="C647" s="7">
        <v>-4</v>
      </c>
      <c r="E647" s="7">
        <f t="shared" si="218"/>
        <v>-28.2</v>
      </c>
      <c r="G647" s="7">
        <f t="shared" si="216"/>
        <v>60.070677755386939</v>
      </c>
      <c r="H647" s="7">
        <f t="shared" si="219"/>
        <v>8.2870296944078436E-2</v>
      </c>
      <c r="I647" s="7">
        <f t="shared" si="220"/>
        <v>12.097005848021466</v>
      </c>
      <c r="J647" s="7">
        <f t="shared" si="221"/>
        <v>60.153548052331018</v>
      </c>
      <c r="K647" s="7">
        <f t="shared" si="222"/>
        <v>-60.070677755386939</v>
      </c>
      <c r="L647" s="7">
        <f t="shared" si="223"/>
        <v>-8.2870296944078436E-2</v>
      </c>
      <c r="M647" s="7">
        <f t="shared" si="224"/>
        <v>-190.6016829713804</v>
      </c>
      <c r="O647" s="7">
        <f t="shared" si="225"/>
        <v>2.8515625</v>
      </c>
      <c r="P647" s="7">
        <f t="shared" si="226"/>
        <v>-190.6016829713804</v>
      </c>
      <c r="Q647" s="7">
        <f t="shared" si="227"/>
        <v>-28.2</v>
      </c>
      <c r="S647" s="7">
        <f t="shared" si="228"/>
        <v>-4.7993965042838624</v>
      </c>
      <c r="T647" s="7">
        <f t="shared" si="229"/>
        <v>-1.1775018290836105E-5</v>
      </c>
      <c r="U647" s="7">
        <f t="shared" si="230"/>
        <v>-1.1775018290836105E-5</v>
      </c>
      <c r="V647" s="7">
        <f t="shared" si="231"/>
        <v>-1.1042935048440899E-5</v>
      </c>
    </row>
    <row r="648" spans="2:22" x14ac:dyDescent="0.25">
      <c r="B648" s="7">
        <f t="shared" si="217"/>
        <v>2.4921875</v>
      </c>
      <c r="C648" s="7">
        <v>-25</v>
      </c>
      <c r="E648" s="7">
        <f t="shared" si="218"/>
        <v>-23.4</v>
      </c>
      <c r="G648" s="7">
        <f t="shared" si="216"/>
        <v>60.379474342065102</v>
      </c>
      <c r="H648" s="7">
        <f t="shared" si="219"/>
        <v>8.2648079293605528E-2</v>
      </c>
      <c r="I648" s="7">
        <f t="shared" si="220"/>
        <v>12.158542947706627</v>
      </c>
      <c r="J648" s="7">
        <f t="shared" si="221"/>
        <v>60.462122421358707</v>
      </c>
      <c r="K648" s="7">
        <f t="shared" si="222"/>
        <v>-60.379474342065102</v>
      </c>
      <c r="L648" s="7">
        <f t="shared" si="223"/>
        <v>-8.2648079293605528E-2</v>
      </c>
      <c r="M648" s="7">
        <f t="shared" si="224"/>
        <v>-190.09058237529271</v>
      </c>
      <c r="O648" s="7">
        <f t="shared" si="225"/>
        <v>2.85546875</v>
      </c>
      <c r="P648" s="7">
        <f t="shared" si="226"/>
        <v>-190.09058237529271</v>
      </c>
      <c r="Q648" s="7">
        <f t="shared" si="227"/>
        <v>-23.4</v>
      </c>
      <c r="S648" s="7">
        <f t="shared" si="228"/>
        <v>-5.6594561540287058</v>
      </c>
      <c r="T648" s="7">
        <f t="shared" si="229"/>
        <v>-1.296240115239371E-5</v>
      </c>
      <c r="U648" s="7">
        <f t="shared" si="230"/>
        <v>-1.296240115239371E-5</v>
      </c>
      <c r="V648" s="7">
        <f t="shared" si="231"/>
        <v>-1.2151518547052044E-5</v>
      </c>
    </row>
    <row r="649" spans="2:22" x14ac:dyDescent="0.25">
      <c r="B649" s="7">
        <f t="shared" si="217"/>
        <v>2.49609375</v>
      </c>
      <c r="C649" s="7">
        <v>-52</v>
      </c>
      <c r="E649" s="7">
        <f t="shared" si="218"/>
        <v>-16.399999999999999</v>
      </c>
      <c r="G649" s="7">
        <f t="shared" si="216"/>
        <v>60.66019236698601</v>
      </c>
      <c r="H649" s="7">
        <f t="shared" si="219"/>
        <v>8.2386166458497986E-2</v>
      </c>
      <c r="I649" s="7">
        <f t="shared" si="220"/>
        <v>12.2144246398557</v>
      </c>
      <c r="J649" s="7">
        <f t="shared" si="221"/>
        <v>60.742578533444508</v>
      </c>
      <c r="K649" s="7">
        <f t="shared" si="222"/>
        <v>-60.66019236698601</v>
      </c>
      <c r="L649" s="7">
        <f t="shared" si="223"/>
        <v>-8.2386166458497986E-2</v>
      </c>
      <c r="M649" s="7">
        <f t="shared" si="224"/>
        <v>-189.48818285454536</v>
      </c>
      <c r="O649" s="7">
        <f t="shared" si="225"/>
        <v>2.859375</v>
      </c>
      <c r="P649" s="7">
        <f t="shared" si="226"/>
        <v>-189.48818285454536</v>
      </c>
      <c r="Q649" s="7">
        <f t="shared" si="227"/>
        <v>-16.399999999999999</v>
      </c>
      <c r="S649" s="7">
        <f t="shared" si="228"/>
        <v>-6.5834716798875457</v>
      </c>
      <c r="T649" s="7">
        <f t="shared" si="229"/>
        <v>-1.4073510342128123E-5</v>
      </c>
      <c r="U649" s="7">
        <f t="shared" si="230"/>
        <v>-1.4073510342128123E-5</v>
      </c>
      <c r="V649" s="7">
        <f t="shared" si="231"/>
        <v>-1.3187701225386458E-5</v>
      </c>
    </row>
    <row r="650" spans="2:22" x14ac:dyDescent="0.25">
      <c r="B650" s="7">
        <f t="shared" si="217"/>
        <v>2.5</v>
      </c>
      <c r="C650" s="7">
        <v>-50</v>
      </c>
      <c r="E650" s="7">
        <f t="shared" si="218"/>
        <v>-8.1999999999999993</v>
      </c>
      <c r="G650" s="7">
        <f t="shared" ref="G650:G706" si="240">$I$5*(EXP(B650))*(SIN((2*PI()*$K$6*B650)+($G$6*PI()/180)))</f>
        <v>60.912469803517368</v>
      </c>
      <c r="H650" s="7">
        <f t="shared" si="219"/>
        <v>8.20849986238988E-2</v>
      </c>
      <c r="I650" s="7">
        <f t="shared" si="220"/>
        <v>12.264578959327372</v>
      </c>
      <c r="J650" s="7">
        <f t="shared" si="221"/>
        <v>60.994554802141266</v>
      </c>
      <c r="K650" s="7">
        <f t="shared" si="222"/>
        <v>-60.912469803517368</v>
      </c>
      <c r="L650" s="7">
        <f t="shared" si="223"/>
        <v>-8.20849986238988E-2</v>
      </c>
      <c r="M650" s="7">
        <f t="shared" si="224"/>
        <v>-188.79549683496725</v>
      </c>
      <c r="O650" s="7">
        <f t="shared" si="225"/>
        <v>2.86328125</v>
      </c>
      <c r="P650" s="7">
        <f t="shared" si="226"/>
        <v>-188.79549683496725</v>
      </c>
      <c r="Q650" s="7">
        <f t="shared" si="227"/>
        <v>-8.1999999999999993</v>
      </c>
      <c r="S650" s="7">
        <f t="shared" si="228"/>
        <v>-7.5697031989376846</v>
      </c>
      <c r="T650" s="7">
        <f t="shared" si="229"/>
        <v>-1.5099542073564793E-5</v>
      </c>
      <c r="U650" s="7">
        <f t="shared" si="230"/>
        <v>-1.5099542073564793E-5</v>
      </c>
      <c r="V650" s="7">
        <f t="shared" si="231"/>
        <v>-1.4143321130694226E-5</v>
      </c>
    </row>
    <row r="651" spans="2:22" x14ac:dyDescent="0.25">
      <c r="B651" s="7">
        <f t="shared" ref="B651:B710" si="241">B650+$E$6</f>
        <v>2.50390625</v>
      </c>
      <c r="C651" s="7">
        <v>-10</v>
      </c>
      <c r="E651" s="7">
        <f t="shared" ref="E651:E706" si="242">(C651+C652+C653+C654+C655)/5</f>
        <v>0.4</v>
      </c>
      <c r="G651" s="7">
        <f t="shared" si="240"/>
        <v>61.135956152282112</v>
      </c>
      <c r="H651" s="7">
        <f t="shared" ref="H651:H706" si="243">((EXP(-B651))*(SIN((2*PI()*$K$6*B651))+($G$6*PI()/180)))</f>
        <v>8.1745032224616099E-2</v>
      </c>
      <c r="I651" s="7">
        <f t="shared" ref="I651:I706" si="244">(((EXP(-B651))*(SIN((2*PI()*$K$6*B651)+($G$6*PI()/180))))+((EXP(B651))*(SIN((2*PI()*$K$7*B651)+($G$6*PI()/180)))))</f>
        <v>12.308936262681039</v>
      </c>
      <c r="J651" s="7">
        <f t="shared" ref="J651:J706" si="245">G651+H651</f>
        <v>61.21770118450673</v>
      </c>
      <c r="K651" s="7">
        <f t="shared" ref="K651:K706" si="246">-G651</f>
        <v>-61.135956152282112</v>
      </c>
      <c r="L651" s="7">
        <f t="shared" ref="L651:L706" si="247">-H651</f>
        <v>-8.1745032224616099E-2</v>
      </c>
      <c r="M651" s="7">
        <f t="shared" ref="M651:M706" si="248">L651*$S$6</f>
        <v>-188.01357411661704</v>
      </c>
      <c r="O651" s="7">
        <f t="shared" ref="O651:O706" si="249">B651+$B$103</f>
        <v>2.8671875</v>
      </c>
      <c r="P651" s="7">
        <f t="shared" ref="P651:P706" si="250">(-(((EXP(-B651))*(SIN((2*PI()*$K$6*B651)+($G$6*PI()/180))))))*$S$6</f>
        <v>-188.01357411661704</v>
      </c>
      <c r="Q651" s="7">
        <f t="shared" ref="Q651:Q706" si="251">E651</f>
        <v>0.4</v>
      </c>
      <c r="S651" s="7">
        <f t="shared" ref="S651:S706" si="252">(-(((EXP(-B651))*(SIN((2*PI()*$K$6*B651/$I$6)+($G$6*PI()/180)))*(SIN((2*PI()*$K$7*B651/$I$7)+($G$6*PI()/180))))))*$S$6</f>
        <v>-8.6163615315903179</v>
      </c>
      <c r="T651" s="7">
        <f t="shared" ref="T651:T706" si="253">(-(((EXP(-POWER(B651,$T$6)))*(SIN((2*PI()*$K$6*B651/$I$6)+($G$6*PI()/180)))*(SIN((2*PI()*$K$7*B651/$I$7)+($G$6*PI()/180))))))*$S$6</f>
        <v>-1.6034185222401022E-5</v>
      </c>
      <c r="U651" s="7">
        <f t="shared" ref="U651:U706" si="254">(-((EXP(-POWER(B651,$T$6)))*(SIN((2*PI()*$K$6*B651/$I$6)+($G$6*PI()/180)))*(SIN((2*PI()*$K$7*B651/$I$7)+($G$7*PI()/180)))))*$S$6</f>
        <v>-1.6034185222401022E-5</v>
      </c>
      <c r="V651" s="7">
        <f t="shared" ref="V651:V706" si="255">(-((EXP(-POWER(B651,$T$6)))*(SIN((2*PI()*$K$6*B651/$I$6)+($G$6*PI()/180)))*(SIN((2*PI()*$K$7*B651/$I$7)+($G$7*PI()/180)))*(SIN((2*PI()*$K$8*B651/$I$8)+($G$8*PI()/180)))))*$S$6</f>
        <v>-1.5012564318205973E-5</v>
      </c>
    </row>
    <row r="652" spans="2:22" x14ac:dyDescent="0.25">
      <c r="B652" s="7">
        <f t="shared" si="241"/>
        <v>2.5078125</v>
      </c>
      <c r="C652" s="7">
        <v>20</v>
      </c>
      <c r="E652" s="7">
        <f t="shared" si="242"/>
        <v>8.8000000000000007</v>
      </c>
      <c r="G652" s="7">
        <f t="shared" si="240"/>
        <v>61.330312708621229</v>
      </c>
      <c r="H652" s="7">
        <f t="shared" si="243"/>
        <v>8.1366739589895126E-2</v>
      </c>
      <c r="I652" s="7">
        <f t="shared" si="244"/>
        <v>12.34742928131414</v>
      </c>
      <c r="J652" s="7">
        <f t="shared" si="245"/>
        <v>61.411679448211125</v>
      </c>
      <c r="K652" s="7">
        <f t="shared" si="246"/>
        <v>-61.330312708621229</v>
      </c>
      <c r="L652" s="7">
        <f t="shared" si="247"/>
        <v>-8.1366739589895126E-2</v>
      </c>
      <c r="M652" s="7">
        <f t="shared" si="248"/>
        <v>-187.14350105675879</v>
      </c>
      <c r="O652" s="7">
        <f t="shared" si="249"/>
        <v>2.87109375</v>
      </c>
      <c r="P652" s="7">
        <f t="shared" si="250"/>
        <v>-187.14350105675879</v>
      </c>
      <c r="Q652" s="7">
        <f t="shared" si="251"/>
        <v>8.8000000000000007</v>
      </c>
      <c r="S652" s="7">
        <f t="shared" si="252"/>
        <v>-9.7216103195174881</v>
      </c>
      <c r="T652" s="7">
        <f t="shared" si="253"/>
        <v>-1.6873286956856344E-5</v>
      </c>
      <c r="U652" s="7">
        <f t="shared" si="254"/>
        <v>-1.6873286956856344E-5</v>
      </c>
      <c r="V652" s="7">
        <f t="shared" si="255"/>
        <v>-1.5791647173940711E-5</v>
      </c>
    </row>
    <row r="653" spans="2:22" x14ac:dyDescent="0.25">
      <c r="B653" s="7">
        <f t="shared" si="241"/>
        <v>2.51171875</v>
      </c>
      <c r="C653" s="7">
        <v>10</v>
      </c>
      <c r="E653" s="7">
        <f t="shared" si="242"/>
        <v>16.600000000000001</v>
      </c>
      <c r="G653" s="7">
        <f t="shared" si="240"/>
        <v>61.495212826196408</v>
      </c>
      <c r="H653" s="7">
        <f t="shared" si="243"/>
        <v>8.0950608582987915E-2</v>
      </c>
      <c r="I653" s="7">
        <f t="shared" si="244"/>
        <v>12.379993173822269</v>
      </c>
      <c r="J653" s="7">
        <f t="shared" si="245"/>
        <v>61.576163434779396</v>
      </c>
      <c r="K653" s="7">
        <f t="shared" si="246"/>
        <v>-61.495212826196408</v>
      </c>
      <c r="L653" s="7">
        <f t="shared" si="247"/>
        <v>-8.0950608582987915E-2</v>
      </c>
      <c r="M653" s="7">
        <f t="shared" si="248"/>
        <v>-186.18639974087222</v>
      </c>
      <c r="O653" s="7">
        <f t="shared" si="249"/>
        <v>2.875</v>
      </c>
      <c r="P653" s="7">
        <f t="shared" si="250"/>
        <v>-186.18639974087222</v>
      </c>
      <c r="Q653" s="7">
        <f t="shared" si="251"/>
        <v>16.600000000000001</v>
      </c>
      <c r="S653" s="7">
        <f t="shared" si="252"/>
        <v>-10.883568170392348</v>
      </c>
      <c r="T653" s="7">
        <f t="shared" si="253"/>
        <v>-1.7614550833499572E-5</v>
      </c>
      <c r="U653" s="7">
        <f t="shared" si="254"/>
        <v>-1.7614550833499572E-5</v>
      </c>
      <c r="V653" s="7">
        <f t="shared" si="255"/>
        <v>-1.6478529848129669E-5</v>
      </c>
    </row>
    <row r="654" spans="2:22" x14ac:dyDescent="0.25">
      <c r="B654" s="7">
        <f t="shared" si="241"/>
        <v>2.515625</v>
      </c>
      <c r="C654" s="7">
        <v>-11</v>
      </c>
      <c r="E654" s="7">
        <f t="shared" si="242"/>
        <v>23</v>
      </c>
      <c r="G654" s="7">
        <f t="shared" si="240"/>
        <v>61.630342176568917</v>
      </c>
      <c r="H654" s="7">
        <f t="shared" si="243"/>
        <v>8.0497142235742211E-2</v>
      </c>
      <c r="I654" s="7">
        <f t="shared" si="244"/>
        <v>12.406565577549525</v>
      </c>
      <c r="J654" s="7">
        <f t="shared" si="245"/>
        <v>61.710839318804659</v>
      </c>
      <c r="K654" s="7">
        <f t="shared" si="246"/>
        <v>-61.630342176568917</v>
      </c>
      <c r="L654" s="7">
        <f t="shared" si="247"/>
        <v>-8.0497142235742211E-2</v>
      </c>
      <c r="M654" s="7">
        <f t="shared" si="248"/>
        <v>-185.14342714220709</v>
      </c>
      <c r="O654" s="7">
        <f t="shared" si="249"/>
        <v>2.87890625</v>
      </c>
      <c r="P654" s="7">
        <f t="shared" si="250"/>
        <v>-185.14342714220709</v>
      </c>
      <c r="Q654" s="7">
        <f t="shared" si="251"/>
        <v>23</v>
      </c>
      <c r="S654" s="7">
        <f t="shared" si="252"/>
        <v>-12.100310827255155</v>
      </c>
      <c r="T654" s="7">
        <f t="shared" si="253"/>
        <v>-1.825726492785798E-5</v>
      </c>
      <c r="U654" s="7">
        <f t="shared" si="254"/>
        <v>-1.825726492785798E-5</v>
      </c>
      <c r="V654" s="7">
        <f t="shared" si="255"/>
        <v>-1.7072658445519271E-5</v>
      </c>
    </row>
    <row r="655" spans="2:22" x14ac:dyDescent="0.25">
      <c r="B655" s="7">
        <f t="shared" si="241"/>
        <v>2.51953125</v>
      </c>
      <c r="C655" s="7">
        <v>-7</v>
      </c>
      <c r="E655" s="7">
        <f t="shared" si="242"/>
        <v>26.2</v>
      </c>
      <c r="G655" s="7">
        <f t="shared" si="240"/>
        <v>61.735399004591955</v>
      </c>
      <c r="H655" s="7">
        <f t="shared" si="243"/>
        <v>8.0006858378431064E-2</v>
      </c>
      <c r="I655" s="7">
        <f t="shared" si="244"/>
        <v>12.427086659296821</v>
      </c>
      <c r="J655" s="7">
        <f t="shared" si="245"/>
        <v>61.815405862970387</v>
      </c>
      <c r="K655" s="7">
        <f t="shared" si="246"/>
        <v>-61.735399004591955</v>
      </c>
      <c r="L655" s="7">
        <f t="shared" si="247"/>
        <v>-8.0006858378431064E-2</v>
      </c>
      <c r="M655" s="7">
        <f t="shared" si="248"/>
        <v>-184.01577427039146</v>
      </c>
      <c r="O655" s="7">
        <f t="shared" si="249"/>
        <v>2.8828125</v>
      </c>
      <c r="P655" s="7">
        <f t="shared" si="250"/>
        <v>-184.01577427039146</v>
      </c>
      <c r="Q655" s="7">
        <f t="shared" si="251"/>
        <v>26.2</v>
      </c>
      <c r="S655" s="7">
        <f t="shared" si="252"/>
        <v>-13.369873360308373</v>
      </c>
      <c r="T655" s="7">
        <f t="shared" si="253"/>
        <v>-1.8802057701885249E-5</v>
      </c>
      <c r="U655" s="7">
        <f t="shared" si="254"/>
        <v>-1.8802057701885249E-5</v>
      </c>
      <c r="V655" s="7">
        <f t="shared" si="255"/>
        <v>-1.7574733749496439E-5</v>
      </c>
    </row>
    <row r="656" spans="2:22" x14ac:dyDescent="0.25">
      <c r="B656" s="7">
        <f t="shared" si="241"/>
        <v>2.5234375</v>
      </c>
      <c r="C656" s="7">
        <v>32</v>
      </c>
      <c r="E656" s="7">
        <f t="shared" si="242"/>
        <v>26.8</v>
      </c>
      <c r="G656" s="7">
        <f t="shared" si="240"/>
        <v>61.810094379454839</v>
      </c>
      <c r="H656" s="7">
        <f t="shared" si="243"/>
        <v>7.9480289265046078E-2</v>
      </c>
      <c r="I656" s="7">
        <f t="shared" si="244"/>
        <v>12.441499165156014</v>
      </c>
      <c r="J656" s="7">
        <f t="shared" si="245"/>
        <v>61.889574668719888</v>
      </c>
      <c r="K656" s="7">
        <f t="shared" si="246"/>
        <v>-61.810094379454839</v>
      </c>
      <c r="L656" s="7">
        <f t="shared" si="247"/>
        <v>-7.9480289265046078E-2</v>
      </c>
      <c r="M656" s="7">
        <f t="shared" si="248"/>
        <v>-182.80466530960598</v>
      </c>
      <c r="O656" s="7">
        <f t="shared" si="249"/>
        <v>2.88671875</v>
      </c>
      <c r="P656" s="7">
        <f t="shared" si="250"/>
        <v>-182.80466530960598</v>
      </c>
      <c r="Q656" s="7">
        <f t="shared" si="251"/>
        <v>26.8</v>
      </c>
      <c r="S656" s="7">
        <f t="shared" si="252"/>
        <v>-14.690252378943807</v>
      </c>
      <c r="T656" s="7">
        <f t="shared" si="253"/>
        <v>-1.9250679439613577E-5</v>
      </c>
      <c r="U656" s="7">
        <f t="shared" si="254"/>
        <v>-1.9250679439613577E-5</v>
      </c>
      <c r="V656" s="7">
        <f t="shared" si="255"/>
        <v>-1.7986504383999573E-5</v>
      </c>
    </row>
    <row r="657" spans="2:22" x14ac:dyDescent="0.25">
      <c r="B657" s="7">
        <f t="shared" si="241"/>
        <v>2.52734375</v>
      </c>
      <c r="C657" s="7">
        <v>59</v>
      </c>
      <c r="E657" s="7">
        <f t="shared" si="242"/>
        <v>25.8</v>
      </c>
      <c r="G657" s="7">
        <f t="shared" si="240"/>
        <v>61.854152441217899</v>
      </c>
      <c r="H657" s="7">
        <f t="shared" si="243"/>
        <v>7.8917981194277217E-2</v>
      </c>
      <c r="I657" s="7">
        <f t="shared" si="244"/>
        <v>12.449748469437857</v>
      </c>
      <c r="J657" s="7">
        <f t="shared" si="245"/>
        <v>61.933070422412179</v>
      </c>
      <c r="K657" s="7">
        <f t="shared" si="246"/>
        <v>-61.854152441217899</v>
      </c>
      <c r="L657" s="7">
        <f t="shared" si="247"/>
        <v>-7.8917981194277217E-2</v>
      </c>
      <c r="M657" s="7">
        <f t="shared" si="248"/>
        <v>-181.51135674683761</v>
      </c>
      <c r="O657" s="7">
        <f t="shared" si="249"/>
        <v>2.890625</v>
      </c>
      <c r="P657" s="7">
        <f t="shared" si="250"/>
        <v>-181.51135674683761</v>
      </c>
      <c r="Q657" s="7">
        <f t="shared" si="251"/>
        <v>25.8</v>
      </c>
      <c r="S657" s="7">
        <f t="shared" si="252"/>
        <v>-16.059408261800037</v>
      </c>
      <c r="T657" s="7">
        <f t="shared" si="253"/>
        <v>-1.9605807207776498E-5</v>
      </c>
      <c r="U657" s="7">
        <f t="shared" si="254"/>
        <v>-1.9605807207776498E-5</v>
      </c>
      <c r="V657" s="7">
        <f t="shared" si="255"/>
        <v>-1.8310582440298552E-5</v>
      </c>
    </row>
    <row r="658" spans="2:22" x14ac:dyDescent="0.25">
      <c r="B658" s="7">
        <f t="shared" si="241"/>
        <v>2.53125</v>
      </c>
      <c r="C658" s="7">
        <v>42</v>
      </c>
      <c r="E658" s="7">
        <f t="shared" si="242"/>
        <v>24.6</v>
      </c>
      <c r="G658" s="7">
        <f t="shared" si="240"/>
        <v>61.867310642678227</v>
      </c>
      <c r="H658" s="7">
        <f t="shared" si="243"/>
        <v>7.8320494126402698E-2</v>
      </c>
      <c r="I658" s="7">
        <f t="shared" si="244"/>
        <v>12.45178262266205</v>
      </c>
      <c r="J658" s="7">
        <f t="shared" si="245"/>
        <v>61.945631136804629</v>
      </c>
      <c r="K658" s="7">
        <f t="shared" si="246"/>
        <v>-61.867310642678227</v>
      </c>
      <c r="L658" s="7">
        <f t="shared" si="247"/>
        <v>-7.8320494126402698E-2</v>
      </c>
      <c r="M658" s="7">
        <f t="shared" si="248"/>
        <v>-180.13713649072619</v>
      </c>
      <c r="O658" s="7">
        <f t="shared" si="249"/>
        <v>2.89453125</v>
      </c>
      <c r="P658" s="7">
        <f t="shared" si="250"/>
        <v>-180.13713649072619</v>
      </c>
      <c r="Q658" s="7">
        <f t="shared" si="251"/>
        <v>24.6</v>
      </c>
      <c r="S658" s="7">
        <f t="shared" si="252"/>
        <v>-17.475267402653301</v>
      </c>
      <c r="T658" s="7">
        <f t="shared" si="253"/>
        <v>-1.9870871419683799E-5</v>
      </c>
      <c r="U658" s="7">
        <f t="shared" si="254"/>
        <v>-1.9870871419683799E-5</v>
      </c>
      <c r="V658" s="7">
        <f t="shared" si="255"/>
        <v>-1.8550279714787594E-5</v>
      </c>
    </row>
    <row r="659" spans="2:22" x14ac:dyDescent="0.25">
      <c r="B659" s="7">
        <f t="shared" si="241"/>
        <v>2.53515625</v>
      </c>
      <c r="C659" s="7">
        <v>5</v>
      </c>
      <c r="E659" s="7">
        <f t="shared" si="242"/>
        <v>22.8</v>
      </c>
      <c r="G659" s="7">
        <f t="shared" si="240"/>
        <v>61.849319986407721</v>
      </c>
      <c r="H659" s="7">
        <f t="shared" si="243"/>
        <v>7.7688401296312978E-2</v>
      </c>
      <c r="I659" s="7">
        <f t="shared" si="244"/>
        <v>12.447552398577859</v>
      </c>
      <c r="J659" s="7">
        <f t="shared" si="245"/>
        <v>61.927008387704035</v>
      </c>
      <c r="K659" s="7">
        <f t="shared" si="246"/>
        <v>-61.849319986407721</v>
      </c>
      <c r="L659" s="7">
        <f t="shared" si="247"/>
        <v>-7.7688401296312978E-2</v>
      </c>
      <c r="M659" s="7">
        <f t="shared" si="248"/>
        <v>-178.68332298151984</v>
      </c>
      <c r="O659" s="7">
        <f t="shared" si="249"/>
        <v>2.8984375</v>
      </c>
      <c r="P659" s="7">
        <f t="shared" si="250"/>
        <v>-178.68332298151984</v>
      </c>
      <c r="Q659" s="7">
        <f t="shared" si="251"/>
        <v>22.8</v>
      </c>
      <c r="S659" s="7">
        <f t="shared" si="252"/>
        <v>-18.935724469943469</v>
      </c>
      <c r="T659" s="7">
        <f t="shared" si="253"/>
        <v>-2.0049902197973746E-5</v>
      </c>
      <c r="U659" s="7">
        <f t="shared" si="254"/>
        <v>-2.0049902197973746E-5</v>
      </c>
      <c r="V659" s="7">
        <f t="shared" si="255"/>
        <v>-1.870946281877331E-5</v>
      </c>
    </row>
    <row r="660" spans="2:22" x14ac:dyDescent="0.25">
      <c r="B660" s="7">
        <f t="shared" si="241"/>
        <v>2.5390625</v>
      </c>
      <c r="C660" s="7">
        <v>-4</v>
      </c>
      <c r="E660" s="7">
        <f t="shared" si="242"/>
        <v>20.6</v>
      </c>
      <c r="G660" s="7">
        <f t="shared" si="240"/>
        <v>61.799945256805316</v>
      </c>
      <c r="H660" s="7">
        <f t="shared" si="243"/>
        <v>7.7022288822892582E-2</v>
      </c>
      <c r="I660" s="7">
        <f t="shared" si="244"/>
        <v>12.437011340183956</v>
      </c>
      <c r="J660" s="7">
        <f t="shared" si="245"/>
        <v>61.876967545628212</v>
      </c>
      <c r="K660" s="7">
        <f t="shared" si="246"/>
        <v>-61.799945256805316</v>
      </c>
      <c r="L660" s="7">
        <f t="shared" si="247"/>
        <v>-7.7022288822892582E-2</v>
      </c>
      <c r="M660" s="7">
        <f t="shared" si="248"/>
        <v>-177.15126429265294</v>
      </c>
      <c r="O660" s="7">
        <f t="shared" si="249"/>
        <v>2.90234375</v>
      </c>
      <c r="P660" s="7">
        <f t="shared" si="250"/>
        <v>-177.15126429265294</v>
      </c>
      <c r="Q660" s="7">
        <f t="shared" si="251"/>
        <v>20.6</v>
      </c>
      <c r="S660" s="7">
        <f t="shared" si="252"/>
        <v>-20.438644677744776</v>
      </c>
      <c r="T660" s="7">
        <f t="shared" si="253"/>
        <v>-2.0147393844958354E-5</v>
      </c>
      <c r="U660" s="7">
        <f t="shared" si="254"/>
        <v>-2.0147393844958354E-5</v>
      </c>
      <c r="V660" s="7">
        <f t="shared" si="255"/>
        <v>-1.8792425531771084E-5</v>
      </c>
    </row>
    <row r="661" spans="2:22" x14ac:dyDescent="0.25">
      <c r="B661" s="7">
        <f t="shared" si="241"/>
        <v>2.54296875</v>
      </c>
      <c r="C661" s="7">
        <v>27</v>
      </c>
      <c r="E661" s="7">
        <f t="shared" si="242"/>
        <v>17.399999999999999</v>
      </c>
      <c r="G661" s="7">
        <f t="shared" si="240"/>
        <v>61.718965247007688</v>
      </c>
      <c r="H661" s="7">
        <f t="shared" si="243"/>
        <v>7.6322755314984406E-2</v>
      </c>
      <c r="I661" s="7">
        <f t="shared" si="244"/>
        <v>12.420115804716522</v>
      </c>
      <c r="J661" s="7">
        <f t="shared" si="245"/>
        <v>61.795288002322671</v>
      </c>
      <c r="K661" s="7">
        <f t="shared" si="246"/>
        <v>-61.718965247007688</v>
      </c>
      <c r="L661" s="7">
        <f t="shared" si="247"/>
        <v>-7.6322755314984406E-2</v>
      </c>
      <c r="M661" s="7">
        <f t="shared" si="248"/>
        <v>-175.54233722446412</v>
      </c>
      <c r="O661" s="7">
        <f t="shared" si="249"/>
        <v>2.90625</v>
      </c>
      <c r="P661" s="7">
        <f t="shared" si="250"/>
        <v>-175.54233722446412</v>
      </c>
      <c r="Q661" s="7">
        <f t="shared" si="251"/>
        <v>17.399999999999999</v>
      </c>
      <c r="S661" s="7">
        <f t="shared" si="252"/>
        <v>-21.981866065992971</v>
      </c>
      <c r="T661" s="7">
        <f t="shared" si="253"/>
        <v>-2.0168185838002417E-5</v>
      </c>
      <c r="U661" s="7">
        <f t="shared" si="254"/>
        <v>-2.0168185838002417E-5</v>
      </c>
      <c r="V661" s="7">
        <f t="shared" si="255"/>
        <v>-1.8803776875952599E-5</v>
      </c>
    </row>
    <row r="662" spans="2:22" x14ac:dyDescent="0.25">
      <c r="B662" s="7">
        <f t="shared" si="241"/>
        <v>2.546875</v>
      </c>
      <c r="C662" s="7">
        <v>53</v>
      </c>
      <c r="E662" s="7">
        <f t="shared" si="242"/>
        <v>14.2</v>
      </c>
      <c r="G662" s="7">
        <f t="shared" si="240"/>
        <v>61.60617298050289</v>
      </c>
      <c r="H662" s="7">
        <f t="shared" si="243"/>
        <v>7.5590411474159833E-2</v>
      </c>
      <c r="I662" s="7">
        <f t="shared" si="244"/>
        <v>12.396825007574737</v>
      </c>
      <c r="J662" s="7">
        <f t="shared" si="245"/>
        <v>61.68176339197705</v>
      </c>
      <c r="K662" s="7">
        <f t="shared" si="246"/>
        <v>-61.60617298050289</v>
      </c>
      <c r="L662" s="7">
        <f t="shared" si="247"/>
        <v>-7.5590411474159833E-2</v>
      </c>
      <c r="M662" s="7">
        <f t="shared" si="248"/>
        <v>-173.85794639056761</v>
      </c>
      <c r="O662" s="7">
        <f t="shared" si="249"/>
        <v>2.91015625</v>
      </c>
      <c r="P662" s="7">
        <f t="shared" si="250"/>
        <v>-173.85794639056761</v>
      </c>
      <c r="Q662" s="7">
        <f t="shared" si="251"/>
        <v>14.2</v>
      </c>
      <c r="S662" s="7">
        <f t="shared" si="252"/>
        <v>-23.563201787797926</v>
      </c>
      <c r="T662" s="7">
        <f t="shared" si="253"/>
        <v>-2.0117358871699411E-5</v>
      </c>
      <c r="U662" s="7">
        <f t="shared" si="254"/>
        <v>-2.0117358871699411E-5</v>
      </c>
      <c r="V662" s="7">
        <f t="shared" si="255"/>
        <v>-1.8748343491092422E-5</v>
      </c>
    </row>
    <row r="663" spans="2:22" x14ac:dyDescent="0.25">
      <c r="B663" s="7">
        <f t="shared" si="241"/>
        <v>2.55078125</v>
      </c>
      <c r="C663" s="7">
        <v>33</v>
      </c>
      <c r="E663" s="7">
        <f t="shared" si="242"/>
        <v>12.2</v>
      </c>
      <c r="G663" s="7">
        <f t="shared" si="240"/>
        <v>61.461375927294007</v>
      </c>
      <c r="H663" s="7">
        <f t="shared" si="243"/>
        <v>7.4825879694519579E-2</v>
      </c>
      <c r="I663" s="7">
        <f t="shared" si="244"/>
        <v>12.367101065153323</v>
      </c>
      <c r="J663" s="7">
        <f t="shared" si="245"/>
        <v>61.536201806988529</v>
      </c>
      <c r="K663" s="7">
        <f t="shared" si="246"/>
        <v>-61.461375927294007</v>
      </c>
      <c r="L663" s="7">
        <f t="shared" si="247"/>
        <v>-7.4825879694519579E-2</v>
      </c>
      <c r="M663" s="7">
        <f t="shared" si="248"/>
        <v>-172.09952329739502</v>
      </c>
      <c r="O663" s="7">
        <f t="shared" si="249"/>
        <v>2.9140625</v>
      </c>
      <c r="P663" s="7">
        <f t="shared" si="250"/>
        <v>-172.09952329739502</v>
      </c>
      <c r="Q663" s="7">
        <f t="shared" si="251"/>
        <v>12.2</v>
      </c>
      <c r="S663" s="7">
        <f t="shared" si="252"/>
        <v>-25.180442401668479</v>
      </c>
      <c r="T663" s="7">
        <f t="shared" si="253"/>
        <v>-2.0000144568456817E-5</v>
      </c>
      <c r="U663" s="7">
        <f t="shared" si="254"/>
        <v>-2.0000144568456817E-5</v>
      </c>
      <c r="V663" s="7">
        <f t="shared" si="255"/>
        <v>-1.8631084986589199E-5</v>
      </c>
    </row>
    <row r="664" spans="2:22" x14ac:dyDescent="0.25">
      <c r="B664" s="7">
        <f t="shared" si="241"/>
        <v>2.5546875</v>
      </c>
      <c r="C664" s="7">
        <v>-6</v>
      </c>
      <c r="E664" s="7">
        <f t="shared" si="242"/>
        <v>10.6</v>
      </c>
      <c r="G664" s="7">
        <f t="shared" si="240"/>
        <v>61.284396214460287</v>
      </c>
      <c r="H664" s="7">
        <f t="shared" si="243"/>
        <v>7.4029793659747808E-2</v>
      </c>
      <c r="I664" s="7">
        <f t="shared" si="244"/>
        <v>12.330909036551803</v>
      </c>
      <c r="J664" s="7">
        <f t="shared" si="245"/>
        <v>61.358426008120034</v>
      </c>
      <c r="K664" s="7">
        <f t="shared" si="246"/>
        <v>-61.284396214460287</v>
      </c>
      <c r="L664" s="7">
        <f t="shared" si="247"/>
        <v>-7.4029793659747808E-2</v>
      </c>
      <c r="M664" s="7">
        <f t="shared" si="248"/>
        <v>-170.26852541741997</v>
      </c>
      <c r="O664" s="7">
        <f t="shared" si="249"/>
        <v>2.91796875</v>
      </c>
      <c r="P664" s="7">
        <f t="shared" si="250"/>
        <v>-170.26852541741997</v>
      </c>
      <c r="Q664" s="7">
        <f t="shared" si="251"/>
        <v>10.6</v>
      </c>
      <c r="S664" s="7">
        <f t="shared" si="252"/>
        <v>-26.831358166501641</v>
      </c>
      <c r="T664" s="7">
        <f t="shared" si="253"/>
        <v>-1.9821847574519564E-5</v>
      </c>
      <c r="U664" s="7">
        <f t="shared" si="254"/>
        <v>-1.9821847574519564E-5</v>
      </c>
      <c r="V664" s="7">
        <f t="shared" si="255"/>
        <v>-1.8457021039936117E-5</v>
      </c>
    </row>
    <row r="665" spans="2:22" x14ac:dyDescent="0.25">
      <c r="B665" s="7">
        <f t="shared" si="241"/>
        <v>2.55859375</v>
      </c>
      <c r="C665" s="7">
        <v>-20</v>
      </c>
      <c r="E665" s="7">
        <f t="shared" si="242"/>
        <v>10.4</v>
      </c>
      <c r="G665" s="7">
        <f t="shared" si="240"/>
        <v>61.075070830966062</v>
      </c>
      <c r="H665" s="7">
        <f t="shared" si="243"/>
        <v>7.3202797937644254E-2</v>
      </c>
      <c r="I665" s="7">
        <f t="shared" si="244"/>
        <v>12.288216964130857</v>
      </c>
      <c r="J665" s="7">
        <f t="shared" si="245"/>
        <v>61.148273628903709</v>
      </c>
      <c r="K665" s="7">
        <f t="shared" si="246"/>
        <v>-61.075070830966062</v>
      </c>
      <c r="L665" s="7">
        <f t="shared" si="247"/>
        <v>-7.3202797937644254E-2</v>
      </c>
      <c r="M665" s="7">
        <f t="shared" si="248"/>
        <v>-168.36643525658178</v>
      </c>
      <c r="O665" s="7">
        <f t="shared" si="249"/>
        <v>2.921875</v>
      </c>
      <c r="P665" s="7">
        <f t="shared" si="250"/>
        <v>-168.36643525658178</v>
      </c>
      <c r="Q665" s="7">
        <f t="shared" si="251"/>
        <v>10.4</v>
      </c>
      <c r="S665" s="7">
        <f t="shared" si="252"/>
        <v>-28.513701337193456</v>
      </c>
      <c r="T665" s="7">
        <f t="shared" si="253"/>
        <v>-1.9587778849409368E-5</v>
      </c>
      <c r="U665" s="7">
        <f t="shared" si="254"/>
        <v>-1.9587778849409368E-5</v>
      </c>
      <c r="V665" s="7">
        <f t="shared" si="255"/>
        <v>-1.8231169099367228E-5</v>
      </c>
    </row>
    <row r="666" spans="2:22" x14ac:dyDescent="0.25">
      <c r="B666" s="7">
        <f t="shared" si="241"/>
        <v>2.5625</v>
      </c>
      <c r="C666" s="7">
        <v>11</v>
      </c>
      <c r="E666" s="7">
        <f t="shared" si="242"/>
        <v>13</v>
      </c>
      <c r="G666" s="7">
        <f t="shared" si="240"/>
        <v>60.833251826568237</v>
      </c>
      <c r="H666" s="7">
        <f t="shared" si="243"/>
        <v>7.2345547572355562E-2</v>
      </c>
      <c r="I666" s="7">
        <f t="shared" si="244"/>
        <v>12.238995912886004</v>
      </c>
      <c r="J666" s="7">
        <f t="shared" si="245"/>
        <v>60.905597374140591</v>
      </c>
      <c r="K666" s="7">
        <f t="shared" si="246"/>
        <v>-60.833251826568237</v>
      </c>
      <c r="L666" s="7">
        <f t="shared" si="247"/>
        <v>-7.2345547572355562E-2</v>
      </c>
      <c r="M666" s="7">
        <f t="shared" si="248"/>
        <v>-166.3947594164178</v>
      </c>
      <c r="O666" s="7">
        <f t="shared" si="249"/>
        <v>2.92578125</v>
      </c>
      <c r="P666" s="7">
        <f t="shared" si="250"/>
        <v>-166.3947594164178</v>
      </c>
      <c r="Q666" s="7">
        <f t="shared" si="251"/>
        <v>13</v>
      </c>
      <c r="S666" s="7">
        <f t="shared" si="252"/>
        <v>-30.225208458750366</v>
      </c>
      <c r="T666" s="7">
        <f t="shared" si="253"/>
        <v>-1.9303199043310078E-5</v>
      </c>
      <c r="U666" s="7">
        <f t="shared" si="254"/>
        <v>-1.9303199043310078E-5</v>
      </c>
      <c r="V666" s="7">
        <f t="shared" si="255"/>
        <v>-1.7958491632390014E-5</v>
      </c>
    </row>
    <row r="667" spans="2:22" x14ac:dyDescent="0.25">
      <c r="B667" s="7">
        <f t="shared" si="241"/>
        <v>2.56640625</v>
      </c>
      <c r="C667" s="7">
        <v>43</v>
      </c>
      <c r="E667" s="7">
        <f t="shared" si="242"/>
        <v>16</v>
      </c>
      <c r="G667" s="7">
        <f t="shared" si="240"/>
        <v>60.558806504676348</v>
      </c>
      <c r="H667" s="7">
        <f t="shared" si="243"/>
        <v>7.1458707674529845E-2</v>
      </c>
      <c r="I667" s="7">
        <f t="shared" si="244"/>
        <v>12.183220008609799</v>
      </c>
      <c r="J667" s="7">
        <f t="shared" si="245"/>
        <v>60.630265212350878</v>
      </c>
      <c r="K667" s="7">
        <f t="shared" si="246"/>
        <v>-60.558806504676348</v>
      </c>
      <c r="L667" s="7">
        <f t="shared" si="247"/>
        <v>-7.1458707674529845E-2</v>
      </c>
      <c r="M667" s="7">
        <f t="shared" si="248"/>
        <v>-164.35502765141865</v>
      </c>
      <c r="O667" s="7">
        <f t="shared" si="249"/>
        <v>2.9296875</v>
      </c>
      <c r="P667" s="7">
        <f t="shared" si="250"/>
        <v>-164.35502765141865</v>
      </c>
      <c r="Q667" s="7">
        <f t="shared" si="251"/>
        <v>16</v>
      </c>
      <c r="S667" s="7">
        <f t="shared" si="252"/>
        <v>-31.963602656792148</v>
      </c>
      <c r="T667" s="7">
        <f t="shared" si="253"/>
        <v>-1.8973270939114287E-5</v>
      </c>
      <c r="U667" s="7">
        <f t="shared" si="254"/>
        <v>-1.8973270939114287E-5</v>
      </c>
      <c r="V667" s="7">
        <f t="shared" si="255"/>
        <v>-1.764385194156995E-5</v>
      </c>
    </row>
    <row r="668" spans="2:22" x14ac:dyDescent="0.25">
      <c r="B668" s="7">
        <f t="shared" si="241"/>
        <v>2.5703125</v>
      </c>
      <c r="C668" s="7">
        <v>25</v>
      </c>
      <c r="E668" s="7">
        <f t="shared" si="242"/>
        <v>21.4</v>
      </c>
      <c r="G668" s="7">
        <f t="shared" si="240"/>
        <v>60.251617609019355</v>
      </c>
      <c r="H668" s="7">
        <f t="shared" si="243"/>
        <v>7.054295300961444E-2</v>
      </c>
      <c r="I668" s="7">
        <f t="shared" si="244"/>
        <v>12.120866474813486</v>
      </c>
      <c r="J668" s="7">
        <f t="shared" si="245"/>
        <v>60.322160562028969</v>
      </c>
      <c r="K668" s="7">
        <f t="shared" si="246"/>
        <v>-60.251617609019355</v>
      </c>
      <c r="L668" s="7">
        <f t="shared" si="247"/>
        <v>-7.054295300961444E-2</v>
      </c>
      <c r="M668" s="7">
        <f t="shared" si="248"/>
        <v>-162.24879192211321</v>
      </c>
      <c r="O668" s="7">
        <f t="shared" si="249"/>
        <v>2.93359375</v>
      </c>
      <c r="P668" s="7">
        <f t="shared" si="250"/>
        <v>-162.24879192211321</v>
      </c>
      <c r="Q668" s="7">
        <f t="shared" si="251"/>
        <v>21.4</v>
      </c>
      <c r="S668" s="7">
        <f t="shared" si="252"/>
        <v>-33.726595922367707</v>
      </c>
      <c r="T668" s="7">
        <f t="shared" si="253"/>
        <v>-1.8603020013753368E-5</v>
      </c>
      <c r="U668" s="7">
        <f t="shared" si="254"/>
        <v>-1.8603020013753368E-5</v>
      </c>
      <c r="V668" s="7">
        <f t="shared" si="255"/>
        <v>-1.7291977644356686E-5</v>
      </c>
    </row>
    <row r="669" spans="2:22" x14ac:dyDescent="0.25">
      <c r="B669" s="7">
        <f t="shared" si="241"/>
        <v>2.57421875</v>
      </c>
      <c r="C669" s="7">
        <v>-7</v>
      </c>
      <c r="E669" s="7">
        <f t="shared" si="242"/>
        <v>32.6</v>
      </c>
      <c r="G669" s="7">
        <f t="shared" si="240"/>
        <v>59.911583503977539</v>
      </c>
      <c r="H669" s="7">
        <f t="shared" si="243"/>
        <v>6.9598967584519153E-2</v>
      </c>
      <c r="I669" s="7">
        <f t="shared" si="244"/>
        <v>12.051915668380026</v>
      </c>
      <c r="J669" s="7">
        <f t="shared" si="245"/>
        <v>59.981182471562057</v>
      </c>
      <c r="K669" s="7">
        <f t="shared" si="246"/>
        <v>-59.911583503977539</v>
      </c>
      <c r="L669" s="7">
        <f t="shared" si="247"/>
        <v>-6.9598967584519153E-2</v>
      </c>
      <c r="M669" s="7">
        <f t="shared" si="248"/>
        <v>-160.07762544439404</v>
      </c>
      <c r="O669" s="7">
        <f t="shared" si="249"/>
        <v>2.9375</v>
      </c>
      <c r="P669" s="7">
        <f t="shared" si="250"/>
        <v>-160.07762544439404</v>
      </c>
      <c r="Q669" s="7">
        <f t="shared" si="251"/>
        <v>32.6</v>
      </c>
      <c r="S669" s="7">
        <f t="shared" si="252"/>
        <v>-35.511891389011424</v>
      </c>
      <c r="T669" s="7">
        <f t="shared" si="253"/>
        <v>-1.8197302247116711E-5</v>
      </c>
      <c r="U669" s="7">
        <f t="shared" si="254"/>
        <v>-1.8197302247116711E-5</v>
      </c>
      <c r="V669" s="7">
        <f t="shared" si="255"/>
        <v>-1.6907430984997269E-5</v>
      </c>
    </row>
    <row r="670" spans="2:22" x14ac:dyDescent="0.25">
      <c r="B670" s="7">
        <f t="shared" si="241"/>
        <v>2.578125</v>
      </c>
      <c r="C670" s="7">
        <v>-7</v>
      </c>
      <c r="E670" s="7">
        <f t="shared" si="242"/>
        <v>44.2</v>
      </c>
      <c r="G670" s="7">
        <f t="shared" si="240"/>
        <v>59.538618348437261</v>
      </c>
      <c r="H670" s="7">
        <f t="shared" si="243"/>
        <v>6.8627444232863377E-2</v>
      </c>
      <c r="I670" s="7">
        <f t="shared" si="244"/>
        <v>11.976351113920316</v>
      </c>
      <c r="J670" s="7">
        <f t="shared" si="245"/>
        <v>59.607245792670128</v>
      </c>
      <c r="K670" s="7">
        <f t="shared" si="246"/>
        <v>-59.538618348437261</v>
      </c>
      <c r="L670" s="7">
        <f t="shared" si="247"/>
        <v>-6.8627444232863377E-2</v>
      </c>
      <c r="M670" s="7">
        <f t="shared" si="248"/>
        <v>-157.84312173558575</v>
      </c>
      <c r="O670" s="7">
        <f t="shared" si="249"/>
        <v>2.94140625</v>
      </c>
      <c r="P670" s="7">
        <f t="shared" si="250"/>
        <v>-157.84312173558575</v>
      </c>
      <c r="Q670" s="7">
        <f t="shared" si="251"/>
        <v>44.2</v>
      </c>
      <c r="S670" s="7">
        <f t="shared" si="252"/>
        <v>-37.317185600006404</v>
      </c>
      <c r="T670" s="7">
        <f t="shared" si="253"/>
        <v>-1.7760778376456974E-5</v>
      </c>
      <c r="U670" s="7">
        <f t="shared" si="254"/>
        <v>-1.7760778376456974E-5</v>
      </c>
      <c r="V670" s="7">
        <f t="shared" si="255"/>
        <v>-1.6494585213804697E-5</v>
      </c>
    </row>
    <row r="671" spans="2:22" x14ac:dyDescent="0.25">
      <c r="B671" s="7">
        <f t="shared" si="241"/>
        <v>2.58203125</v>
      </c>
      <c r="C671" s="7">
        <v>26</v>
      </c>
      <c r="E671" s="7">
        <f t="shared" si="242"/>
        <v>50.2</v>
      </c>
      <c r="G671" s="7">
        <f t="shared" si="240"/>
        <v>59.132652263031602</v>
      </c>
      <c r="H671" s="7">
        <f t="shared" si="243"/>
        <v>6.762908419902762E-2</v>
      </c>
      <c r="I671" s="7">
        <f t="shared" si="244"/>
        <v>11.894159536805347</v>
      </c>
      <c r="J671" s="7">
        <f t="shared" si="245"/>
        <v>59.200281347230629</v>
      </c>
      <c r="K671" s="7">
        <f t="shared" si="246"/>
        <v>-59.132652263031602</v>
      </c>
      <c r="L671" s="7">
        <f t="shared" si="247"/>
        <v>-6.762908419902762E-2</v>
      </c>
      <c r="M671" s="7">
        <f t="shared" si="248"/>
        <v>-155.54689365776352</v>
      </c>
      <c r="O671" s="7">
        <f t="shared" si="249"/>
        <v>2.9453125</v>
      </c>
      <c r="P671" s="7">
        <f t="shared" si="250"/>
        <v>-155.54689365776352</v>
      </c>
      <c r="Q671" s="7">
        <f t="shared" si="251"/>
        <v>50.2</v>
      </c>
      <c r="S671" s="7">
        <f t="shared" si="252"/>
        <v>-39.140170763835059</v>
      </c>
      <c r="T671" s="7">
        <f t="shared" si="253"/>
        <v>-1.7297893859746966E-5</v>
      </c>
      <c r="U671" s="7">
        <f t="shared" si="254"/>
        <v>-1.7297893859746966E-5</v>
      </c>
      <c r="V671" s="7">
        <f t="shared" si="255"/>
        <v>-1.6057606332318212E-5</v>
      </c>
    </row>
    <row r="672" spans="2:22" x14ac:dyDescent="0.25">
      <c r="B672" s="7">
        <f t="shared" si="241"/>
        <v>2.5859375</v>
      </c>
      <c r="C672" s="7">
        <v>70</v>
      </c>
      <c r="E672" s="7">
        <f t="shared" si="242"/>
        <v>54.8</v>
      </c>
      <c r="G672" s="7">
        <f t="shared" si="240"/>
        <v>58.693631490628732</v>
      </c>
      <c r="H672" s="7">
        <f t="shared" si="243"/>
        <v>6.6604596721225401E-2</v>
      </c>
      <c r="I672" s="7">
        <f t="shared" si="244"/>
        <v>11.805330894846973</v>
      </c>
      <c r="J672" s="7">
        <f t="shared" si="245"/>
        <v>58.760236087349959</v>
      </c>
      <c r="K672" s="7">
        <f t="shared" si="246"/>
        <v>-58.693631490628732</v>
      </c>
      <c r="L672" s="7">
        <f t="shared" si="247"/>
        <v>-6.6604596721225401E-2</v>
      </c>
      <c r="M672" s="7">
        <f t="shared" si="248"/>
        <v>-153.19057245881842</v>
      </c>
      <c r="O672" s="7">
        <f t="shared" si="249"/>
        <v>2.94921875</v>
      </c>
      <c r="P672" s="7">
        <f t="shared" si="250"/>
        <v>-153.19057245881842</v>
      </c>
      <c r="Q672" s="7">
        <f t="shared" si="251"/>
        <v>54.8</v>
      </c>
      <c r="S672" s="7">
        <f t="shared" si="252"/>
        <v>-40.97853699583014</v>
      </c>
      <c r="T672" s="7">
        <f t="shared" si="253"/>
        <v>-1.6812863873140486E-5</v>
      </c>
      <c r="U672" s="7">
        <f t="shared" si="254"/>
        <v>-1.6812863873140486E-5</v>
      </c>
      <c r="V672" s="7">
        <f t="shared" si="255"/>
        <v>-1.560043956234777E-5</v>
      </c>
    </row>
    <row r="673" spans="2:22" x14ac:dyDescent="0.25">
      <c r="B673" s="7">
        <f t="shared" si="241"/>
        <v>2.58984375</v>
      </c>
      <c r="C673" s="7">
        <v>81</v>
      </c>
      <c r="E673" s="7">
        <f t="shared" si="242"/>
        <v>59.4</v>
      </c>
      <c r="G673" s="7">
        <f t="shared" si="240"/>
        <v>58.221518549935908</v>
      </c>
      <c r="H673" s="7">
        <f t="shared" si="243"/>
        <v>6.5554698613814091E-2</v>
      </c>
      <c r="I673" s="7">
        <f t="shared" si="244"/>
        <v>11.709858408600995</v>
      </c>
      <c r="J673" s="7">
        <f t="shared" si="245"/>
        <v>58.287073248549724</v>
      </c>
      <c r="K673" s="7">
        <f t="shared" si="246"/>
        <v>-58.221518549935908</v>
      </c>
      <c r="L673" s="7">
        <f t="shared" si="247"/>
        <v>-6.5554698613814091E-2</v>
      </c>
      <c r="M673" s="7">
        <f t="shared" si="248"/>
        <v>-150.77580681177241</v>
      </c>
      <c r="O673" s="7">
        <f t="shared" si="249"/>
        <v>2.953125</v>
      </c>
      <c r="P673" s="7">
        <f t="shared" si="250"/>
        <v>-150.77580681177241</v>
      </c>
      <c r="Q673" s="7">
        <f t="shared" si="251"/>
        <v>59.4</v>
      </c>
      <c r="S673" s="7">
        <f t="shared" si="252"/>
        <v>-42.829974544062665</v>
      </c>
      <c r="T673" s="7">
        <f t="shared" si="253"/>
        <v>-1.6309662725600119E-5</v>
      </c>
      <c r="U673" s="7">
        <f t="shared" si="254"/>
        <v>-1.6309662725600119E-5</v>
      </c>
      <c r="V673" s="7">
        <f t="shared" si="255"/>
        <v>-1.5126799952650695E-5</v>
      </c>
    </row>
    <row r="674" spans="2:22" x14ac:dyDescent="0.25">
      <c r="B674" s="7">
        <f t="shared" si="241"/>
        <v>2.59375</v>
      </c>
      <c r="C674" s="7">
        <v>51</v>
      </c>
      <c r="E674" s="7">
        <f t="shared" si="242"/>
        <v>63.2</v>
      </c>
      <c r="G674" s="7">
        <f t="shared" si="240"/>
        <v>57.716292382085463</v>
      </c>
      <c r="H674" s="7">
        <f t="shared" si="243"/>
        <v>6.4480113849057982E-2</v>
      </c>
      <c r="I674" s="7">
        <f t="shared" si="244"/>
        <v>11.607738590266152</v>
      </c>
      <c r="J674" s="7">
        <f t="shared" si="245"/>
        <v>57.780772495934521</v>
      </c>
      <c r="K674" s="7">
        <f t="shared" si="246"/>
        <v>-57.716292382085463</v>
      </c>
      <c r="L674" s="7">
        <f t="shared" si="247"/>
        <v>-6.4480113849057982E-2</v>
      </c>
      <c r="M674" s="7">
        <f t="shared" si="248"/>
        <v>-148.30426185283335</v>
      </c>
      <c r="O674" s="7">
        <f t="shared" si="249"/>
        <v>2.95703125</v>
      </c>
      <c r="P674" s="7">
        <f t="shared" si="250"/>
        <v>-148.30426185283335</v>
      </c>
      <c r="Q674" s="7">
        <f t="shared" si="251"/>
        <v>63.2</v>
      </c>
      <c r="S674" s="7">
        <f t="shared" si="252"/>
        <v>-44.692175997539536</v>
      </c>
      <c r="T674" s="7">
        <f t="shared" si="253"/>
        <v>-1.5792017128028834E-5</v>
      </c>
      <c r="U674" s="7">
        <f t="shared" si="254"/>
        <v>-1.5792017128028834E-5</v>
      </c>
      <c r="V674" s="7">
        <f t="shared" si="255"/>
        <v>-1.4640166589184366E-5</v>
      </c>
    </row>
    <row r="675" spans="2:22" x14ac:dyDescent="0.25">
      <c r="B675" s="7">
        <f t="shared" si="241"/>
        <v>2.59765625</v>
      </c>
      <c r="C675" s="7">
        <v>23</v>
      </c>
      <c r="E675" s="7">
        <f t="shared" si="242"/>
        <v>63</v>
      </c>
      <c r="G675" s="7">
        <f t="shared" si="240"/>
        <v>57.177948490075863</v>
      </c>
      <c r="H675" s="7">
        <f t="shared" si="243"/>
        <v>6.3381573138559341E-2</v>
      </c>
      <c r="I675" s="7">
        <f t="shared" si="244"/>
        <v>11.498971271153732</v>
      </c>
      <c r="J675" s="7">
        <f t="shared" si="245"/>
        <v>57.24133006321442</v>
      </c>
      <c r="K675" s="7">
        <f t="shared" si="246"/>
        <v>-57.177948490075863</v>
      </c>
      <c r="L675" s="7">
        <f t="shared" si="247"/>
        <v>-6.3381573138559341E-2</v>
      </c>
      <c r="M675" s="7">
        <f t="shared" si="248"/>
        <v>-145.77761821868648</v>
      </c>
      <c r="O675" s="7">
        <f t="shared" si="249"/>
        <v>2.9609375</v>
      </c>
      <c r="P675" s="7">
        <f t="shared" si="250"/>
        <v>-145.77761821868648</v>
      </c>
      <c r="Q675" s="7">
        <f t="shared" si="251"/>
        <v>63</v>
      </c>
      <c r="S675" s="7">
        <f t="shared" si="252"/>
        <v>-46.562838474808053</v>
      </c>
      <c r="T675" s="7">
        <f t="shared" si="253"/>
        <v>-1.5263402804999939E-5</v>
      </c>
      <c r="U675" s="7">
        <f t="shared" si="254"/>
        <v>-1.5263402804999939E-5</v>
      </c>
      <c r="V675" s="7">
        <f t="shared" si="255"/>
        <v>-1.4143779923639352E-5</v>
      </c>
    </row>
    <row r="676" spans="2:22" x14ac:dyDescent="0.25">
      <c r="B676" s="7">
        <f t="shared" si="241"/>
        <v>2.6015625</v>
      </c>
      <c r="C676" s="7">
        <v>49</v>
      </c>
      <c r="E676" s="7">
        <f t="shared" si="242"/>
        <v>59.6</v>
      </c>
      <c r="G676" s="7">
        <f t="shared" si="240"/>
        <v>56.606499070939115</v>
      </c>
      <c r="H676" s="7">
        <f t="shared" si="243"/>
        <v>6.2259813514568052E-2</v>
      </c>
      <c r="I676" s="7">
        <f t="shared" si="244"/>
        <v>11.383559627702391</v>
      </c>
      <c r="J676" s="7">
        <f t="shared" si="245"/>
        <v>56.66875888445368</v>
      </c>
      <c r="K676" s="7">
        <f t="shared" si="246"/>
        <v>-56.606499070939115</v>
      </c>
      <c r="L676" s="7">
        <f t="shared" si="247"/>
        <v>-6.2259813514568052E-2</v>
      </c>
      <c r="M676" s="7">
        <f t="shared" si="248"/>
        <v>-143.19757108350652</v>
      </c>
      <c r="O676" s="7">
        <f t="shared" si="249"/>
        <v>2.96484375</v>
      </c>
      <c r="P676" s="7">
        <f t="shared" si="250"/>
        <v>-143.19757108350652</v>
      </c>
      <c r="Q676" s="7">
        <f t="shared" si="251"/>
        <v>59.6</v>
      </c>
      <c r="S676" s="7">
        <f t="shared" si="252"/>
        <v>-48.439665791103316</v>
      </c>
      <c r="T676" s="7">
        <f t="shared" si="253"/>
        <v>-1.4727043984569438E-5</v>
      </c>
      <c r="U676" s="7">
        <f t="shared" si="254"/>
        <v>-1.4727043984569438E-5</v>
      </c>
      <c r="V676" s="7">
        <f t="shared" si="255"/>
        <v>-1.3640641780431541E-5</v>
      </c>
    </row>
    <row r="677" spans="2:22" x14ac:dyDescent="0.25">
      <c r="B677" s="7">
        <f t="shared" si="241"/>
        <v>2.60546875</v>
      </c>
      <c r="C677" s="7">
        <v>93</v>
      </c>
      <c r="E677" s="7">
        <f t="shared" si="242"/>
        <v>54.8</v>
      </c>
      <c r="G677" s="7">
        <f t="shared" si="240"/>
        <v>56.001973140512966</v>
      </c>
      <c r="H677" s="7">
        <f t="shared" si="243"/>
        <v>6.1115577911382522E-2</v>
      </c>
      <c r="I677" s="7">
        <f t="shared" si="244"/>
        <v>11.261510206013973</v>
      </c>
      <c r="J677" s="7">
        <f t="shared" si="245"/>
        <v>56.063088718424346</v>
      </c>
      <c r="K677" s="7">
        <f t="shared" si="246"/>
        <v>-56.001973140512966</v>
      </c>
      <c r="L677" s="7">
        <f t="shared" si="247"/>
        <v>-6.1115577911382522E-2</v>
      </c>
      <c r="M677" s="7">
        <f t="shared" si="248"/>
        <v>-140.56582919617981</v>
      </c>
      <c r="O677" s="7">
        <f t="shared" si="249"/>
        <v>2.96875</v>
      </c>
      <c r="P677" s="7">
        <f t="shared" si="250"/>
        <v>-140.56582919617981</v>
      </c>
      <c r="Q677" s="7">
        <f t="shared" si="251"/>
        <v>54.8</v>
      </c>
      <c r="S677" s="7">
        <f t="shared" si="252"/>
        <v>-50.320370602201827</v>
      </c>
      <c r="T677" s="7">
        <f t="shared" si="253"/>
        <v>-1.4185915345804477E-5</v>
      </c>
      <c r="U677" s="7">
        <f t="shared" si="254"/>
        <v>-1.4185915345804477E-5</v>
      </c>
      <c r="V677" s="7">
        <f t="shared" si="255"/>
        <v>-1.3133517644649267E-5</v>
      </c>
    </row>
    <row r="678" spans="2:22" x14ac:dyDescent="0.25">
      <c r="B678" s="7">
        <f t="shared" si="241"/>
        <v>2.609375</v>
      </c>
      <c r="C678" s="7">
        <v>100</v>
      </c>
      <c r="E678" s="7">
        <f t="shared" si="242"/>
        <v>52.6</v>
      </c>
      <c r="G678" s="7">
        <f t="shared" si="240"/>
        <v>55.364416650694608</v>
      </c>
      <c r="H678" s="7">
        <f t="shared" si="243"/>
        <v>5.9949614747048782E-2</v>
      </c>
      <c r="I678" s="7">
        <f t="shared" si="244"/>
        <v>11.132832944885971</v>
      </c>
      <c r="J678" s="7">
        <f t="shared" si="245"/>
        <v>55.424366265441655</v>
      </c>
      <c r="K678" s="7">
        <f t="shared" si="246"/>
        <v>-55.364416650694608</v>
      </c>
      <c r="L678" s="7">
        <f t="shared" si="247"/>
        <v>-5.9949614747048782E-2</v>
      </c>
      <c r="M678" s="7">
        <f t="shared" si="248"/>
        <v>-137.88411391821219</v>
      </c>
      <c r="O678" s="7">
        <f t="shared" si="249"/>
        <v>2.97265625</v>
      </c>
      <c r="P678" s="7">
        <f t="shared" si="250"/>
        <v>-137.88411391821219</v>
      </c>
      <c r="Q678" s="7">
        <f t="shared" si="251"/>
        <v>52.6</v>
      </c>
      <c r="S678" s="7">
        <f t="shared" si="252"/>
        <v>-52.202676523192231</v>
      </c>
      <c r="T678" s="7">
        <f t="shared" si="253"/>
        <v>-1.3642746044722259E-5</v>
      </c>
      <c r="U678" s="7">
        <f t="shared" si="254"/>
        <v>-1.3642746044722259E-5</v>
      </c>
      <c r="V678" s="7">
        <f t="shared" si="255"/>
        <v>-1.2624940872763609E-5</v>
      </c>
    </row>
    <row r="679" spans="2:22" x14ac:dyDescent="0.25">
      <c r="B679" s="7">
        <f t="shared" si="241"/>
        <v>2.61328125</v>
      </c>
      <c r="C679" s="7">
        <v>50</v>
      </c>
      <c r="E679" s="7">
        <f t="shared" si="242"/>
        <v>51</v>
      </c>
      <c r="G679" s="7">
        <f t="shared" si="240"/>
        <v>54.693892599059978</v>
      </c>
      <c r="H679" s="7">
        <f t="shared" si="243"/>
        <v>5.876267750556758E-2</v>
      </c>
      <c r="I679" s="7">
        <f t="shared" si="244"/>
        <v>10.997541197317563</v>
      </c>
      <c r="J679" s="7">
        <f t="shared" si="245"/>
        <v>54.752655276565548</v>
      </c>
      <c r="K679" s="7">
        <f t="shared" si="246"/>
        <v>-54.693892599059978</v>
      </c>
      <c r="L679" s="7">
        <f t="shared" si="247"/>
        <v>-5.876267750556758E-2</v>
      </c>
      <c r="M679" s="7">
        <f t="shared" si="248"/>
        <v>-135.15415826280542</v>
      </c>
      <c r="O679" s="7">
        <f t="shared" si="249"/>
        <v>2.9765625</v>
      </c>
      <c r="P679" s="7">
        <f t="shared" si="250"/>
        <v>-135.15415826280542</v>
      </c>
      <c r="Q679" s="7">
        <f t="shared" si="251"/>
        <v>51</v>
      </c>
      <c r="S679" s="7">
        <f t="shared" si="252"/>
        <v>-54.084320220394503</v>
      </c>
      <c r="T679" s="7">
        <f t="shared" si="253"/>
        <v>-1.3100025477431173E-5</v>
      </c>
      <c r="U679" s="7">
        <f t="shared" si="254"/>
        <v>-1.3100025477431173E-5</v>
      </c>
      <c r="V679" s="7">
        <f t="shared" si="255"/>
        <v>-1.2117218504343416E-5</v>
      </c>
    </row>
    <row r="680" spans="2:22" x14ac:dyDescent="0.25">
      <c r="B680" s="7">
        <f t="shared" si="241"/>
        <v>2.6171875</v>
      </c>
      <c r="C680" s="7">
        <v>6</v>
      </c>
      <c r="E680" s="7">
        <f t="shared" si="242"/>
        <v>51</v>
      </c>
      <c r="G680" s="7">
        <f t="shared" si="240"/>
        <v>53.990481130731084</v>
      </c>
      <c r="H680" s="7">
        <f t="shared" si="243"/>
        <v>5.7555524319812305E-2</v>
      </c>
      <c r="I680" s="7">
        <f t="shared" si="244"/>
        <v>10.855651750466031</v>
      </c>
      <c r="J680" s="7">
        <f t="shared" si="245"/>
        <v>54.048036655050893</v>
      </c>
      <c r="K680" s="7">
        <f t="shared" si="246"/>
        <v>-53.990481130731084</v>
      </c>
      <c r="L680" s="7">
        <f t="shared" si="247"/>
        <v>-5.7555524319812305E-2</v>
      </c>
      <c r="M680" s="7">
        <f t="shared" si="248"/>
        <v>-132.37770593556831</v>
      </c>
      <c r="O680" s="7">
        <f t="shared" si="249"/>
        <v>2.98046875</v>
      </c>
      <c r="P680" s="7">
        <f t="shared" si="250"/>
        <v>-132.37770593556831</v>
      </c>
      <c r="Q680" s="7">
        <f t="shared" si="251"/>
        <v>51</v>
      </c>
      <c r="S680" s="7">
        <f t="shared" si="252"/>
        <v>-55.963053474714215</v>
      </c>
      <c r="T680" s="7">
        <f t="shared" si="253"/>
        <v>-1.2560010474560337E-5</v>
      </c>
      <c r="U680" s="7">
        <f t="shared" si="254"/>
        <v>-1.2560010474560337E-5</v>
      </c>
      <c r="V680" s="7">
        <f t="shared" si="255"/>
        <v>-1.1612438386729897E-5</v>
      </c>
    </row>
    <row r="681" spans="2:22" x14ac:dyDescent="0.25">
      <c r="B681" s="7">
        <f t="shared" si="241"/>
        <v>2.62109375</v>
      </c>
      <c r="C681" s="7">
        <v>25</v>
      </c>
      <c r="E681" s="7">
        <f t="shared" si="242"/>
        <v>50.8</v>
      </c>
      <c r="G681" s="7">
        <f t="shared" si="240"/>
        <v>53.254279632381447</v>
      </c>
      <c r="H681" s="7">
        <f t="shared" si="243"/>
        <v>5.6328917555363914E-2</v>
      </c>
      <c r="I681" s="7">
        <f t="shared" si="244"/>
        <v>10.707184844031651</v>
      </c>
      <c r="J681" s="7">
        <f t="shared" si="245"/>
        <v>53.310608549936809</v>
      </c>
      <c r="K681" s="7">
        <f t="shared" si="246"/>
        <v>-53.254279632381447</v>
      </c>
      <c r="L681" s="7">
        <f t="shared" si="247"/>
        <v>-5.6328917555363914E-2</v>
      </c>
      <c r="M681" s="7">
        <f t="shared" si="248"/>
        <v>-129.55651037733699</v>
      </c>
      <c r="O681" s="7">
        <f t="shared" si="249"/>
        <v>2.984375</v>
      </c>
      <c r="P681" s="7">
        <f t="shared" si="250"/>
        <v>-129.55651037733699</v>
      </c>
      <c r="Q681" s="7">
        <f t="shared" si="251"/>
        <v>50.8</v>
      </c>
      <c r="S681" s="7">
        <f t="shared" si="252"/>
        <v>-57.83664521474622</v>
      </c>
      <c r="T681" s="7">
        <f t="shared" si="253"/>
        <v>-1.2024733653675191E-5</v>
      </c>
      <c r="U681" s="7">
        <f t="shared" si="254"/>
        <v>-1.2024733653675191E-5</v>
      </c>
      <c r="V681" s="7">
        <f t="shared" si="255"/>
        <v>-1.1112477355739543E-5</v>
      </c>
    </row>
    <row r="682" spans="2:22" x14ac:dyDescent="0.25">
      <c r="B682" s="7">
        <f t="shared" si="241"/>
        <v>2.625</v>
      </c>
      <c r="C682" s="7">
        <v>82</v>
      </c>
      <c r="E682" s="7">
        <f t="shared" si="242"/>
        <v>48</v>
      </c>
      <c r="G682" s="7">
        <f t="shared" si="240"/>
        <v>52.485402818268057</v>
      </c>
      <c r="H682" s="7">
        <f t="shared" si="243"/>
        <v>5.508362339546162E-2</v>
      </c>
      <c r="I682" s="7">
        <f t="shared" si="244"/>
        <v>10.552164187049073</v>
      </c>
      <c r="J682" s="7">
        <f t="shared" si="245"/>
        <v>52.540486441663518</v>
      </c>
      <c r="K682" s="7">
        <f t="shared" si="246"/>
        <v>-52.485402818268057</v>
      </c>
      <c r="L682" s="7">
        <f t="shared" si="247"/>
        <v>-5.508362339546162E-2</v>
      </c>
      <c r="M682" s="7">
        <f t="shared" si="248"/>
        <v>-126.69233380956173</v>
      </c>
      <c r="O682" s="7">
        <f t="shared" si="249"/>
        <v>2.98828125</v>
      </c>
      <c r="P682" s="7">
        <f t="shared" si="250"/>
        <v>-126.69233380956173</v>
      </c>
      <c r="Q682" s="7">
        <f t="shared" si="251"/>
        <v>48</v>
      </c>
      <c r="S682" s="7">
        <f t="shared" si="252"/>
        <v>-59.702883517990209</v>
      </c>
      <c r="T682" s="7">
        <f t="shared" si="253"/>
        <v>-1.1496012686458409E-5</v>
      </c>
      <c r="U682" s="7">
        <f t="shared" si="254"/>
        <v>-1.1496012686458409E-5</v>
      </c>
      <c r="V682" s="7">
        <f t="shared" si="255"/>
        <v>-1.0619010244129827E-5</v>
      </c>
    </row>
    <row r="683" spans="2:22" x14ac:dyDescent="0.25">
      <c r="B683" s="7">
        <f t="shared" si="241"/>
        <v>2.62890625</v>
      </c>
      <c r="C683" s="7">
        <v>92</v>
      </c>
      <c r="E683" s="7">
        <f t="shared" si="242"/>
        <v>43.8</v>
      </c>
      <c r="G683" s="7">
        <f t="shared" si="240"/>
        <v>51.683982808186506</v>
      </c>
      <c r="H683" s="7">
        <f t="shared" si="243"/>
        <v>5.3820411427271501E-2</v>
      </c>
      <c r="I683" s="7">
        <f t="shared" si="244"/>
        <v>10.390616973064573</v>
      </c>
      <c r="J683" s="7">
        <f t="shared" si="245"/>
        <v>51.737803219613781</v>
      </c>
      <c r="K683" s="7">
        <f t="shared" si="246"/>
        <v>-51.683982808186506</v>
      </c>
      <c r="L683" s="7">
        <f t="shared" si="247"/>
        <v>-5.3820411427271501E-2</v>
      </c>
      <c r="M683" s="7">
        <f t="shared" si="248"/>
        <v>-123.78694628272446</v>
      </c>
      <c r="O683" s="7">
        <f t="shared" si="249"/>
        <v>2.9921875</v>
      </c>
      <c r="P683" s="7">
        <f t="shared" si="250"/>
        <v>-123.78694628272446</v>
      </c>
      <c r="Q683" s="7">
        <f t="shared" si="251"/>
        <v>43.8</v>
      </c>
      <c r="S683" s="7">
        <f t="shared" si="252"/>
        <v>-61.55957757857572</v>
      </c>
      <c r="T683" s="7">
        <f t="shared" si="253"/>
        <v>-1.0975460265113964E-5</v>
      </c>
      <c r="U683" s="7">
        <f t="shared" si="254"/>
        <v>-1.0975460265113964E-5</v>
      </c>
      <c r="V683" s="7">
        <f t="shared" si="255"/>
        <v>-1.0133519515905343E-5</v>
      </c>
    </row>
    <row r="684" spans="2:22" x14ac:dyDescent="0.25">
      <c r="B684" s="7">
        <f t="shared" si="241"/>
        <v>2.6328125</v>
      </c>
      <c r="C684" s="7">
        <v>50</v>
      </c>
      <c r="E684" s="7">
        <f t="shared" si="242"/>
        <v>43.8</v>
      </c>
      <c r="G684" s="7">
        <f t="shared" si="240"/>
        <v>50.850169197243737</v>
      </c>
      <c r="H684" s="7">
        <f t="shared" si="243"/>
        <v>5.2540054229667135E-2</v>
      </c>
      <c r="I684" s="7">
        <f t="shared" si="244"/>
        <v>10.222573893678414</v>
      </c>
      <c r="J684" s="7">
        <f t="shared" si="245"/>
        <v>50.902709251473404</v>
      </c>
      <c r="K684" s="7">
        <f t="shared" si="246"/>
        <v>-50.850169197243737</v>
      </c>
      <c r="L684" s="7">
        <f t="shared" si="247"/>
        <v>-5.2540054229667135E-2</v>
      </c>
      <c r="M684" s="7">
        <f t="shared" si="248"/>
        <v>-120.84212472823441</v>
      </c>
      <c r="O684" s="7">
        <f t="shared" si="249"/>
        <v>2.99609375</v>
      </c>
      <c r="P684" s="7">
        <f t="shared" si="250"/>
        <v>-120.84212472823441</v>
      </c>
      <c r="Q684" s="7">
        <f t="shared" si="251"/>
        <v>43.8</v>
      </c>
      <c r="S684" s="7">
        <f t="shared" si="252"/>
        <v>-63.404559639949134</v>
      </c>
      <c r="T684" s="7">
        <f t="shared" si="253"/>
        <v>-1.0464494577868843E-5</v>
      </c>
      <c r="U684" s="7">
        <f t="shared" si="254"/>
        <v>-1.0464494577868843E-5</v>
      </c>
      <c r="V684" s="7">
        <f t="shared" si="255"/>
        <v>-9.657305348702099E-6</v>
      </c>
    </row>
    <row r="685" spans="2:22" x14ac:dyDescent="0.25">
      <c r="B685" s="7">
        <f t="shared" si="241"/>
        <v>2.63671875</v>
      </c>
      <c r="C685" s="7">
        <v>5</v>
      </c>
      <c r="E685" s="7">
        <f t="shared" si="242"/>
        <v>47.6</v>
      </c>
      <c r="G685" s="7">
        <f t="shared" si="240"/>
        <v>49.984129117351827</v>
      </c>
      <c r="H685" s="7">
        <f t="shared" si="243"/>
        <v>5.1243326962720256E-2</v>
      </c>
      <c r="I685" s="7">
        <f t="shared" si="244"/>
        <v>10.048069150433086</v>
      </c>
      <c r="J685" s="7">
        <f t="shared" si="245"/>
        <v>50.035372444314547</v>
      </c>
      <c r="K685" s="7">
        <f t="shared" si="246"/>
        <v>-49.984129117351827</v>
      </c>
      <c r="L685" s="7">
        <f t="shared" si="247"/>
        <v>-5.1243326962720256E-2</v>
      </c>
      <c r="M685" s="7">
        <f t="shared" si="248"/>
        <v>-117.8596520142566</v>
      </c>
      <c r="O685" s="7">
        <f t="shared" si="249"/>
        <v>3</v>
      </c>
      <c r="P685" s="7">
        <f t="shared" si="250"/>
        <v>-117.8596520142566</v>
      </c>
      <c r="Q685" s="7">
        <f t="shared" si="251"/>
        <v>47.6</v>
      </c>
      <c r="S685" s="7">
        <f t="shared" si="252"/>
        <v>-65.235686891003269</v>
      </c>
      <c r="T685" s="7">
        <f t="shared" si="253"/>
        <v>-9.9643501267225144E-6</v>
      </c>
      <c r="U685" s="7">
        <f t="shared" si="254"/>
        <v>-9.9643501267225144E-6</v>
      </c>
      <c r="V685" s="7">
        <f t="shared" si="255"/>
        <v>-9.1914960085840342E-6</v>
      </c>
    </row>
    <row r="686" spans="2:22" x14ac:dyDescent="0.25">
      <c r="B686" s="7">
        <f t="shared" si="241"/>
        <v>2.640625</v>
      </c>
      <c r="C686" s="7">
        <v>11</v>
      </c>
      <c r="E686" s="7">
        <f t="shared" si="242"/>
        <v>52.4</v>
      </c>
      <c r="G686" s="7">
        <f t="shared" si="240"/>
        <v>49.086047290344133</v>
      </c>
      <c r="H686" s="7">
        <f t="shared" si="243"/>
        <v>4.993100695909073E-2</v>
      </c>
      <c r="I686" s="7">
        <f t="shared" si="244"/>
        <v>9.8671404650279175</v>
      </c>
      <c r="J686" s="7">
        <f t="shared" si="245"/>
        <v>49.135978297303225</v>
      </c>
      <c r="K686" s="7">
        <f t="shared" si="246"/>
        <v>-49.086047290344133</v>
      </c>
      <c r="L686" s="7">
        <f t="shared" si="247"/>
        <v>-4.993100695909073E-2</v>
      </c>
      <c r="M686" s="7">
        <f t="shared" si="248"/>
        <v>-114.84131600590868</v>
      </c>
      <c r="O686" s="7">
        <f t="shared" si="249"/>
        <v>3.00390625</v>
      </c>
      <c r="P686" s="7">
        <f t="shared" si="250"/>
        <v>-114.84131600590868</v>
      </c>
      <c r="Q686" s="7">
        <f t="shared" si="251"/>
        <v>52.4</v>
      </c>
      <c r="S686" s="7">
        <f t="shared" si="252"/>
        <v>-67.050843324192002</v>
      </c>
      <c r="T686" s="7">
        <f t="shared" si="253"/>
        <v>-9.476088741868675E-6</v>
      </c>
      <c r="U686" s="7">
        <f t="shared" si="254"/>
        <v>-9.476088741868675E-6</v>
      </c>
      <c r="V686" s="7">
        <f t="shared" si="255"/>
        <v>-8.7370583817552166E-6</v>
      </c>
    </row>
    <row r="687" spans="2:22" x14ac:dyDescent="0.25">
      <c r="B687" s="7">
        <f t="shared" si="241"/>
        <v>2.64453125</v>
      </c>
      <c r="C687" s="7">
        <v>61</v>
      </c>
      <c r="E687" s="7">
        <f t="shared" si="242"/>
        <v>57</v>
      </c>
      <c r="G687" s="7">
        <f t="shared" si="240"/>
        <v>48.156126072623763</v>
      </c>
      <c r="H687" s="7">
        <f t="shared" si="243"/>
        <v>4.8603873317508935E-2</v>
      </c>
      <c r="I687" s="7">
        <f t="shared" si="244"/>
        <v>9.6798290878422613</v>
      </c>
      <c r="J687" s="7">
        <f t="shared" si="245"/>
        <v>48.204729945941274</v>
      </c>
      <c r="K687" s="7">
        <f t="shared" si="246"/>
        <v>-48.156126072623763</v>
      </c>
      <c r="L687" s="7">
        <f t="shared" si="247"/>
        <v>-4.8603873317508935E-2</v>
      </c>
      <c r="M687" s="7">
        <f t="shared" si="248"/>
        <v>-111.78890863027056</v>
      </c>
      <c r="O687" s="7">
        <f t="shared" si="249"/>
        <v>3.0078125</v>
      </c>
      <c r="P687" s="7">
        <f t="shared" si="250"/>
        <v>-111.78890863027056</v>
      </c>
      <c r="Q687" s="7">
        <f t="shared" si="251"/>
        <v>57</v>
      </c>
      <c r="S687" s="7">
        <f t="shared" si="252"/>
        <v>-68.847941554207139</v>
      </c>
      <c r="T687" s="7">
        <f t="shared" si="253"/>
        <v>-9.0006106665978335E-6</v>
      </c>
      <c r="U687" s="7">
        <f t="shared" si="254"/>
        <v>-9.0006106665978335E-6</v>
      </c>
      <c r="V687" s="7">
        <f t="shared" si="255"/>
        <v>-8.2948085460435172E-6</v>
      </c>
    </row>
    <row r="688" spans="2:22" x14ac:dyDescent="0.25">
      <c r="B688" s="7">
        <f t="shared" si="241"/>
        <v>2.6484375</v>
      </c>
      <c r="C688" s="7">
        <v>92</v>
      </c>
      <c r="E688" s="7">
        <f t="shared" si="242"/>
        <v>58.4</v>
      </c>
      <c r="G688" s="7">
        <f t="shared" si="240"/>
        <v>47.194585491252887</v>
      </c>
      <c r="H688" s="7">
        <f t="shared" si="243"/>
        <v>4.7262706498534965E-2</v>
      </c>
      <c r="I688" s="7">
        <f t="shared" si="244"/>
        <v>9.4861798047491117</v>
      </c>
      <c r="J688" s="7">
        <f t="shared" si="245"/>
        <v>47.241848197751423</v>
      </c>
      <c r="K688" s="7">
        <f t="shared" si="246"/>
        <v>-47.194585491252887</v>
      </c>
      <c r="L688" s="7">
        <f t="shared" si="247"/>
        <v>-4.7262706498534965E-2</v>
      </c>
      <c r="M688" s="7">
        <f t="shared" si="248"/>
        <v>-108.70422494663042</v>
      </c>
      <c r="O688" s="7">
        <f t="shared" si="249"/>
        <v>3.01171875</v>
      </c>
      <c r="P688" s="7">
        <f t="shared" si="250"/>
        <v>-108.70422494663042</v>
      </c>
      <c r="Q688" s="7">
        <f t="shared" si="251"/>
        <v>58.4</v>
      </c>
      <c r="S688" s="7">
        <f t="shared" si="252"/>
        <v>-70.624924595848796</v>
      </c>
      <c r="T688" s="7">
        <f t="shared" si="253"/>
        <v>-8.5386656041122541E-6</v>
      </c>
      <c r="U688" s="7">
        <f t="shared" si="254"/>
        <v>-8.5386656041122541E-6</v>
      </c>
      <c r="V688" s="7">
        <f t="shared" si="255"/>
        <v>-7.8654222816723205E-6</v>
      </c>
    </row>
    <row r="689" spans="2:22" x14ac:dyDescent="0.25">
      <c r="B689" s="7">
        <f t="shared" si="241"/>
        <v>2.65234375</v>
      </c>
      <c r="C689" s="7">
        <v>69</v>
      </c>
      <c r="E689" s="7">
        <f t="shared" si="242"/>
        <v>55</v>
      </c>
      <c r="G689" s="7">
        <f t="shared" si="240"/>
        <v>46.201663271400349</v>
      </c>
      <c r="H689" s="7">
        <f t="shared" si="243"/>
        <v>4.5908287922782703E-2</v>
      </c>
      <c r="I689" s="7">
        <f t="shared" si="244"/>
        <v>9.286240942202852</v>
      </c>
      <c r="J689" s="7">
        <f t="shared" si="245"/>
        <v>46.247571559323134</v>
      </c>
      <c r="K689" s="7">
        <f t="shared" si="246"/>
        <v>-46.201663271400349</v>
      </c>
      <c r="L689" s="7">
        <f t="shared" si="247"/>
        <v>-4.5908287922782703E-2</v>
      </c>
      <c r="M689" s="7">
        <f t="shared" si="248"/>
        <v>-105.58906222240022</v>
      </c>
      <c r="O689" s="7">
        <f t="shared" si="249"/>
        <v>3.015625</v>
      </c>
      <c r="P689" s="7">
        <f t="shared" si="250"/>
        <v>-105.58906222240022</v>
      </c>
      <c r="Q689" s="7">
        <f t="shared" si="251"/>
        <v>55</v>
      </c>
      <c r="S689" s="7">
        <f t="shared" si="252"/>
        <v>-72.379767599762374</v>
      </c>
      <c r="T689" s="7">
        <f t="shared" si="253"/>
        <v>-8.0908636336560334E-6</v>
      </c>
      <c r="U689" s="7">
        <f t="shared" si="254"/>
        <v>-8.0908636336560334E-6</v>
      </c>
      <c r="V689" s="7">
        <f t="shared" si="255"/>
        <v>-7.449445435914001E-6</v>
      </c>
    </row>
    <row r="690" spans="2:22" x14ac:dyDescent="0.25">
      <c r="B690" s="7">
        <f t="shared" si="241"/>
        <v>2.65625</v>
      </c>
      <c r="C690" s="7">
        <v>29</v>
      </c>
      <c r="E690" s="7">
        <f t="shared" si="242"/>
        <v>50</v>
      </c>
      <c r="G690" s="7">
        <f t="shared" si="240"/>
        <v>45.177614855062686</v>
      </c>
      <c r="H690" s="7">
        <f t="shared" si="243"/>
        <v>4.454139957178771E-2</v>
      </c>
      <c r="I690" s="7">
        <f t="shared" si="244"/>
        <v>9.0800643705843243</v>
      </c>
      <c r="J690" s="7">
        <f t="shared" si="245"/>
        <v>45.22215625463447</v>
      </c>
      <c r="K690" s="7">
        <f t="shared" si="246"/>
        <v>-45.177614855062686</v>
      </c>
      <c r="L690" s="7">
        <f t="shared" si="247"/>
        <v>-4.454139957178771E-2</v>
      </c>
      <c r="M690" s="7">
        <f t="shared" si="248"/>
        <v>-102.44521901511173</v>
      </c>
      <c r="O690" s="7">
        <f t="shared" si="249"/>
        <v>3.01953125</v>
      </c>
      <c r="P690" s="7">
        <f t="shared" si="250"/>
        <v>-102.44521901511173</v>
      </c>
      <c r="Q690" s="7">
        <f t="shared" si="251"/>
        <v>50</v>
      </c>
      <c r="S690" s="7">
        <f t="shared" si="252"/>
        <v>-74.110479544775515</v>
      </c>
      <c r="T690" s="7">
        <f t="shared" si="253"/>
        <v>-7.6576859177986047E-6</v>
      </c>
      <c r="U690" s="7">
        <f t="shared" si="254"/>
        <v>-7.6576859177986047E-6</v>
      </c>
      <c r="V690" s="7">
        <f t="shared" si="255"/>
        <v>-7.047304069824837E-6</v>
      </c>
    </row>
    <row r="691" spans="2:22" x14ac:dyDescent="0.25">
      <c r="B691" s="7">
        <f t="shared" si="241"/>
        <v>2.66015625</v>
      </c>
      <c r="C691" s="7">
        <v>34</v>
      </c>
      <c r="E691" s="7">
        <f t="shared" si="242"/>
        <v>46.6</v>
      </c>
      <c r="G691" s="7">
        <f t="shared" si="240"/>
        <v>44.122713410984176</v>
      </c>
      <c r="H691" s="7">
        <f t="shared" si="243"/>
        <v>4.3162823591701628E-2</v>
      </c>
      <c r="I691" s="7">
        <f t="shared" si="244"/>
        <v>8.8677055057885372</v>
      </c>
      <c r="J691" s="7">
        <f t="shared" si="245"/>
        <v>44.165876234575876</v>
      </c>
      <c r="K691" s="7">
        <f t="shared" si="246"/>
        <v>-44.122713410984176</v>
      </c>
      <c r="L691" s="7">
        <f t="shared" si="247"/>
        <v>-4.3162823591701628E-2</v>
      </c>
      <c r="M691" s="7">
        <f t="shared" si="248"/>
        <v>-99.274494260913741</v>
      </c>
      <c r="O691" s="7">
        <f t="shared" si="249"/>
        <v>3.0234375</v>
      </c>
      <c r="P691" s="7">
        <f t="shared" si="250"/>
        <v>-99.274494260913741</v>
      </c>
      <c r="Q691" s="7">
        <f t="shared" si="251"/>
        <v>46.6</v>
      </c>
      <c r="S691" s="7">
        <f t="shared" si="252"/>
        <v>-75.815104885602366</v>
      </c>
      <c r="T691" s="7">
        <f t="shared" si="253"/>
        <v>-7.2394951357102724E-6</v>
      </c>
      <c r="U691" s="7">
        <f t="shared" si="254"/>
        <v>-7.2394951357102724E-6</v>
      </c>
      <c r="V691" s="7">
        <f t="shared" si="255"/>
        <v>-6.6593143274946146E-6</v>
      </c>
    </row>
    <row r="692" spans="2:22" x14ac:dyDescent="0.25">
      <c r="B692" s="7">
        <f t="shared" si="241"/>
        <v>2.6640625</v>
      </c>
      <c r="C692" s="7">
        <v>68</v>
      </c>
      <c r="E692" s="7">
        <f t="shared" si="242"/>
        <v>42</v>
      </c>
      <c r="G692" s="7">
        <f t="shared" si="240"/>
        <v>43.037249835698354</v>
      </c>
      <c r="H692" s="7">
        <f t="shared" si="243"/>
        <v>4.1773341899986605E-2</v>
      </c>
      <c r="I692" s="7">
        <f t="shared" si="244"/>
        <v>8.6492233090396571</v>
      </c>
      <c r="J692" s="7">
        <f t="shared" si="245"/>
        <v>43.079023177598344</v>
      </c>
      <c r="K692" s="7">
        <f t="shared" si="246"/>
        <v>-43.037249835698354</v>
      </c>
      <c r="L692" s="7">
        <f t="shared" si="247"/>
        <v>-4.1773341899986605E-2</v>
      </c>
      <c r="M692" s="7">
        <f t="shared" si="248"/>
        <v>-96.078686369969191</v>
      </c>
      <c r="O692" s="7">
        <f t="shared" si="249"/>
        <v>3.02734375</v>
      </c>
      <c r="P692" s="7">
        <f t="shared" si="250"/>
        <v>-96.078686369969191</v>
      </c>
      <c r="Q692" s="7">
        <f t="shared" si="251"/>
        <v>42</v>
      </c>
      <c r="S692" s="7">
        <f t="shared" si="252"/>
        <v>-77.491725154748664</v>
      </c>
      <c r="T692" s="7">
        <f t="shared" si="253"/>
        <v>-6.8365455889436619E-6</v>
      </c>
      <c r="U692" s="7">
        <f t="shared" si="254"/>
        <v>-6.8365455889436619E-6</v>
      </c>
      <c r="V692" s="7">
        <f t="shared" si="255"/>
        <v>-6.2856919792115164E-6</v>
      </c>
    </row>
    <row r="693" spans="2:22" x14ac:dyDescent="0.25">
      <c r="B693" s="7">
        <f t="shared" si="241"/>
        <v>2.66796875</v>
      </c>
      <c r="C693" s="7">
        <v>75</v>
      </c>
      <c r="E693" s="7">
        <f t="shared" si="242"/>
        <v>37</v>
      </c>
      <c r="G693" s="7">
        <f t="shared" si="240"/>
        <v>41.921532745624191</v>
      </c>
      <c r="H693" s="7">
        <f t="shared" si="243"/>
        <v>4.0373735795286636E-2</v>
      </c>
      <c r="I693" s="7">
        <f t="shared" si="244"/>
        <v>8.4246802849201252</v>
      </c>
      <c r="J693" s="7">
        <f t="shared" si="245"/>
        <v>41.961906481419476</v>
      </c>
      <c r="K693" s="7">
        <f t="shared" si="246"/>
        <v>-41.921532745624191</v>
      </c>
      <c r="L693" s="7">
        <f t="shared" si="247"/>
        <v>-4.0373735795286636E-2</v>
      </c>
      <c r="M693" s="7">
        <f t="shared" si="248"/>
        <v>-92.85959232915927</v>
      </c>
      <c r="O693" s="7">
        <f t="shared" si="249"/>
        <v>3.03125</v>
      </c>
      <c r="P693" s="7">
        <f t="shared" si="250"/>
        <v>-92.85959232915927</v>
      </c>
      <c r="Q693" s="7">
        <f t="shared" si="251"/>
        <v>37</v>
      </c>
      <c r="S693" s="7">
        <f t="shared" si="252"/>
        <v>-79.138460517492405</v>
      </c>
      <c r="T693" s="7">
        <f t="shared" si="253"/>
        <v>-6.4489929366748873E-6</v>
      </c>
      <c r="U693" s="7">
        <f t="shared" si="254"/>
        <v>-6.4489929366748873E-6</v>
      </c>
      <c r="V693" s="7">
        <f t="shared" si="255"/>
        <v>-5.9265615997322526E-6</v>
      </c>
    </row>
    <row r="694" spans="2:22" x14ac:dyDescent="0.25">
      <c r="B694" s="7">
        <f t="shared" si="241"/>
        <v>2.671875</v>
      </c>
      <c r="C694" s="7">
        <v>44</v>
      </c>
      <c r="E694" s="7">
        <f t="shared" si="242"/>
        <v>35.200000000000003</v>
      </c>
      <c r="G694" s="7">
        <f t="shared" si="240"/>
        <v>40.775888460147605</v>
      </c>
      <c r="H694" s="7">
        <f t="shared" si="243"/>
        <v>3.8964785570643444E-2</v>
      </c>
      <c r="I694" s="7">
        <f t="shared" si="244"/>
        <v>8.194142477600165</v>
      </c>
      <c r="J694" s="7">
        <f t="shared" si="245"/>
        <v>40.814853245718247</v>
      </c>
      <c r="K694" s="7">
        <f t="shared" si="246"/>
        <v>-40.775888460147605</v>
      </c>
      <c r="L694" s="7">
        <f t="shared" si="247"/>
        <v>-3.8964785570643444E-2</v>
      </c>
      <c r="M694" s="7">
        <f t="shared" si="248"/>
        <v>-89.619006812479924</v>
      </c>
      <c r="O694" s="7">
        <f t="shared" si="249"/>
        <v>3.03515625</v>
      </c>
      <c r="P694" s="7">
        <f t="shared" si="250"/>
        <v>-89.619006812479924</v>
      </c>
      <c r="Q694" s="7">
        <f t="shared" si="251"/>
        <v>35.200000000000003</v>
      </c>
      <c r="S694" s="7">
        <f t="shared" si="252"/>
        <v>-80.753471278871302</v>
      </c>
      <c r="T694" s="7">
        <f t="shared" si="253"/>
        <v>-6.0769035266616052E-6</v>
      </c>
      <c r="U694" s="7">
        <f t="shared" si="254"/>
        <v>-6.0769035266616052E-6</v>
      </c>
      <c r="V694" s="7">
        <f t="shared" si="255"/>
        <v>-5.5819653515536778E-6</v>
      </c>
    </row>
    <row r="695" spans="2:22" x14ac:dyDescent="0.25">
      <c r="B695" s="7">
        <f t="shared" si="241"/>
        <v>2.67578125</v>
      </c>
      <c r="C695" s="7">
        <v>12</v>
      </c>
      <c r="E695" s="7">
        <f t="shared" si="242"/>
        <v>35.4</v>
      </c>
      <c r="G695" s="7">
        <f t="shared" si="240"/>
        <v>39.600660975629189</v>
      </c>
      <c r="H695" s="7">
        <f t="shared" si="243"/>
        <v>3.7547270130228044E-2</v>
      </c>
      <c r="I695" s="7">
        <f t="shared" si="244"/>
        <v>7.9576794652560663</v>
      </c>
      <c r="J695" s="7">
        <f t="shared" si="245"/>
        <v>39.638208245759415</v>
      </c>
      <c r="K695" s="7">
        <f t="shared" si="246"/>
        <v>-39.600660975629189</v>
      </c>
      <c r="L695" s="7">
        <f t="shared" si="247"/>
        <v>-3.7547270130228044E-2</v>
      </c>
      <c r="M695" s="7">
        <f t="shared" si="248"/>
        <v>-86.358721299524504</v>
      </c>
      <c r="O695" s="7">
        <f t="shared" si="249"/>
        <v>3.0390625</v>
      </c>
      <c r="P695" s="7">
        <f t="shared" si="250"/>
        <v>-86.358721299524504</v>
      </c>
      <c r="Q695" s="7">
        <f t="shared" si="251"/>
        <v>35.4</v>
      </c>
      <c r="S695" s="7">
        <f t="shared" si="252"/>
        <v>-82.334959341657679</v>
      </c>
      <c r="T695" s="7">
        <f t="shared" si="253"/>
        <v>-5.7202632964270773E-6</v>
      </c>
      <c r="U695" s="7">
        <f t="shared" si="254"/>
        <v>-5.7202632964270773E-6</v>
      </c>
      <c r="V695" s="7">
        <f t="shared" si="255"/>
        <v>-5.2518713507883142E-6</v>
      </c>
    </row>
    <row r="696" spans="2:22" x14ac:dyDescent="0.25">
      <c r="B696" s="7">
        <f t="shared" si="241"/>
        <v>2.6796875</v>
      </c>
      <c r="C696" s="7">
        <v>11</v>
      </c>
      <c r="E696" s="7">
        <f t="shared" si="242"/>
        <v>34</v>
      </c>
      <c r="G696" s="7">
        <f t="shared" si="240"/>
        <v>38.396211930277097</v>
      </c>
      <c r="H696" s="7">
        <f t="shared" si="243"/>
        <v>3.6121966609749367E-2</v>
      </c>
      <c r="I696" s="7">
        <f t="shared" si="244"/>
        <v>7.7153643526651683</v>
      </c>
      <c r="J696" s="7">
        <f t="shared" si="245"/>
        <v>38.432333896886846</v>
      </c>
      <c r="K696" s="7">
        <f t="shared" si="246"/>
        <v>-38.396211930277097</v>
      </c>
      <c r="L696" s="7">
        <f t="shared" si="247"/>
        <v>-3.6121966609749367E-2</v>
      </c>
      <c r="M696" s="7">
        <f t="shared" si="248"/>
        <v>-83.080523202423549</v>
      </c>
      <c r="O696" s="7">
        <f t="shared" si="249"/>
        <v>3.04296875</v>
      </c>
      <c r="P696" s="7">
        <f t="shared" si="250"/>
        <v>-83.080523202423549</v>
      </c>
      <c r="Q696" s="7">
        <f t="shared" si="251"/>
        <v>34</v>
      </c>
      <c r="S696" s="7">
        <f t="shared" si="252"/>
        <v>-83.881169614359024</v>
      </c>
      <c r="T696" s="7">
        <f t="shared" si="253"/>
        <v>-5.3789862264655813E-6</v>
      </c>
      <c r="U696" s="7">
        <f t="shared" si="254"/>
        <v>-5.3789862264655813E-6</v>
      </c>
      <c r="V696" s="7">
        <f t="shared" si="255"/>
        <v>-4.9361816000349948E-6</v>
      </c>
    </row>
    <row r="697" spans="2:22" x14ac:dyDescent="0.25">
      <c r="B697" s="7">
        <f t="shared" si="241"/>
        <v>2.68359375</v>
      </c>
      <c r="C697" s="7">
        <v>43</v>
      </c>
      <c r="E697" s="7">
        <f t="shared" si="242"/>
        <v>30.4</v>
      </c>
      <c r="G697" s="7">
        <f t="shared" si="240"/>
        <v>37.162920559834262</v>
      </c>
      <c r="H697" s="7">
        <f t="shared" si="243"/>
        <v>3.468965000070489E-2</v>
      </c>
      <c r="I697" s="7">
        <f t="shared" si="244"/>
        <v>7.4672737619675571</v>
      </c>
      <c r="J697" s="7">
        <f t="shared" si="245"/>
        <v>37.19761020983497</v>
      </c>
      <c r="K697" s="7">
        <f t="shared" si="246"/>
        <v>-37.162920559834262</v>
      </c>
      <c r="L697" s="7">
        <f t="shared" si="247"/>
        <v>-3.468965000070489E-2</v>
      </c>
      <c r="M697" s="7">
        <f t="shared" si="248"/>
        <v>-79.786195001621252</v>
      </c>
      <c r="O697" s="7">
        <f t="shared" si="249"/>
        <v>3.046875</v>
      </c>
      <c r="P697" s="7">
        <f t="shared" si="250"/>
        <v>-79.786195001621252</v>
      </c>
      <c r="Q697" s="7">
        <f t="shared" si="251"/>
        <v>30.4</v>
      </c>
      <c r="S697" s="7">
        <f t="shared" si="252"/>
        <v>-85.390391368331166</v>
      </c>
      <c r="T697" s="7">
        <f t="shared" si="253"/>
        <v>-5.0529223336628117E-6</v>
      </c>
      <c r="U697" s="7">
        <f t="shared" si="254"/>
        <v>-5.0529223336628117E-6</v>
      </c>
      <c r="V697" s="7">
        <f t="shared" si="255"/>
        <v>-4.6347394785823056E-6</v>
      </c>
    </row>
    <row r="698" spans="2:22" x14ac:dyDescent="0.25">
      <c r="B698" s="7">
        <f t="shared" si="241"/>
        <v>2.6875</v>
      </c>
      <c r="C698" s="7">
        <v>66</v>
      </c>
      <c r="E698" s="7">
        <f t="shared" si="242"/>
        <v>25.4</v>
      </c>
      <c r="G698" s="7">
        <f t="shared" si="240"/>
        <v>35.901183644027135</v>
      </c>
      <c r="H698" s="7">
        <f t="shared" si="243"/>
        <v>3.3251092778628533E-2</v>
      </c>
      <c r="I698" s="7">
        <f t="shared" si="244"/>
        <v>7.2134878215840565</v>
      </c>
      <c r="J698" s="7">
        <f t="shared" si="245"/>
        <v>35.934434736805763</v>
      </c>
      <c r="K698" s="7">
        <f t="shared" si="246"/>
        <v>-35.901183644027135</v>
      </c>
      <c r="L698" s="7">
        <f t="shared" si="247"/>
        <v>-3.3251092778628533E-2</v>
      </c>
      <c r="M698" s="7">
        <f t="shared" si="248"/>
        <v>-76.47751339084563</v>
      </c>
      <c r="O698" s="7">
        <f t="shared" si="249"/>
        <v>3.05078125</v>
      </c>
      <c r="P698" s="7">
        <f t="shared" si="250"/>
        <v>-76.47751339084563</v>
      </c>
      <c r="Q698" s="7">
        <f t="shared" si="251"/>
        <v>25.4</v>
      </c>
      <c r="S698" s="7">
        <f t="shared" si="252"/>
        <v>-86.860959543148653</v>
      </c>
      <c r="T698" s="7">
        <f t="shared" si="253"/>
        <v>-4.7418651987115496E-6</v>
      </c>
      <c r="U698" s="7">
        <f t="shared" si="254"/>
        <v>-4.7418651987115496E-6</v>
      </c>
      <c r="V698" s="7">
        <f t="shared" si="255"/>
        <v>-4.3473367854602309E-6</v>
      </c>
    </row>
    <row r="699" spans="2:22" x14ac:dyDescent="0.25">
      <c r="B699" s="7">
        <f t="shared" si="241"/>
        <v>2.69140625</v>
      </c>
      <c r="C699" s="7">
        <v>45</v>
      </c>
      <c r="E699" s="7">
        <f t="shared" si="242"/>
        <v>22.2</v>
      </c>
      <c r="G699" s="7">
        <f t="shared" si="240"/>
        <v>34.611415443733797</v>
      </c>
      <c r="H699" s="7">
        <f t="shared" si="243"/>
        <v>3.1807064535494103E-2</v>
      </c>
      <c r="I699" s="7">
        <f t="shared" si="244"/>
        <v>6.9540901532822534</v>
      </c>
      <c r="J699" s="7">
        <f t="shared" si="245"/>
        <v>34.64322250826929</v>
      </c>
      <c r="K699" s="7">
        <f t="shared" si="246"/>
        <v>-34.611415443733797</v>
      </c>
      <c r="L699" s="7">
        <f t="shared" si="247"/>
        <v>-3.1807064535494103E-2</v>
      </c>
      <c r="M699" s="7">
        <f t="shared" si="248"/>
        <v>-73.156248431636442</v>
      </c>
      <c r="O699" s="7">
        <f t="shared" si="249"/>
        <v>3.0546875</v>
      </c>
      <c r="P699" s="7">
        <f t="shared" si="250"/>
        <v>-73.156248431636442</v>
      </c>
      <c r="Q699" s="7">
        <f t="shared" si="251"/>
        <v>22.2</v>
      </c>
      <c r="S699" s="7">
        <f t="shared" si="252"/>
        <v>-88.291255999426212</v>
      </c>
      <c r="T699" s="7">
        <f t="shared" si="253"/>
        <v>-4.445559026147225E-6</v>
      </c>
      <c r="U699" s="7">
        <f t="shared" si="254"/>
        <v>-4.445559026147225E-6</v>
      </c>
      <c r="V699" s="7">
        <f t="shared" si="255"/>
        <v>-4.073720335331191E-6</v>
      </c>
    </row>
    <row r="700" spans="2:22" x14ac:dyDescent="0.25">
      <c r="B700" s="7">
        <f t="shared" si="241"/>
        <v>2.6953125</v>
      </c>
      <c r="C700" s="7">
        <v>5</v>
      </c>
      <c r="E700" s="7">
        <f t="shared" si="242"/>
        <v>21.8</v>
      </c>
      <c r="G700" s="7">
        <f t="shared" si="240"/>
        <v>33.294047628826952</v>
      </c>
      <c r="H700" s="7">
        <f t="shared" si="243"/>
        <v>3.0358331616423172E-2</v>
      </c>
      <c r="I700" s="7">
        <f t="shared" si="244"/>
        <v>6.689167857381813</v>
      </c>
      <c r="J700" s="7">
        <f t="shared" si="245"/>
        <v>33.324405960443379</v>
      </c>
      <c r="K700" s="7">
        <f t="shared" si="246"/>
        <v>-33.294047628826952</v>
      </c>
      <c r="L700" s="7">
        <f t="shared" si="247"/>
        <v>-3.0358331616423172E-2</v>
      </c>
      <c r="M700" s="7">
        <f t="shared" si="248"/>
        <v>-69.824162717773291</v>
      </c>
      <c r="O700" s="7">
        <f t="shared" si="249"/>
        <v>3.05859375</v>
      </c>
      <c r="P700" s="7">
        <f t="shared" si="250"/>
        <v>-69.824162717773291</v>
      </c>
      <c r="Q700" s="7">
        <f t="shared" si="251"/>
        <v>21.8</v>
      </c>
      <c r="S700" s="7">
        <f t="shared" si="252"/>
        <v>-89.679710718349824</v>
      </c>
      <c r="T700" s="7">
        <f t="shared" si="253"/>
        <v>-4.1637052397976658E-6</v>
      </c>
      <c r="U700" s="7">
        <f t="shared" si="254"/>
        <v>-4.1637052397976658E-6</v>
      </c>
      <c r="V700" s="7">
        <f t="shared" si="255"/>
        <v>-3.8135981110504216E-6</v>
      </c>
    </row>
    <row r="701" spans="2:22" x14ac:dyDescent="0.25">
      <c r="B701" s="7">
        <f t="shared" si="241"/>
        <v>2.69921875</v>
      </c>
      <c r="C701" s="7">
        <v>-7</v>
      </c>
      <c r="E701" s="7">
        <f t="shared" si="242"/>
        <v>22.8</v>
      </c>
      <c r="G701" s="7">
        <f t="shared" si="240"/>
        <v>31.949529196658776</v>
      </c>
      <c r="H701" s="7">
        <f t="shared" si="243"/>
        <v>2.8905656760849038E-2</v>
      </c>
      <c r="I701" s="7">
        <f t="shared" si="244"/>
        <v>6.4188114960926042</v>
      </c>
      <c r="J701" s="7">
        <f t="shared" si="245"/>
        <v>31.978434853419625</v>
      </c>
      <c r="K701" s="7">
        <f t="shared" si="246"/>
        <v>-31.949529196658776</v>
      </c>
      <c r="L701" s="7">
        <f t="shared" si="247"/>
        <v>-2.8905656760849038E-2</v>
      </c>
      <c r="M701" s="7">
        <f t="shared" si="248"/>
        <v>-66.483010549952795</v>
      </c>
      <c r="O701" s="7">
        <f t="shared" si="249"/>
        <v>3.0625</v>
      </c>
      <c r="P701" s="7">
        <f t="shared" si="250"/>
        <v>-66.483010549952795</v>
      </c>
      <c r="Q701" s="7">
        <f t="shared" si="251"/>
        <v>22.8</v>
      </c>
      <c r="S701" s="7">
        <f t="shared" si="252"/>
        <v>-91.024802947216159</v>
      </c>
      <c r="T701" s="7">
        <f t="shared" si="253"/>
        <v>-3.8959686199963592E-6</v>
      </c>
      <c r="U701" s="7">
        <f t="shared" si="254"/>
        <v>-3.8959686199963592E-6</v>
      </c>
      <c r="V701" s="7">
        <f t="shared" si="255"/>
        <v>-3.5666449799850422E-6</v>
      </c>
    </row>
    <row r="702" spans="2:22" x14ac:dyDescent="0.25">
      <c r="B702" s="7">
        <f t="shared" si="241"/>
        <v>2.703125</v>
      </c>
      <c r="C702" s="7">
        <v>18</v>
      </c>
      <c r="E702" s="7">
        <f t="shared" si="242"/>
        <v>24.6</v>
      </c>
      <c r="G702" s="7">
        <f t="shared" si="240"/>
        <v>30.578326381151594</v>
      </c>
      <c r="H702" s="7">
        <f t="shared" si="243"/>
        <v>2.7449798748278784E-2</v>
      </c>
      <c r="I702" s="7">
        <f t="shared" si="244"/>
        <v>6.1431150749785974</v>
      </c>
      <c r="J702" s="7">
        <f t="shared" si="245"/>
        <v>30.605776179899873</v>
      </c>
      <c r="K702" s="7">
        <f t="shared" si="246"/>
        <v>-30.578326381151594</v>
      </c>
      <c r="L702" s="7">
        <f t="shared" si="247"/>
        <v>-2.7449798748278784E-2</v>
      </c>
      <c r="M702" s="7">
        <f t="shared" si="248"/>
        <v>-63.134537121041205</v>
      </c>
      <c r="O702" s="7">
        <f t="shared" si="249"/>
        <v>3.06640625</v>
      </c>
      <c r="P702" s="7">
        <f t="shared" si="250"/>
        <v>-63.134537121041205</v>
      </c>
      <c r="Q702" s="7">
        <f t="shared" si="251"/>
        <v>24.6</v>
      </c>
      <c r="S702" s="7">
        <f t="shared" si="252"/>
        <v>-92.325062290348768</v>
      </c>
      <c r="T702" s="7">
        <f t="shared" si="253"/>
        <v>-3.6419829919098648E-6</v>
      </c>
      <c r="U702" s="7">
        <f t="shared" si="254"/>
        <v>-3.6419829919098648E-6</v>
      </c>
      <c r="V702" s="7">
        <f t="shared" si="255"/>
        <v>-3.3325079839196496E-6</v>
      </c>
    </row>
    <row r="703" spans="2:22" x14ac:dyDescent="0.25">
      <c r="B703" s="7">
        <f t="shared" si="241"/>
        <v>2.70703125</v>
      </c>
      <c r="C703" s="7">
        <v>50</v>
      </c>
      <c r="E703" s="7">
        <f t="shared" si="242"/>
        <v>29.2</v>
      </c>
      <c r="G703" s="7">
        <f t="shared" si="240"/>
        <v>29.180922552470491</v>
      </c>
      <c r="H703" s="7">
        <f t="shared" si="243"/>
        <v>2.5991512048798487E-2</v>
      </c>
      <c r="I703" s="7">
        <f t="shared" si="244"/>
        <v>5.8621760225428963</v>
      </c>
      <c r="J703" s="7">
        <f t="shared" si="245"/>
        <v>29.206914064519289</v>
      </c>
      <c r="K703" s="7">
        <f t="shared" si="246"/>
        <v>-29.180922552470491</v>
      </c>
      <c r="L703" s="7">
        <f t="shared" si="247"/>
        <v>-2.5991512048798487E-2</v>
      </c>
      <c r="M703" s="7">
        <f t="shared" si="248"/>
        <v>-59.780477712236518</v>
      </c>
      <c r="O703" s="7">
        <f t="shared" si="249"/>
        <v>3.0703125</v>
      </c>
      <c r="P703" s="7">
        <f t="shared" si="250"/>
        <v>-59.780477712236518</v>
      </c>
      <c r="Q703" s="7">
        <f t="shared" si="251"/>
        <v>29.2</v>
      </c>
      <c r="S703" s="7">
        <f t="shared" si="252"/>
        <v>-93.579069744804784</v>
      </c>
      <c r="T703" s="7">
        <f t="shared" si="253"/>
        <v>-3.4013564768291765E-6</v>
      </c>
      <c r="U703" s="7">
        <f t="shared" si="254"/>
        <v>-3.4013564768291765E-6</v>
      </c>
      <c r="V703" s="7">
        <f t="shared" si="255"/>
        <v>-3.1108112146430223E-6</v>
      </c>
    </row>
    <row r="704" spans="2:22" x14ac:dyDescent="0.25">
      <c r="B704" s="7">
        <f t="shared" si="241"/>
        <v>2.7109375</v>
      </c>
      <c r="C704" s="7">
        <v>43</v>
      </c>
      <c r="E704" s="7">
        <f t="shared" si="242"/>
        <v>37</v>
      </c>
      <c r="G704" s="7">
        <f t="shared" si="240"/>
        <v>27.757818107250763</v>
      </c>
      <c r="H704" s="7">
        <f t="shared" si="243"/>
        <v>2.453154647845646E-2</v>
      </c>
      <c r="I704" s="7">
        <f t="shared" si="244"/>
        <v>5.5760951679286093</v>
      </c>
      <c r="J704" s="7">
        <f t="shared" si="245"/>
        <v>27.78234965372922</v>
      </c>
      <c r="K704" s="7">
        <f t="shared" si="246"/>
        <v>-27.757818107250763</v>
      </c>
      <c r="L704" s="7">
        <f t="shared" si="247"/>
        <v>-2.453154647845646E-2</v>
      </c>
      <c r="M704" s="7">
        <f t="shared" si="248"/>
        <v>-56.422556900449855</v>
      </c>
      <c r="O704" s="7">
        <f t="shared" si="249"/>
        <v>3.07421875</v>
      </c>
      <c r="P704" s="7">
        <f t="shared" si="250"/>
        <v>-56.422556900449855</v>
      </c>
      <c r="Q704" s="7">
        <f t="shared" si="251"/>
        <v>37</v>
      </c>
      <c r="S704" s="7">
        <f t="shared" si="252"/>
        <v>-94.78545868034638</v>
      </c>
      <c r="T704" s="7">
        <f t="shared" si="253"/>
        <v>-3.173676320324211E-6</v>
      </c>
      <c r="U704" s="7">
        <f t="shared" si="254"/>
        <v>-3.173676320324211E-6</v>
      </c>
      <c r="V704" s="7">
        <f t="shared" si="255"/>
        <v>-2.9011602891557966E-6</v>
      </c>
    </row>
    <row r="705" spans="2:22" x14ac:dyDescent="0.25">
      <c r="B705" s="7">
        <f t="shared" si="241"/>
        <v>2.71484375</v>
      </c>
      <c r="C705" s="7">
        <v>10</v>
      </c>
      <c r="E705" s="7">
        <f t="shared" si="242"/>
        <v>48</v>
      </c>
      <c r="G705" s="7">
        <f t="shared" si="240"/>
        <v>26.309530349365534</v>
      </c>
      <c r="H705" s="7">
        <f t="shared" si="243"/>
        <v>2.3070646859662716E-2</v>
      </c>
      <c r="I705" s="7">
        <f t="shared" si="244"/>
        <v>5.2849767167327695</v>
      </c>
      <c r="J705" s="7">
        <f t="shared" si="245"/>
        <v>26.332600996225196</v>
      </c>
      <c r="K705" s="7">
        <f t="shared" si="246"/>
        <v>-26.309530349365534</v>
      </c>
      <c r="L705" s="7">
        <f t="shared" si="247"/>
        <v>-2.3070646859662716E-2</v>
      </c>
      <c r="M705" s="7">
        <f t="shared" si="248"/>
        <v>-53.062487777224248</v>
      </c>
      <c r="O705" s="7">
        <f t="shared" si="249"/>
        <v>3.078125</v>
      </c>
      <c r="P705" s="7">
        <f t="shared" si="250"/>
        <v>-53.062487777224248</v>
      </c>
      <c r="Q705" s="7">
        <f t="shared" si="251"/>
        <v>48</v>
      </c>
      <c r="S705" s="7">
        <f t="shared" si="252"/>
        <v>-95.942915763202194</v>
      </c>
      <c r="T705" s="7">
        <f t="shared" si="253"/>
        <v>-2.9585133128061608E-6</v>
      </c>
      <c r="U705" s="7">
        <f t="shared" si="254"/>
        <v>-2.9585133128061608E-6</v>
      </c>
      <c r="V705" s="7">
        <f t="shared" si="255"/>
        <v>-2.7031464399064278E-6</v>
      </c>
    </row>
    <row r="706" spans="2:22" x14ac:dyDescent="0.25">
      <c r="B706" s="7">
        <f t="shared" si="241"/>
        <v>2.71875</v>
      </c>
      <c r="C706" s="7">
        <v>2</v>
      </c>
      <c r="E706" s="7">
        <f t="shared" si="242"/>
        <v>60.2</v>
      </c>
      <c r="G706" s="7">
        <f t="shared" si="240"/>
        <v>24.836593361215627</v>
      </c>
      <c r="H706" s="7">
        <f t="shared" si="243"/>
        <v>2.1609552686732397E-2</v>
      </c>
      <c r="I706" s="7">
        <f t="shared" si="244"/>
        <v>4.9889282249298574</v>
      </c>
      <c r="J706" s="7">
        <f t="shared" si="245"/>
        <v>24.85820291390236</v>
      </c>
      <c r="K706" s="7">
        <f t="shared" si="246"/>
        <v>-24.836593361215627</v>
      </c>
      <c r="L706" s="7">
        <f t="shared" si="247"/>
        <v>-2.1609552686732397E-2</v>
      </c>
      <c r="M706" s="7">
        <f t="shared" si="248"/>
        <v>-49.701971179484516</v>
      </c>
      <c r="O706" s="7">
        <f t="shared" si="249"/>
        <v>3.08203125</v>
      </c>
      <c r="P706" s="7">
        <f t="shared" si="250"/>
        <v>-49.701971179484516</v>
      </c>
      <c r="Q706" s="7">
        <f t="shared" si="251"/>
        <v>60.2</v>
      </c>
      <c r="S706" s="7">
        <f t="shared" si="252"/>
        <v>-97.050181823207325</v>
      </c>
      <c r="T706" s="7">
        <f t="shared" si="253"/>
        <v>-2.755425819328388E-6</v>
      </c>
      <c r="U706" s="7">
        <f t="shared" si="254"/>
        <v>-2.755425819328388E-6</v>
      </c>
      <c r="V706" s="7">
        <f t="shared" si="255"/>
        <v>-2.5163502365945888E-6</v>
      </c>
    </row>
    <row r="707" spans="2:22" x14ac:dyDescent="0.25">
      <c r="B707" s="7">
        <f t="shared" si="241"/>
        <v>2.72265625</v>
      </c>
      <c r="C707" s="7">
        <v>41</v>
      </c>
    </row>
    <row r="708" spans="2:22" x14ac:dyDescent="0.25">
      <c r="B708" s="7">
        <f t="shared" si="241"/>
        <v>2.7265625</v>
      </c>
      <c r="C708" s="7">
        <v>89</v>
      </c>
    </row>
    <row r="709" spans="2:22" x14ac:dyDescent="0.25">
      <c r="B709" s="7">
        <f t="shared" si="241"/>
        <v>2.73046875</v>
      </c>
      <c r="C709" s="7">
        <v>98</v>
      </c>
    </row>
    <row r="710" spans="2:22" x14ac:dyDescent="0.25">
      <c r="B710" s="7">
        <f t="shared" si="241"/>
        <v>2.734375</v>
      </c>
      <c r="C710" s="7">
        <v>71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Left_signals</vt:lpstr>
      <vt:lpstr>Right_signals</vt:lpstr>
      <vt:lpstr>Right</vt:lpstr>
      <vt:lpstr>Left</vt:lpstr>
      <vt:lpstr>Actual implemented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2017-11-09T13:37:03Z</dcterms:created>
  <dcterms:modified xsi:type="dcterms:W3CDTF">2017-11-14T04:59:47Z</dcterms:modified>
</cp:coreProperties>
</file>