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19200" windowHeight="7310"/>
  </bookViews>
  <sheets>
    <sheet name="Sheet2" sheetId="2" r:id="rId1"/>
    <sheet name="Sheet3" sheetId="3" r:id="rId2"/>
    <sheet name="Sheet1" sheetId="1" r:id="rId3"/>
  </sheets>
  <calcPr calcId="152511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K9" i="1"/>
  <c r="J9" i="1"/>
</calcChain>
</file>

<file path=xl/sharedStrings.xml><?xml version="1.0" encoding="utf-8"?>
<sst xmlns="http://schemas.openxmlformats.org/spreadsheetml/2006/main" count="24" uniqueCount="19">
  <si>
    <t>Month</t>
  </si>
  <si>
    <t>Profit</t>
  </si>
  <si>
    <t>NO</t>
  </si>
  <si>
    <t>students</t>
  </si>
  <si>
    <t>sub</t>
  </si>
  <si>
    <t>marks</t>
  </si>
  <si>
    <t>A</t>
  </si>
  <si>
    <t>B</t>
  </si>
  <si>
    <t>C</t>
  </si>
  <si>
    <t>D</t>
  </si>
  <si>
    <t>E</t>
  </si>
  <si>
    <t>ENG</t>
  </si>
  <si>
    <t>HIS</t>
  </si>
  <si>
    <t>MAR</t>
  </si>
  <si>
    <t>HIN</t>
  </si>
  <si>
    <t>Sum of marks</t>
  </si>
  <si>
    <t>CHEM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</si>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</sst>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4"/>
                <c:pt idx="0">
                  <c:v>MAR</c:v>
                </c:pt>
                <c:pt idx="1">
                  <c:v>ENG</c:v>
                </c:pt>
                <c:pt idx="2">
                  <c:v>HIN</c:v>
                </c:pt>
                <c:pt idx="3">
                  <c:v>HIS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4"/>
                <c:pt idx="0">
                  <c:v>89</c:v>
                </c:pt>
                <c:pt idx="1">
                  <c:v>56</c:v>
                </c:pt>
                <c:pt idx="2">
                  <c:v>78</c:v>
                </c:pt>
                <c:pt idx="3">
                  <c:v>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07840"/>
        <c:axId val="372101312"/>
      </c:barChart>
      <c:catAx>
        <c:axId val="3721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01312"/>
        <c:crosses val="autoZero"/>
        <c:auto val="1"/>
        <c:lblAlgn val="ctr"/>
        <c:lblOffset val="100"/>
        <c:noMultiLvlLbl val="0"/>
      </c:catAx>
      <c:valAx>
        <c:axId val="3721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7831205565322"/>
          <c:y val="0.13233587559796783"/>
          <c:w val="0.86531814905145632"/>
          <c:h val="0.643580854476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Sheet1!$F$3:$G$7</c:f>
              <c:multiLvlStrCache>
                <c:ptCount val="5"/>
                <c:lvl>
                  <c:pt idx="0">
                    <c:v>HIN</c:v>
                  </c:pt>
                  <c:pt idx="1">
                    <c:v>MAR</c:v>
                  </c:pt>
                  <c:pt idx="2">
                    <c:v>HIS</c:v>
                  </c:pt>
                  <c:pt idx="3">
                    <c:v>ENG</c:v>
                  </c:pt>
                  <c:pt idx="4">
                    <c:v>HIS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</c:multiLvlStrCache>
            </c:multiLvl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67</c:v>
                </c:pt>
                <c:pt idx="1">
                  <c:v>89</c:v>
                </c:pt>
                <c:pt idx="2">
                  <c:v>76</c:v>
                </c:pt>
                <c:pt idx="3">
                  <c:v>56</c:v>
                </c:pt>
                <c:pt idx="4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CHEM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Sheet1!$F$3:$G$7</c:f>
              <c:multiLvlStrCache>
                <c:ptCount val="5"/>
                <c:lvl>
                  <c:pt idx="0">
                    <c:v>HIN</c:v>
                  </c:pt>
                  <c:pt idx="1">
                    <c:v>MAR</c:v>
                  </c:pt>
                  <c:pt idx="2">
                    <c:v>HIS</c:v>
                  </c:pt>
                  <c:pt idx="3">
                    <c:v>ENG</c:v>
                  </c:pt>
                  <c:pt idx="4">
                    <c:v>HIS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</c:multiLvlStrCache>
            </c:multiLvl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76</c:v>
                </c:pt>
                <c:pt idx="1">
                  <c:v>34</c:v>
                </c:pt>
                <c:pt idx="2">
                  <c:v>56</c:v>
                </c:pt>
                <c:pt idx="3">
                  <c:v>67</c:v>
                </c:pt>
                <c:pt idx="4">
                  <c:v>78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103488"/>
        <c:axId val="372104032"/>
      </c:barChart>
      <c:catAx>
        <c:axId val="3721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04032"/>
        <c:crosses val="autoZero"/>
        <c:auto val="1"/>
        <c:lblAlgn val="ctr"/>
        <c:lblOffset val="100"/>
        <c:noMultiLvlLbl val="0"/>
      </c:catAx>
      <c:valAx>
        <c:axId val="3721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Sheet1!$F$5:$G$9</c:f>
              <c:multiLvlStrCache>
                <c:ptCount val="3"/>
                <c:lvl>
                  <c:pt idx="0">
                    <c:v>HIS</c:v>
                  </c:pt>
                  <c:pt idx="1">
                    <c:v>ENG</c:v>
                  </c:pt>
                  <c:pt idx="2">
                    <c:v>HIS</c:v>
                  </c:pt>
                </c:lvl>
                <c:lvl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</c:lvl>
              </c:multiLvlStrCache>
            </c:multiLvlStrRef>
          </c:cat>
          <c:val>
            <c:numRef>
              <c:f>Sheet1!$H$5:$H$9</c:f>
              <c:numCache>
                <c:formatCode>General</c:formatCode>
                <c:ptCount val="5"/>
                <c:pt idx="0">
                  <c:v>76</c:v>
                </c:pt>
                <c:pt idx="1">
                  <c:v>56</c:v>
                </c:pt>
                <c:pt idx="2">
                  <c:v>89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178357891985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29045643153531E-2"/>
          <c:y val="5.812455261274157E-3"/>
          <c:w val="0.92697095435684651"/>
          <c:h val="0.61148550171914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marks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HIN</c:v>
                </c:pt>
                <c:pt idx="1">
                  <c:v>MAR</c:v>
                </c:pt>
                <c:pt idx="2">
                  <c:v>HIS</c:v>
                </c:pt>
                <c:pt idx="3">
                  <c:v>ENG</c:v>
                </c:pt>
                <c:pt idx="4">
                  <c:v>HIS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67</c:v>
                </c:pt>
                <c:pt idx="1">
                  <c:v>89</c:v>
                </c:pt>
                <c:pt idx="2">
                  <c:v>76</c:v>
                </c:pt>
                <c:pt idx="3">
                  <c:v>56</c:v>
                </c:pt>
                <c:pt idx="4">
                  <c:v>89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94675024"/>
        <c:axId val="594675568"/>
      </c:barChart>
      <c:catAx>
        <c:axId val="5946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5568"/>
        <c:crosses val="autoZero"/>
        <c:auto val="1"/>
        <c:lblAlgn val="ctr"/>
        <c:lblOffset val="100"/>
        <c:noMultiLvlLbl val="0"/>
      </c:catAx>
      <c:valAx>
        <c:axId val="59467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46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Sheet1!$G$3:$G$7</c:f>
              <c:strCache>
                <c:ptCount val="5"/>
                <c:pt idx="0">
                  <c:v>HIN</c:v>
                </c:pt>
                <c:pt idx="1">
                  <c:v>MAR</c:v>
                </c:pt>
                <c:pt idx="2">
                  <c:v>HIS</c:v>
                </c:pt>
                <c:pt idx="3">
                  <c:v>ENG</c:v>
                </c:pt>
                <c:pt idx="4">
                  <c:v>HIS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67</c:v>
                </c:pt>
                <c:pt idx="1">
                  <c:v>89</c:v>
                </c:pt>
                <c:pt idx="2">
                  <c:v>76</c:v>
                </c:pt>
                <c:pt idx="3">
                  <c:v>56</c:v>
                </c:pt>
                <c:pt idx="4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CHEM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Sheet1!$G$3:$G$7</c:f>
              <c:strCache>
                <c:ptCount val="5"/>
                <c:pt idx="0">
                  <c:v>HIN</c:v>
                </c:pt>
                <c:pt idx="1">
                  <c:v>MAR</c:v>
                </c:pt>
                <c:pt idx="2">
                  <c:v>HIS</c:v>
                </c:pt>
                <c:pt idx="3">
                  <c:v>ENG</c:v>
                </c:pt>
                <c:pt idx="4">
                  <c:v>HIS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76</c:v>
                </c:pt>
                <c:pt idx="1">
                  <c:v>34</c:v>
                </c:pt>
                <c:pt idx="2">
                  <c:v>56</c:v>
                </c:pt>
                <c:pt idx="3">
                  <c:v>67</c:v>
                </c:pt>
                <c:pt idx="4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326032"/>
        <c:axId val="378330928"/>
        <c:axId val="0"/>
      </c:bar3DChart>
      <c:catAx>
        <c:axId val="3783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30928"/>
        <c:crosses val="autoZero"/>
        <c:auto val="1"/>
        <c:lblAlgn val="ctr"/>
        <c:lblOffset val="100"/>
        <c:noMultiLvlLbl val="0"/>
      </c:catAx>
      <c:valAx>
        <c:axId val="3783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114300</xdr:rowOff>
    </xdr:from>
    <xdr:to>
      <xdr:col>11</xdr:col>
      <xdr:colOff>323850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7</xdr:row>
      <xdr:rowOff>79375</xdr:rowOff>
    </xdr:from>
    <xdr:to>
      <xdr:col>18</xdr:col>
      <xdr:colOff>209550</xdr:colOff>
      <xdr:row>15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412750</xdr:colOff>
      <xdr:row>0</xdr:row>
      <xdr:rowOff>127000</xdr:rowOff>
    </xdr:from>
    <xdr:to>
      <xdr:col>18</xdr:col>
      <xdr:colOff>82550</xdr:colOff>
      <xdr:row>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9</xdr:row>
      <xdr:rowOff>101599</xdr:rowOff>
    </xdr:from>
    <xdr:to>
      <xdr:col>10</xdr:col>
      <xdr:colOff>457200</xdr:colOff>
      <xdr:row>16</xdr:row>
      <xdr:rowOff>82550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577849</xdr:colOff>
      <xdr:row>0</xdr:row>
      <xdr:rowOff>104775</xdr:rowOff>
    </xdr:from>
    <xdr:to>
      <xdr:col>14</xdr:col>
      <xdr:colOff>234950</xdr:colOff>
      <xdr:row>6</xdr:row>
      <xdr:rowOff>260350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84.546444560183" createdVersion="5" refreshedVersion="5" minRefreshableVersion="3" recordCount="5">
  <cacheSource type="worksheet">
    <worksheetSource name="Table6"/>
  </cacheSource>
  <cacheFields count="3">
    <cacheField name="students" numFmtId="0">
      <sharedItems count="5">
        <s v="A"/>
        <s v="B"/>
        <s v="C"/>
        <s v="D"/>
        <s v="E"/>
      </sharedItems>
    </cacheField>
    <cacheField name="sub" numFmtId="0">
      <sharedItems count="4">
        <s v="HIN"/>
        <s v="MAR"/>
        <s v="HIS"/>
        <s v="ENG"/>
      </sharedItems>
    </cacheField>
    <cacheField name="marks" numFmtId="0">
      <sharedItems containsSemiMixedTypes="0" containsString="0" containsNumber="1" containsInteger="1" minValue="56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78"/>
  </r>
  <r>
    <x v="1"/>
    <x v="1"/>
    <n v="89"/>
  </r>
  <r>
    <x v="2"/>
    <x v="2"/>
    <n v="76"/>
  </r>
  <r>
    <x v="3"/>
    <x v="3"/>
    <n v="56"/>
  </r>
  <r>
    <x v="4"/>
    <x v="2"/>
    <n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6" firstHeaderRow="1" firstDataRow="1" firstDataCol="1"/>
  <pivotFields count="3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ark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A1:C1048571" totalsRowShown="0" headerRowDxfId="40" dataDxfId="41">
  <autoFilter ref="A1:C1048571"/>
  <tableColumns count="3">
    <tableColumn id="1" name="NO" dataDxfId="44"/>
    <tableColumn id="2" name="Month" dataDxfId="43"/>
    <tableColumn id="3" name="Profit" dataDxfId="4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F2:I8" totalsRowCount="1" headerRowDxfId="35" dataDxfId="36">
  <autoFilter ref="F2:I8"/>
  <tableColumns count="4">
    <tableColumn id="1" name="students" dataDxfId="39" totalsRowDxfId="3"/>
    <tableColumn id="2" name="sub" dataDxfId="38" totalsRowDxfId="2"/>
    <tableColumn id="3" name="marks" dataDxfId="37" totalsRowDxfId="1"/>
    <tableColumn id="5" name="CHEM" dataDxfId="4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H7" sqref="H7"/>
    </sheetView>
  </sheetViews>
  <sheetFormatPr defaultRowHeight="14.5" x14ac:dyDescent="0.35"/>
  <cols>
    <col min="1" max="1" width="12.36328125" bestFit="1" customWidth="1"/>
    <col min="2" max="2" width="12.26953125" bestFit="1" customWidth="1"/>
  </cols>
  <sheetData>
    <row r="1" spans="1:2" x14ac:dyDescent="0.35">
      <c r="A1" s="15" t="s">
        <v>17</v>
      </c>
      <c r="B1" t="s">
        <v>15</v>
      </c>
    </row>
    <row r="2" spans="1:2" x14ac:dyDescent="0.35">
      <c r="A2" s="4" t="s">
        <v>13</v>
      </c>
      <c r="B2" s="16">
        <v>89</v>
      </c>
    </row>
    <row r="3" spans="1:2" x14ac:dyDescent="0.35">
      <c r="A3" s="4" t="s">
        <v>11</v>
      </c>
      <c r="B3" s="16">
        <v>56</v>
      </c>
    </row>
    <row r="4" spans="1:2" x14ac:dyDescent="0.35">
      <c r="A4" s="4" t="s">
        <v>14</v>
      </c>
      <c r="B4" s="16">
        <v>78</v>
      </c>
    </row>
    <row r="5" spans="1:2" x14ac:dyDescent="0.35">
      <c r="A5" s="4" t="s">
        <v>12</v>
      </c>
      <c r="B5" s="16">
        <v>165</v>
      </c>
    </row>
    <row r="6" spans="1:2" x14ac:dyDescent="0.35">
      <c r="A6" s="4" t="s">
        <v>18</v>
      </c>
      <c r="B6" s="16">
        <v>388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14" sqref="B14"/>
    </sheetView>
  </sheetViews>
  <sheetFormatPr defaultRowHeight="14.5" x14ac:dyDescent="0.35"/>
  <sheetData>
    <row r="3" spans="1:3" x14ac:dyDescent="0.35">
      <c r="A3" s="6"/>
      <c r="B3" s="7"/>
      <c r="C3" s="8"/>
    </row>
    <row r="4" spans="1:3" x14ac:dyDescent="0.35">
      <c r="A4" s="9"/>
      <c r="B4" s="10"/>
      <c r="C4" s="11"/>
    </row>
    <row r="5" spans="1:3" x14ac:dyDescent="0.35">
      <c r="A5" s="9"/>
      <c r="B5" s="10"/>
      <c r="C5" s="11"/>
    </row>
    <row r="6" spans="1:3" x14ac:dyDescent="0.35">
      <c r="A6" s="9"/>
      <c r="B6" s="10"/>
      <c r="C6" s="11"/>
    </row>
    <row r="7" spans="1:3" x14ac:dyDescent="0.35">
      <c r="A7" s="9"/>
      <c r="B7" s="10"/>
      <c r="C7" s="11"/>
    </row>
    <row r="8" spans="1:3" x14ac:dyDescent="0.35">
      <c r="A8" s="9"/>
      <c r="B8" s="10"/>
      <c r="C8" s="11"/>
    </row>
    <row r="9" spans="1:3" x14ac:dyDescent="0.35">
      <c r="A9" s="9"/>
      <c r="B9" s="10"/>
      <c r="C9" s="11"/>
    </row>
    <row r="10" spans="1:3" x14ac:dyDescent="0.35">
      <c r="A10" s="9"/>
      <c r="B10" s="10"/>
      <c r="C10" s="11"/>
    </row>
    <row r="11" spans="1:3" x14ac:dyDescent="0.35">
      <c r="A11" s="9"/>
      <c r="B11" s="10"/>
      <c r="C11" s="11"/>
    </row>
    <row r="12" spans="1:3" x14ac:dyDescent="0.35">
      <c r="A12" s="9"/>
      <c r="B12" s="10"/>
      <c r="C12" s="11"/>
    </row>
    <row r="13" spans="1:3" x14ac:dyDescent="0.35">
      <c r="A13" s="9"/>
      <c r="B13" s="10"/>
      <c r="C13" s="11"/>
    </row>
    <row r="14" spans="1:3" x14ac:dyDescent="0.35">
      <c r="A14" s="9"/>
      <c r="B14" s="10"/>
      <c r="C14" s="11"/>
    </row>
    <row r="15" spans="1:3" x14ac:dyDescent="0.35">
      <c r="A15" s="9"/>
      <c r="B15" s="10"/>
      <c r="C15" s="11"/>
    </row>
    <row r="16" spans="1:3" x14ac:dyDescent="0.35">
      <c r="A16" s="9"/>
      <c r="B16" s="10"/>
      <c r="C16" s="11"/>
    </row>
    <row r="17" spans="1:3" x14ac:dyDescent="0.35">
      <c r="A17" s="9"/>
      <c r="B17" s="10"/>
      <c r="C17" s="11"/>
    </row>
    <row r="18" spans="1:3" x14ac:dyDescent="0.35">
      <c r="A18" s="9"/>
      <c r="B18" s="10"/>
      <c r="C18" s="11"/>
    </row>
    <row r="19" spans="1:3" x14ac:dyDescent="0.35">
      <c r="A19" s="9"/>
      <c r="B19" s="10"/>
      <c r="C19" s="11"/>
    </row>
    <row r="20" spans="1:3" x14ac:dyDescent="0.35">
      <c r="A20" s="12"/>
      <c r="B20" s="13"/>
      <c r="C2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2" sqref="F2:I7"/>
    </sheetView>
  </sheetViews>
  <sheetFormatPr defaultRowHeight="14.5" x14ac:dyDescent="0.35"/>
  <cols>
    <col min="1" max="1" width="10.26953125" style="1" customWidth="1"/>
    <col min="2" max="2" width="11.54296875" style="1" customWidth="1"/>
    <col min="3" max="3" width="12.90625" style="1" customWidth="1"/>
    <col min="4" max="5" width="8.7265625" style="1"/>
    <col min="6" max="6" width="10" style="1" customWidth="1"/>
    <col min="7" max="16384" width="8.7265625" style="1"/>
  </cols>
  <sheetData>
    <row r="1" spans="1:12" ht="32.5" customHeight="1" x14ac:dyDescent="0.35">
      <c r="A1" s="1" t="s">
        <v>2</v>
      </c>
      <c r="B1" s="1" t="s">
        <v>0</v>
      </c>
      <c r="C1" s="1" t="s">
        <v>1</v>
      </c>
    </row>
    <row r="2" spans="1:12" ht="22" customHeight="1" x14ac:dyDescent="0.5">
      <c r="A2" s="3">
        <v>1</v>
      </c>
      <c r="B2" s="2">
        <v>45315</v>
      </c>
      <c r="C2" s="5">
        <v>2400</v>
      </c>
      <c r="F2" s="1" t="s">
        <v>3</v>
      </c>
      <c r="G2" s="1" t="s">
        <v>4</v>
      </c>
      <c r="H2" s="1" t="s">
        <v>5</v>
      </c>
      <c r="I2" s="1" t="s">
        <v>16</v>
      </c>
    </row>
    <row r="3" spans="1:12" ht="22" customHeight="1" x14ac:dyDescent="0.5">
      <c r="A3" s="3">
        <v>2</v>
      </c>
      <c r="B3" s="2">
        <v>45346</v>
      </c>
      <c r="C3" s="5">
        <v>3000</v>
      </c>
      <c r="F3" s="1" t="s">
        <v>6</v>
      </c>
      <c r="G3" s="1" t="s">
        <v>14</v>
      </c>
      <c r="H3" s="1">
        <v>67</v>
      </c>
      <c r="I3" s="1">
        <v>76</v>
      </c>
    </row>
    <row r="4" spans="1:12" ht="22" customHeight="1" x14ac:dyDescent="0.5">
      <c r="A4" s="3">
        <v>3</v>
      </c>
      <c r="B4" s="2">
        <v>45375</v>
      </c>
      <c r="C4" s="5">
        <v>3400</v>
      </c>
      <c r="F4" s="1" t="s">
        <v>7</v>
      </c>
      <c r="G4" s="1" t="s">
        <v>13</v>
      </c>
      <c r="H4" s="1">
        <v>89</v>
      </c>
      <c r="I4" s="1">
        <v>34</v>
      </c>
    </row>
    <row r="5" spans="1:12" ht="22" customHeight="1" x14ac:dyDescent="0.5">
      <c r="A5" s="3">
        <v>4</v>
      </c>
      <c r="B5" s="2">
        <v>45406</v>
      </c>
      <c r="C5" s="5">
        <v>5677</v>
      </c>
      <c r="F5" s="1" t="s">
        <v>8</v>
      </c>
      <c r="G5" s="1" t="s">
        <v>12</v>
      </c>
      <c r="H5" s="1">
        <v>76</v>
      </c>
      <c r="I5" s="1">
        <v>56</v>
      </c>
    </row>
    <row r="6" spans="1:12" ht="22" customHeight="1" x14ac:dyDescent="0.5">
      <c r="A6" s="3">
        <v>5</v>
      </c>
      <c r="B6" s="2">
        <v>45436</v>
      </c>
      <c r="C6" s="5">
        <v>7899</v>
      </c>
      <c r="F6" s="1" t="s">
        <v>9</v>
      </c>
      <c r="G6" s="1" t="s">
        <v>11</v>
      </c>
      <c r="H6" s="1">
        <v>56</v>
      </c>
      <c r="I6" s="1">
        <v>67</v>
      </c>
    </row>
    <row r="7" spans="1:12" ht="22" customHeight="1" x14ac:dyDescent="0.5">
      <c r="A7" s="3">
        <v>6</v>
      </c>
      <c r="B7" s="2">
        <v>45467</v>
      </c>
      <c r="C7" s="5">
        <v>3466</v>
      </c>
      <c r="F7" s="1" t="s">
        <v>10</v>
      </c>
      <c r="G7" s="1" t="s">
        <v>12</v>
      </c>
      <c r="H7" s="1">
        <v>89</v>
      </c>
      <c r="I7" s="1">
        <v>78</v>
      </c>
    </row>
    <row r="8" spans="1:12" ht="22" customHeight="1" x14ac:dyDescent="0.5">
      <c r="A8" s="3">
        <v>7</v>
      </c>
      <c r="B8" s="2">
        <v>45497</v>
      </c>
      <c r="C8" s="5">
        <v>4354</v>
      </c>
    </row>
    <row r="9" spans="1:12" ht="22" customHeight="1" x14ac:dyDescent="0.5">
      <c r="A9" s="3">
        <v>8</v>
      </c>
      <c r="B9" s="2">
        <v>45528</v>
      </c>
      <c r="C9" s="5">
        <v>6788</v>
      </c>
      <c r="J9" s="1">
        <f>SUM(Table6[CHEM])</f>
        <v>311</v>
      </c>
      <c r="K9" s="1">
        <f>AVERAGE(Table6[CHEM])</f>
        <v>62.2</v>
      </c>
      <c r="L9" s="1">
        <f>SUM(Table6[marks])</f>
        <v>377</v>
      </c>
    </row>
    <row r="10" spans="1:12" ht="22" customHeight="1" x14ac:dyDescent="0.5">
      <c r="A10" s="3">
        <v>9</v>
      </c>
      <c r="B10" s="2">
        <v>45559</v>
      </c>
      <c r="C10" s="5">
        <v>9089</v>
      </c>
      <c r="L10" s="1">
        <f>AVERAGE(Table6[marks])</f>
        <v>75.400000000000006</v>
      </c>
    </row>
    <row r="11" spans="1:12" ht="22" customHeight="1" x14ac:dyDescent="0.5">
      <c r="A11" s="3">
        <v>10</v>
      </c>
      <c r="B11" s="2">
        <v>45589</v>
      </c>
      <c r="C11" s="5">
        <v>5689</v>
      </c>
    </row>
    <row r="12" spans="1:12" ht="22" customHeight="1" x14ac:dyDescent="0.5">
      <c r="A12" s="3">
        <v>11</v>
      </c>
      <c r="B12" s="2">
        <v>45620</v>
      </c>
      <c r="C12" s="5">
        <v>8799</v>
      </c>
    </row>
    <row r="13" spans="1:12" ht="18" x14ac:dyDescent="0.5">
      <c r="A13" s="3">
        <v>12</v>
      </c>
      <c r="B13" s="2">
        <v>45650</v>
      </c>
      <c r="C13" s="5">
        <v>5689</v>
      </c>
    </row>
  </sheetData>
  <conditionalFormatting sqref="D6">
    <cfRule type="cellIs" dxfId="15" priority="20" operator="greaterThan">
      <formula>3000</formula>
    </cfRule>
  </conditionalFormatting>
  <conditionalFormatting sqref="L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ellIs" dxfId="14" priority="17" operator="lessThan">
      <formula>3000</formula>
    </cfRule>
  </conditionalFormatting>
  <conditionalFormatting sqref="N8">
    <cfRule type="cellIs" dxfId="13" priority="13" operator="greaterThan">
      <formula>7000</formula>
    </cfRule>
  </conditionalFormatting>
  <conditionalFormatting sqref="F1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C1:C1048576">
    <cfRule type="top10" dxfId="12" priority="7" rank="2"/>
    <cfRule type="top10" dxfId="11" priority="8" rank="2"/>
  </conditionalFormatting>
  <conditionalFormatting sqref="F2:H7">
    <cfRule type="containsText" dxfId="10" priority="6" operator="containsText" text="S">
      <formula>NOT(ISERROR(SEARCH("S",F2)))</formula>
    </cfRule>
  </conditionalFormatting>
  <conditionalFormatting sqref="F1:H8">
    <cfRule type="top10" dxfId="9" priority="3" rank="2"/>
    <cfRule type="duplicateValues" dxfId="8" priority="5"/>
  </conditionalFormatting>
  <conditionalFormatting sqref="H1:H1048576">
    <cfRule type="aboveAverage" dxfId="7" priority="1"/>
    <cfRule type="aboveAverage" dxfId="6" priority="2"/>
  </conditionalFormatting>
  <conditionalFormatting sqref="F1:H8">
    <cfRule type="duplicateValues" dxfId="5" priority="21"/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2024-10-19T06:38:19Z</dcterms:created>
  <dcterms:modified xsi:type="dcterms:W3CDTF">2024-10-19T08:05:15Z</dcterms:modified>
</cp:coreProperties>
</file>