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Anlytics\Excel\Day12\"/>
    </mc:Choice>
  </mc:AlternateContent>
  <xr:revisionPtr revIDLastSave="0" documentId="8_{78739E0C-6FB9-47C1-BF99-2CAEAE38C4EA}" xr6:coauthVersionLast="47" xr6:coauthVersionMax="47" xr10:uidLastSave="{00000000-0000-0000-0000-000000000000}"/>
  <bookViews>
    <workbookView xWindow="-96" yWindow="0" windowWidth="12780" windowHeight="13776" activeTab="1" xr2:uid="{5321057A-3DDF-48AA-AE24-7627F052A116}"/>
  </bookViews>
  <sheets>
    <sheet name="VLoolup" sheetId="1" r:id="rId1"/>
    <sheet name="hlookup" sheetId="4" r:id="rId2"/>
    <sheet name="index,match,match_index" sheetId="2" r:id="rId3"/>
    <sheet name="xlookup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4" l="1"/>
  <c r="I15" i="4"/>
  <c r="K15" i="4"/>
  <c r="L15" i="4"/>
  <c r="M15" i="4"/>
  <c r="J15" i="4"/>
  <c r="H12" i="4"/>
  <c r="I12" i="4"/>
  <c r="J12" i="4"/>
  <c r="K12" i="4"/>
  <c r="L12" i="4"/>
  <c r="M12" i="4"/>
  <c r="K12" i="1"/>
  <c r="K13" i="1"/>
  <c r="K14" i="1"/>
  <c r="K15" i="1"/>
  <c r="K16" i="1"/>
  <c r="K11" i="1"/>
  <c r="I12" i="1"/>
  <c r="I13" i="1"/>
  <c r="I14" i="1"/>
  <c r="I15" i="1"/>
  <c r="I16" i="1"/>
  <c r="I11" i="1"/>
</calcChain>
</file>

<file path=xl/sharedStrings.xml><?xml version="1.0" encoding="utf-8"?>
<sst xmlns="http://schemas.openxmlformats.org/spreadsheetml/2006/main" count="68" uniqueCount="21">
  <si>
    <t>shop_name</t>
  </si>
  <si>
    <t>address</t>
  </si>
  <si>
    <t>mode</t>
  </si>
  <si>
    <t>outlets</t>
  </si>
  <si>
    <t>customer_count</t>
  </si>
  <si>
    <t>sales</t>
  </si>
  <si>
    <t>employee</t>
  </si>
  <si>
    <t>dmart</t>
  </si>
  <si>
    <t>automotive sq, near tp road , 400001</t>
  </si>
  <si>
    <t>offline</t>
  </si>
  <si>
    <t>vishal mega mart</t>
  </si>
  <si>
    <t>bhande plot</t>
  </si>
  <si>
    <t>reliance mart</t>
  </si>
  <si>
    <t>jaripatka</t>
  </si>
  <si>
    <t>swiggy instamart</t>
  </si>
  <si>
    <t>nandanvan</t>
  </si>
  <si>
    <t>online</t>
  </si>
  <si>
    <t>big basket</t>
  </si>
  <si>
    <t xml:space="preserve">wardhman </t>
  </si>
  <si>
    <t>dukan_wala</t>
  </si>
  <si>
    <t>Nagpur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</si>
</sst>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A798-CE00-4A64-9F4A-557971E0A345}">
  <dimension ref="F10:S18"/>
  <sheetViews>
    <sheetView topLeftCell="D6" zoomScale="119" workbookViewId="0">
      <selection activeCell="F10" sqref="F10:L16"/>
    </sheetView>
  </sheetViews>
  <sheetFormatPr defaultRowHeight="14.4" x14ac:dyDescent="0.3"/>
  <cols>
    <col min="6" max="6" width="12" customWidth="1"/>
    <col min="7" max="7" width="12.33203125" customWidth="1"/>
    <col min="8" max="8" width="14.21875" customWidth="1"/>
    <col min="17" max="17" width="17.21875" customWidth="1"/>
  </cols>
  <sheetData>
    <row r="10" spans="6:19" x14ac:dyDescent="0.3">
      <c r="F10" s="1" t="s">
        <v>0</v>
      </c>
      <c r="G10" s="1" t="s">
        <v>1</v>
      </c>
      <c r="H10" s="1" t="s">
        <v>2</v>
      </c>
      <c r="I10" s="1" t="s">
        <v>3</v>
      </c>
      <c r="J10" s="1" t="s">
        <v>4</v>
      </c>
      <c r="K10" s="1" t="s">
        <v>5</v>
      </c>
      <c r="L10" s="1" t="s">
        <v>6</v>
      </c>
    </row>
    <row r="11" spans="6:19" ht="43.2" x14ac:dyDescent="0.3">
      <c r="F11" s="2" t="s">
        <v>7</v>
      </c>
      <c r="G11" s="3" t="s">
        <v>8</v>
      </c>
      <c r="H11" s="2" t="s">
        <v>9</v>
      </c>
      <c r="I11" s="2">
        <f>VLOOKUP(F11,Q$12:R$18,2,FALSE)</f>
        <v>5</v>
      </c>
      <c r="J11" s="2">
        <v>5000</v>
      </c>
      <c r="K11" s="2">
        <f>VLOOKUP(F11,Q$12:S$18,3,FALSE)</f>
        <v>10000</v>
      </c>
      <c r="L11" s="2">
        <v>700</v>
      </c>
      <c r="Q11">
        <v>1</v>
      </c>
      <c r="R11">
        <v>2</v>
      </c>
      <c r="S11">
        <v>3</v>
      </c>
    </row>
    <row r="12" spans="6:19" x14ac:dyDescent="0.3">
      <c r="F12" s="2" t="s">
        <v>10</v>
      </c>
      <c r="G12" s="2" t="s">
        <v>11</v>
      </c>
      <c r="H12" s="2" t="s">
        <v>9</v>
      </c>
      <c r="I12" s="2">
        <f t="shared" ref="I12:I16" si="0">VLOOKUP(F12,Q$12:R$18,2,FALSE)</f>
        <v>2</v>
      </c>
      <c r="J12" s="2">
        <v>1000</v>
      </c>
      <c r="K12" s="2">
        <f t="shared" ref="K12:K16" si="1">VLOOKUP(F12,Q$12:S$18,3,FALSE)</f>
        <v>200000</v>
      </c>
      <c r="L12" s="2">
        <v>100</v>
      </c>
      <c r="Q12" s="1" t="s">
        <v>0</v>
      </c>
      <c r="R12" s="1" t="s">
        <v>3</v>
      </c>
      <c r="S12" s="1" t="s">
        <v>5</v>
      </c>
    </row>
    <row r="13" spans="6:19" x14ac:dyDescent="0.3">
      <c r="F13" s="2" t="s">
        <v>12</v>
      </c>
      <c r="G13" s="2" t="s">
        <v>13</v>
      </c>
      <c r="H13" s="2" t="s">
        <v>9</v>
      </c>
      <c r="I13" s="2">
        <f t="shared" si="0"/>
        <v>6</v>
      </c>
      <c r="J13" s="2">
        <v>7000</v>
      </c>
      <c r="K13" s="2">
        <f t="shared" si="1"/>
        <v>100000</v>
      </c>
      <c r="L13" s="2">
        <v>1000</v>
      </c>
      <c r="Q13" s="2" t="s">
        <v>10</v>
      </c>
      <c r="R13" s="2">
        <v>2</v>
      </c>
      <c r="S13" s="2">
        <v>200000</v>
      </c>
    </row>
    <row r="14" spans="6:19" x14ac:dyDescent="0.3">
      <c r="F14" s="2" t="s">
        <v>14</v>
      </c>
      <c r="G14" s="2" t="s">
        <v>15</v>
      </c>
      <c r="H14" s="2" t="s">
        <v>16</v>
      </c>
      <c r="I14" s="2">
        <f t="shared" si="0"/>
        <v>1</v>
      </c>
      <c r="J14" s="2">
        <v>15000</v>
      </c>
      <c r="K14" s="2">
        <f t="shared" si="1"/>
        <v>150000</v>
      </c>
      <c r="L14" s="2">
        <v>5000</v>
      </c>
      <c r="Q14" s="2" t="s">
        <v>17</v>
      </c>
      <c r="R14" s="2">
        <v>3</v>
      </c>
      <c r="S14" s="2">
        <v>50000</v>
      </c>
    </row>
    <row r="15" spans="6:19" x14ac:dyDescent="0.3">
      <c r="F15" s="2" t="s">
        <v>17</v>
      </c>
      <c r="G15" s="2" t="s">
        <v>18</v>
      </c>
      <c r="H15" s="2" t="s">
        <v>16</v>
      </c>
      <c r="I15" s="2">
        <f t="shared" si="0"/>
        <v>3</v>
      </c>
      <c r="J15" s="2">
        <v>12000</v>
      </c>
      <c r="K15" s="2">
        <f t="shared" si="1"/>
        <v>50000</v>
      </c>
      <c r="L15" s="2">
        <v>7000</v>
      </c>
      <c r="Q15" s="2" t="s">
        <v>19</v>
      </c>
      <c r="R15" s="2">
        <v>10</v>
      </c>
      <c r="S15" s="2">
        <v>200000</v>
      </c>
    </row>
    <row r="16" spans="6:19" x14ac:dyDescent="0.3">
      <c r="F16" s="2" t="s">
        <v>19</v>
      </c>
      <c r="G16" s="2" t="s">
        <v>20</v>
      </c>
      <c r="H16" s="2" t="s">
        <v>9</v>
      </c>
      <c r="I16" s="2">
        <f t="shared" si="0"/>
        <v>10</v>
      </c>
      <c r="J16" s="2">
        <v>2000</v>
      </c>
      <c r="K16" s="2">
        <f t="shared" si="1"/>
        <v>200000</v>
      </c>
      <c r="L16" s="2">
        <v>20</v>
      </c>
      <c r="Q16" s="2" t="s">
        <v>14</v>
      </c>
      <c r="R16" s="2">
        <v>1</v>
      </c>
      <c r="S16" s="2">
        <v>150000</v>
      </c>
    </row>
    <row r="17" spans="17:19" x14ac:dyDescent="0.3">
      <c r="Q17" s="2" t="s">
        <v>7</v>
      </c>
      <c r="R17" s="2">
        <v>5</v>
      </c>
      <c r="S17" s="2">
        <v>10000</v>
      </c>
    </row>
    <row r="18" spans="17:19" x14ac:dyDescent="0.3">
      <c r="Q18" s="2" t="s">
        <v>12</v>
      </c>
      <c r="R18" s="2">
        <v>6</v>
      </c>
      <c r="S18" s="2">
        <v>100000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AAD73-C449-4DCA-8F1D-665E25B7A0E0}">
  <dimension ref="G11:M24"/>
  <sheetViews>
    <sheetView tabSelected="1" topLeftCell="D7" zoomScale="71" workbookViewId="0">
      <selection activeCell="I28" sqref="I28"/>
    </sheetView>
  </sheetViews>
  <sheetFormatPr defaultRowHeight="14.4" x14ac:dyDescent="0.3"/>
  <cols>
    <col min="4" max="4" width="14" customWidth="1"/>
    <col min="5" max="5" width="10.6640625" customWidth="1"/>
    <col min="7" max="7" width="18.33203125" customWidth="1"/>
    <col min="8" max="8" width="22.88671875" customWidth="1"/>
    <col min="9" max="9" width="15.33203125" customWidth="1"/>
    <col min="10" max="10" width="8.6640625" customWidth="1"/>
    <col min="11" max="11" width="17.5546875" customWidth="1"/>
    <col min="12" max="12" width="11.44140625" customWidth="1"/>
  </cols>
  <sheetData>
    <row r="11" spans="7:13" x14ac:dyDescent="0.3">
      <c r="G11" s="5" t="s">
        <v>0</v>
      </c>
      <c r="H11" s="5" t="s">
        <v>1</v>
      </c>
      <c r="I11" s="5" t="s">
        <v>2</v>
      </c>
      <c r="J11" s="5" t="s">
        <v>3</v>
      </c>
      <c r="K11" s="5" t="s">
        <v>4</v>
      </c>
      <c r="L11" s="5" t="s">
        <v>5</v>
      </c>
      <c r="M11" s="5" t="s">
        <v>6</v>
      </c>
    </row>
    <row r="12" spans="7:13" ht="72" x14ac:dyDescent="0.3">
      <c r="G12" s="4" t="s">
        <v>7</v>
      </c>
      <c r="H12" s="6" t="str">
        <f>HLOOKUP(H11,$G$22:$M$24,2,FALSE)</f>
        <v>automotive sq, near tp road , 400001</v>
      </c>
      <c r="I12" s="6" t="str">
        <f t="shared" ref="I12:M12" si="0">HLOOKUP(I11,$G$22:$M$24,2,FALSE)</f>
        <v>offline</v>
      </c>
      <c r="J12" s="6">
        <f t="shared" si="0"/>
        <v>5</v>
      </c>
      <c r="K12" s="6">
        <f t="shared" si="0"/>
        <v>5000</v>
      </c>
      <c r="L12" s="6">
        <f t="shared" si="0"/>
        <v>10000</v>
      </c>
      <c r="M12" s="6">
        <f t="shared" si="0"/>
        <v>700</v>
      </c>
    </row>
    <row r="13" spans="7:13" x14ac:dyDescent="0.3">
      <c r="G13" s="4" t="s">
        <v>10</v>
      </c>
      <c r="H13" s="4" t="s">
        <v>11</v>
      </c>
      <c r="I13" s="4" t="s">
        <v>9</v>
      </c>
      <c r="J13" s="4">
        <v>2</v>
      </c>
      <c r="K13" s="4">
        <v>1000</v>
      </c>
      <c r="L13" s="4">
        <v>200000</v>
      </c>
      <c r="M13" s="4">
        <v>100</v>
      </c>
    </row>
    <row r="14" spans="7:13" x14ac:dyDescent="0.3">
      <c r="G14" s="4" t="s">
        <v>12</v>
      </c>
      <c r="H14" s="4" t="s">
        <v>13</v>
      </c>
      <c r="I14" s="4" t="s">
        <v>9</v>
      </c>
      <c r="J14" s="4">
        <v>6</v>
      </c>
      <c r="K14" s="4">
        <v>7000</v>
      </c>
      <c r="L14" s="4">
        <v>100000</v>
      </c>
      <c r="M14" s="4">
        <v>1000</v>
      </c>
    </row>
    <row r="15" spans="7:13" x14ac:dyDescent="0.3">
      <c r="G15" s="4" t="s">
        <v>14</v>
      </c>
      <c r="H15" s="4" t="str">
        <f t="shared" ref="H15:I15" si="1">HLOOKUP(H11,$G$22:$M$24,3,FALSE)</f>
        <v>nandanvan</v>
      </c>
      <c r="I15" s="4" t="str">
        <f t="shared" si="1"/>
        <v>online</v>
      </c>
      <c r="J15" s="4">
        <f>HLOOKUP(J11,$G$22:$M$24,3,FALSE)</f>
        <v>1</v>
      </c>
      <c r="K15" s="4">
        <f>HLOOKUP(K11,$G$22:$M$24,3,FALSE)</f>
        <v>15000</v>
      </c>
      <c r="L15" s="4">
        <f>HLOOKUP(L11,$G$22:$M$24,3,FALSE)</f>
        <v>150000</v>
      </c>
      <c r="M15" s="4">
        <f>HLOOKUP(M11,$G$22:$M$24,3,FALSE)</f>
        <v>5000</v>
      </c>
    </row>
    <row r="16" spans="7:13" x14ac:dyDescent="0.3">
      <c r="G16" s="4" t="s">
        <v>17</v>
      </c>
      <c r="H16" s="4" t="s">
        <v>18</v>
      </c>
      <c r="I16" s="4" t="s">
        <v>16</v>
      </c>
      <c r="J16" s="4">
        <v>3</v>
      </c>
      <c r="K16" s="4">
        <v>12000</v>
      </c>
      <c r="L16" s="4">
        <v>50000</v>
      </c>
      <c r="M16" s="4">
        <v>7000</v>
      </c>
    </row>
    <row r="17" spans="7:13" ht="22.2" customHeight="1" x14ac:dyDescent="0.3">
      <c r="G17" s="4" t="s">
        <v>19</v>
      </c>
      <c r="H17" s="4" t="s">
        <v>20</v>
      </c>
      <c r="I17" s="4" t="s">
        <v>9</v>
      </c>
      <c r="J17" s="4">
        <v>10</v>
      </c>
      <c r="K17" s="4">
        <v>2000</v>
      </c>
      <c r="L17" s="4">
        <v>200000</v>
      </c>
      <c r="M17" s="4">
        <v>20</v>
      </c>
    </row>
    <row r="22" spans="7:13" x14ac:dyDescent="0.3">
      <c r="G22" s="7" t="s">
        <v>0</v>
      </c>
      <c r="H22" s="7" t="s">
        <v>1</v>
      </c>
      <c r="I22" s="7" t="s">
        <v>2</v>
      </c>
      <c r="J22" s="7" t="s">
        <v>3</v>
      </c>
      <c r="K22" s="7" t="s">
        <v>4</v>
      </c>
      <c r="L22" s="7" t="s">
        <v>5</v>
      </c>
      <c r="M22" s="7" t="s">
        <v>6</v>
      </c>
    </row>
    <row r="23" spans="7:13" ht="28.8" x14ac:dyDescent="0.3">
      <c r="G23" s="8" t="s">
        <v>7</v>
      </c>
      <c r="H23" s="9" t="s">
        <v>8</v>
      </c>
      <c r="I23" s="8" t="s">
        <v>9</v>
      </c>
      <c r="J23" s="8">
        <v>5</v>
      </c>
      <c r="K23" s="8">
        <v>5000</v>
      </c>
      <c r="L23" s="8">
        <v>10000</v>
      </c>
      <c r="M23" s="8">
        <v>700</v>
      </c>
    </row>
    <row r="24" spans="7:13" x14ac:dyDescent="0.3">
      <c r="G24" s="8" t="s">
        <v>14</v>
      </c>
      <c r="H24" s="8" t="s">
        <v>15</v>
      </c>
      <c r="I24" s="8" t="s">
        <v>16</v>
      </c>
      <c r="J24" s="8">
        <v>1</v>
      </c>
      <c r="K24" s="8">
        <v>15000</v>
      </c>
      <c r="L24" s="8">
        <v>150000</v>
      </c>
      <c r="M24" s="8">
        <v>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C1817-FDF3-4443-96CA-8F9D06BC7C81}">
  <dimension ref="A1"/>
  <sheetViews>
    <sheetView workbookViewId="0">
      <selection activeCell="G28" sqref="G28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C6820-F930-49E2-AC31-FC937AF713F2}">
  <dimension ref="A1"/>
  <sheetViews>
    <sheetView workbookViewId="0">
      <selection activeCell="H28" sqref="H2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VLoolup</vt:lpstr>
      <vt:lpstr>hlookup</vt:lpstr>
      <vt:lpstr>index,match,match_index</vt:lpstr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Dhanashree khandetod</dc:creator>
  <cp:lastModifiedBy>Dhanashree khandetod</cp:lastModifiedBy>
  <dcterms:created xsi:type="dcterms:W3CDTF">2025-09-29T16:37:51Z</dcterms:created>
  <dcterms:modified xsi:type="dcterms:W3CDTF">2025-09-30T11:59:47Z</dcterms:modified>
</cp:coreProperties>
</file>