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ashriUgalmugale\Downloads\"/>
    </mc:Choice>
  </mc:AlternateContent>
  <xr:revisionPtr revIDLastSave="0" documentId="8_{AB0D1CD1-2EA3-40F8-AA85-71D707FA4CC0}" xr6:coauthVersionLast="47" xr6:coauthVersionMax="47" xr10:uidLastSave="{00000000-0000-0000-0000-000000000000}"/>
  <bookViews>
    <workbookView xWindow="-110" yWindow="-110" windowWidth="19420" windowHeight="10420" xr2:uid="{3424C4F1-CADA-4597-88F8-327E810CBE11}"/>
  </bookViews>
  <sheets>
    <sheet name="Bug 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1" l="1"/>
  <c r="J5" i="1"/>
  <c r="J4" i="1"/>
  <c r="J3" i="1"/>
  <c r="G6" i="1"/>
  <c r="G5" i="1"/>
  <c r="G4" i="1"/>
  <c r="G3" i="1"/>
</calcChain>
</file>

<file path=xl/sharedStrings.xml><?xml version="1.0" encoding="utf-8"?>
<sst xmlns="http://schemas.openxmlformats.org/spreadsheetml/2006/main" count="56" uniqueCount="29">
  <si>
    <t>Bug ID</t>
  </si>
  <si>
    <t>Module Name</t>
  </si>
  <si>
    <t>Steps to Reproduce</t>
  </si>
  <si>
    <t>Expected Result</t>
  </si>
  <si>
    <t>Actual Result</t>
  </si>
  <si>
    <t xml:space="preserve">Status </t>
  </si>
  <si>
    <t xml:space="preserve">Priority </t>
  </si>
  <si>
    <t>Severity</t>
  </si>
  <si>
    <t>Assigned To</t>
  </si>
  <si>
    <t>Date Reported</t>
  </si>
  <si>
    <t xml:space="preserve">Bug Title </t>
  </si>
  <si>
    <t>Reported By</t>
  </si>
  <si>
    <t>Configuration Details</t>
  </si>
  <si>
    <t>Date of Fix</t>
  </si>
  <si>
    <t>Comments (if any)</t>
  </si>
  <si>
    <t>Project Name</t>
  </si>
  <si>
    <t>Target Version</t>
  </si>
  <si>
    <t>Test Case Document</t>
  </si>
  <si>
    <t>Testing Start Date</t>
  </si>
  <si>
    <t>Testing End Date</t>
  </si>
  <si>
    <t>Bug Priority Status</t>
  </si>
  <si>
    <t>Major</t>
  </si>
  <si>
    <t>High</t>
  </si>
  <si>
    <t>Critical</t>
  </si>
  <si>
    <t>Medium</t>
  </si>
  <si>
    <t>Low</t>
  </si>
  <si>
    <t>Blocker</t>
  </si>
  <si>
    <t>Minor</t>
  </si>
  <si>
    <t>Bug Severity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</si>
</sst>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7">
    <xf numFmtId="0" fontId="0" fillId="0" borderId="0" xfId="0"/>
    <xf numFmtId="0" fontId="1" fillId="2" borderId="1" xfId="1" applyBorder="1" applyAlignment="1">
      <alignment horizontal="left"/>
    </xf>
    <xf numFmtId="0" fontId="1" fillId="2" borderId="2" xfId="1" applyBorder="1" applyAlignment="1">
      <alignment horizontal="left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left"/>
    </xf>
    <xf numFmtId="0" fontId="1" fillId="2" borderId="6" xfId="1" applyBorder="1" applyAlignment="1">
      <alignment horizontal="left"/>
    </xf>
    <xf numFmtId="0" fontId="1" fillId="2" borderId="7" xfId="1" applyBorder="1" applyAlignment="1">
      <alignment horizontal="center"/>
    </xf>
    <xf numFmtId="0" fontId="1" fillId="2" borderId="8" xfId="1" applyBorder="1" applyAlignment="1">
      <alignment horizontal="center"/>
    </xf>
    <xf numFmtId="0" fontId="1" fillId="2" borderId="9" xfId="1" applyBorder="1" applyAlignment="1">
      <alignment horizontal="left"/>
    </xf>
    <xf numFmtId="0" fontId="1" fillId="2" borderId="9" xfId="1" applyBorder="1" applyAlignment="1">
      <alignment horizontal="center"/>
    </xf>
    <xf numFmtId="0" fontId="1" fillId="2" borderId="13" xfId="1" applyBorder="1" applyAlignment="1">
      <alignment horizontal="left"/>
    </xf>
    <xf numFmtId="0" fontId="1" fillId="2" borderId="14" xfId="1" applyBorder="1" applyAlignment="1">
      <alignment horizontal="left"/>
    </xf>
    <xf numFmtId="0" fontId="1" fillId="2" borderId="14" xfId="1" applyBorder="1" applyAlignment="1">
      <alignment horizontal="center"/>
    </xf>
    <xf numFmtId="0" fontId="1" fillId="2" borderId="15" xfId="1" applyBorder="1" applyAlignment="1">
      <alignment horizontal="center"/>
    </xf>
    <xf numFmtId="0" fontId="1" fillId="2" borderId="16" xfId="1" applyBorder="1" applyAlignment="1">
      <alignment horizontal="left"/>
    </xf>
    <xf numFmtId="0" fontId="1" fillId="2" borderId="17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0" fillId="0" borderId="13" xfId="0" applyBorder="1"/>
    <xf numFmtId="0" fontId="0" fillId="0" borderId="15" xfId="0" applyBorder="1"/>
    <xf numFmtId="0" fontId="0" fillId="0" borderId="14" xfId="0" applyBorder="1"/>
    <xf numFmtId="0" fontId="1" fillId="2" borderId="10" xfId="1" applyBorder="1" applyAlignment="1">
      <alignment horizontal="center"/>
    </xf>
    <xf numFmtId="0" fontId="1" fillId="2" borderId="12" xfId="1" applyBorder="1" applyAlignment="1">
      <alignment horizontal="center"/>
    </xf>
    <xf numFmtId="0" fontId="1" fillId="2" borderId="16" xfId="1" applyBorder="1" applyAlignment="1">
      <alignment horizontal="center"/>
    </xf>
    <xf numFmtId="0" fontId="1" fillId="2" borderId="17" xfId="1" applyBorder="1" applyAlignment="1">
      <alignment horizontal="center"/>
    </xf>
    <xf numFmtId="0" fontId="1" fillId="2" borderId="13" xfId="1" applyBorder="1" applyAlignment="1">
      <alignment horizontal="center"/>
    </xf>
    <xf numFmtId="0" fontId="1" fillId="2" borderId="15" xfId="1" applyBorder="1" applyAlignment="1">
      <alignment horizontal="center"/>
    </xf>
    <xf numFmtId="0" fontId="2" fillId="2" borderId="18" xfId="1" applyFont="1" applyBorder="1" applyAlignment="1">
      <alignment horizontal="center"/>
    </xf>
    <xf numFmtId="0" fontId="2" fillId="2" borderId="19" xfId="1" applyFont="1" applyBorder="1" applyAlignment="1">
      <alignment horizontal="center"/>
    </xf>
    <xf numFmtId="0" fontId="2" fillId="2" borderId="20" xfId="1" applyFont="1" applyBorder="1" applyAlignment="1">
      <alignment horizontal="center"/>
    </xf>
    <xf numFmtId="0" fontId="2" fillId="2" borderId="21" xfId="1" applyFont="1" applyBorder="1" applyAlignment="1">
      <alignment horizontal="center"/>
    </xf>
    <xf numFmtId="0" fontId="2" fillId="3" borderId="10" xfId="2" applyFont="1" applyBorder="1"/>
    <xf numFmtId="0" fontId="2" fillId="3" borderId="11" xfId="2" applyFont="1" applyBorder="1"/>
    <xf numFmtId="0" fontId="2" fillId="3" borderId="12" xfId="2" applyFont="1" applyBorder="1"/>
  </cellXfs>
  <cellStyles count="3">
    <cellStyle name="40% - Accent2" xfId="1" builtinId="35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18EC-E3D0-4CC1-A650-E9DE2976CEBC}">
  <dimension ref="A1:O21"/>
  <sheetViews>
    <sheetView tabSelected="1" workbookViewId="0">
      <selection activeCell="D15" sqref="D15"/>
    </sheetView>
  </sheetViews>
  <sheetFormatPr defaultRowHeight="14.5" x14ac:dyDescent="0.35"/>
  <cols>
    <col min="1" max="1" width="6.453125" customWidth="1"/>
    <col min="2" max="2" width="11.1796875" customWidth="1"/>
    <col min="3" max="3" width="11.08984375" customWidth="1"/>
    <col min="6" max="6" width="14.6328125" customWidth="1"/>
    <col min="7" max="7" width="14" bestFit="1" customWidth="1"/>
    <col min="8" max="8" width="11.54296875" bestFit="1" customWidth="1"/>
    <col min="9" max="9" width="8.08984375" customWidth="1"/>
    <col min="10" max="10" width="14.7265625" customWidth="1"/>
    <col min="11" max="11" width="7.26953125" bestFit="1" customWidth="1"/>
    <col min="12" max="12" width="7.36328125" bestFit="1" customWidth="1"/>
    <col min="13" max="13" width="10.7265625" bestFit="1" customWidth="1"/>
    <col min="14" max="14" width="9.6328125" bestFit="1" customWidth="1"/>
    <col min="15" max="15" width="16.1796875" bestFit="1" customWidth="1"/>
  </cols>
  <sheetData>
    <row r="1" spans="1:15" ht="15" thickBot="1" x14ac:dyDescent="0.4"/>
    <row r="2" spans="1:15" ht="15" thickBot="1" x14ac:dyDescent="0.4">
      <c r="A2" s="1" t="s">
        <v>15</v>
      </c>
      <c r="B2" s="2"/>
      <c r="C2" s="3"/>
      <c r="D2" s="4"/>
      <c r="F2" s="30" t="s">
        <v>20</v>
      </c>
      <c r="G2" s="31"/>
      <c r="I2" s="32" t="s">
        <v>28</v>
      </c>
      <c r="J2" s="33"/>
      <c r="L2" s="17"/>
      <c r="M2" s="17"/>
    </row>
    <row r="3" spans="1:15" x14ac:dyDescent="0.35">
      <c r="A3" s="5" t="s">
        <v>16</v>
      </c>
      <c r="B3" s="6"/>
      <c r="C3" s="7"/>
      <c r="D3" s="8"/>
      <c r="F3" s="24" t="s">
        <v>23</v>
      </c>
      <c r="G3" s="25">
        <f>COUNTIF(K9:K100,"Critical")</f>
        <v>1</v>
      </c>
      <c r="I3" s="24" t="s">
        <v>26</v>
      </c>
      <c r="J3" s="25">
        <f>COUNTIF(L9:L100,"Blocker")</f>
        <v>1</v>
      </c>
    </row>
    <row r="4" spans="1:15" x14ac:dyDescent="0.35">
      <c r="A4" s="5" t="s">
        <v>17</v>
      </c>
      <c r="B4" s="6"/>
      <c r="C4" s="7"/>
      <c r="D4" s="8"/>
      <c r="F4" s="26" t="s">
        <v>22</v>
      </c>
      <c r="G4" s="27">
        <f>COUNTIF(K9:K100,"High")</f>
        <v>9</v>
      </c>
      <c r="I4" s="26" t="s">
        <v>21</v>
      </c>
      <c r="J4" s="27">
        <f>COUNTIF(L9:L100,"Major")</f>
        <v>10</v>
      </c>
    </row>
    <row r="5" spans="1:15" x14ac:dyDescent="0.35">
      <c r="A5" s="15" t="s">
        <v>18</v>
      </c>
      <c r="B5" s="9"/>
      <c r="C5" s="10"/>
      <c r="D5" s="16"/>
      <c r="F5" s="26" t="s">
        <v>24</v>
      </c>
      <c r="G5" s="27">
        <f>COUNTIF(K9:K100,"Medium")</f>
        <v>1</v>
      </c>
      <c r="I5" s="26" t="s">
        <v>27</v>
      </c>
      <c r="J5" s="27">
        <f>COUNTIF(L9:L100,"Minor")</f>
        <v>1</v>
      </c>
    </row>
    <row r="6" spans="1:15" ht="15" thickBot="1" x14ac:dyDescent="0.4">
      <c r="A6" s="11" t="s">
        <v>19</v>
      </c>
      <c r="B6" s="12"/>
      <c r="C6" s="13"/>
      <c r="D6" s="14"/>
      <c r="F6" s="28" t="s">
        <v>25</v>
      </c>
      <c r="G6" s="29">
        <f>COUNTIF(K9:K100,"Low")</f>
        <v>2</v>
      </c>
      <c r="I6" s="28" t="s">
        <v>25</v>
      </c>
      <c r="J6" s="29">
        <f>COUNTIF(L9:L100,"Low")</f>
        <v>1</v>
      </c>
    </row>
    <row r="7" spans="1:15" ht="15" thickBot="1" x14ac:dyDescent="0.4"/>
    <row r="8" spans="1:15" x14ac:dyDescent="0.35">
      <c r="A8" s="34" t="s">
        <v>0</v>
      </c>
      <c r="B8" s="35" t="s">
        <v>1</v>
      </c>
      <c r="C8" s="35" t="s">
        <v>9</v>
      </c>
      <c r="D8" s="35" t="s">
        <v>11</v>
      </c>
      <c r="E8" s="35" t="s">
        <v>10</v>
      </c>
      <c r="F8" s="35" t="s">
        <v>2</v>
      </c>
      <c r="G8" s="35" t="s">
        <v>3</v>
      </c>
      <c r="H8" s="35" t="s">
        <v>4</v>
      </c>
      <c r="I8" s="35" t="s">
        <v>5</v>
      </c>
      <c r="J8" s="35" t="s">
        <v>12</v>
      </c>
      <c r="K8" s="35" t="s">
        <v>6</v>
      </c>
      <c r="L8" s="35" t="s">
        <v>7</v>
      </c>
      <c r="M8" s="35" t="s">
        <v>8</v>
      </c>
      <c r="N8" s="35" t="s">
        <v>13</v>
      </c>
      <c r="O8" s="36" t="s">
        <v>14</v>
      </c>
    </row>
    <row r="9" spans="1:15" x14ac:dyDescent="0.35">
      <c r="A9" s="19"/>
      <c r="B9" s="18"/>
      <c r="C9" s="18"/>
      <c r="D9" s="18"/>
      <c r="E9" s="18"/>
      <c r="F9" s="18"/>
      <c r="G9" s="18"/>
      <c r="H9" s="18"/>
      <c r="I9" s="18"/>
      <c r="J9" s="18"/>
      <c r="K9" s="18" t="s">
        <v>22</v>
      </c>
      <c r="L9" s="18" t="s">
        <v>21</v>
      </c>
      <c r="M9" s="18"/>
      <c r="N9" s="18"/>
      <c r="O9" s="20"/>
    </row>
    <row r="10" spans="1:15" x14ac:dyDescent="0.35">
      <c r="A10" s="19"/>
      <c r="B10" s="18"/>
      <c r="C10" s="18"/>
      <c r="D10" s="18"/>
      <c r="E10" s="18"/>
      <c r="F10" s="18"/>
      <c r="G10" s="18"/>
      <c r="H10" s="18"/>
      <c r="I10" s="18"/>
      <c r="J10" s="18"/>
      <c r="K10" s="18" t="s">
        <v>22</v>
      </c>
      <c r="L10" s="18" t="s">
        <v>21</v>
      </c>
      <c r="M10" s="18"/>
      <c r="N10" s="18"/>
      <c r="O10" s="20"/>
    </row>
    <row r="11" spans="1:15" x14ac:dyDescent="0.35">
      <c r="A11" s="19"/>
      <c r="B11" s="18"/>
      <c r="C11" s="18"/>
      <c r="D11" s="18"/>
      <c r="E11" s="18"/>
      <c r="F11" s="18"/>
      <c r="G11" s="18"/>
      <c r="H11" s="18"/>
      <c r="I11" s="18"/>
      <c r="J11" s="18"/>
      <c r="K11" s="18" t="s">
        <v>22</v>
      </c>
      <c r="L11" s="18" t="s">
        <v>25</v>
      </c>
      <c r="M11" s="18"/>
      <c r="N11" s="18"/>
      <c r="O11" s="20"/>
    </row>
    <row r="12" spans="1:15" x14ac:dyDescent="0.35">
      <c r="A12" s="19"/>
      <c r="B12" s="18"/>
      <c r="C12" s="18"/>
      <c r="D12" s="18"/>
      <c r="E12" s="18"/>
      <c r="F12" s="18"/>
      <c r="G12" s="18"/>
      <c r="H12" s="18"/>
      <c r="I12" s="18"/>
      <c r="J12" s="18"/>
      <c r="K12" s="18" t="s">
        <v>25</v>
      </c>
      <c r="L12" s="18" t="s">
        <v>21</v>
      </c>
      <c r="M12" s="18"/>
      <c r="N12" s="18"/>
      <c r="O12" s="20"/>
    </row>
    <row r="13" spans="1:15" x14ac:dyDescent="0.35">
      <c r="A13" s="19"/>
      <c r="B13" s="18"/>
      <c r="C13" s="18"/>
      <c r="D13" s="18"/>
      <c r="E13" s="18"/>
      <c r="F13" s="18"/>
      <c r="G13" s="18"/>
      <c r="H13" s="18"/>
      <c r="I13" s="18"/>
      <c r="J13" s="18"/>
      <c r="K13" s="18" t="s">
        <v>22</v>
      </c>
      <c r="L13" s="18" t="s">
        <v>21</v>
      </c>
      <c r="M13" s="18"/>
      <c r="N13" s="18"/>
      <c r="O13" s="20"/>
    </row>
    <row r="14" spans="1:15" x14ac:dyDescent="0.35">
      <c r="A14" s="19"/>
      <c r="B14" s="18"/>
      <c r="C14" s="18"/>
      <c r="D14" s="18"/>
      <c r="E14" s="18"/>
      <c r="F14" s="18"/>
      <c r="G14" s="18"/>
      <c r="H14" s="18"/>
      <c r="I14" s="18"/>
      <c r="J14" s="18"/>
      <c r="K14" s="18" t="s">
        <v>25</v>
      </c>
      <c r="L14" s="18" t="s">
        <v>21</v>
      </c>
      <c r="M14" s="18"/>
      <c r="N14" s="18"/>
      <c r="O14" s="20"/>
    </row>
    <row r="15" spans="1:15" x14ac:dyDescent="0.35">
      <c r="A15" s="19"/>
      <c r="B15" s="18"/>
      <c r="C15" s="18"/>
      <c r="D15" s="18"/>
      <c r="E15" s="18"/>
      <c r="F15" s="18"/>
      <c r="G15" s="18"/>
      <c r="H15" s="18"/>
      <c r="I15" s="18"/>
      <c r="J15" s="18"/>
      <c r="K15" s="18" t="s">
        <v>22</v>
      </c>
      <c r="L15" s="18" t="s">
        <v>26</v>
      </c>
      <c r="M15" s="18"/>
      <c r="N15" s="18"/>
      <c r="O15" s="20"/>
    </row>
    <row r="16" spans="1:15" x14ac:dyDescent="0.35">
      <c r="A16" s="19"/>
      <c r="B16" s="18"/>
      <c r="C16" s="18"/>
      <c r="D16" s="18"/>
      <c r="E16" s="18"/>
      <c r="F16" s="18"/>
      <c r="G16" s="18"/>
      <c r="H16" s="18"/>
      <c r="I16" s="18"/>
      <c r="J16" s="18"/>
      <c r="K16" s="18" t="s">
        <v>24</v>
      </c>
      <c r="L16" s="18" t="s">
        <v>21</v>
      </c>
      <c r="M16" s="18"/>
      <c r="N16" s="18"/>
      <c r="O16" s="20"/>
    </row>
    <row r="17" spans="1:15" x14ac:dyDescent="0.35">
      <c r="A17" s="19"/>
      <c r="B17" s="18"/>
      <c r="C17" s="18"/>
      <c r="D17" s="18"/>
      <c r="E17" s="18"/>
      <c r="F17" s="18"/>
      <c r="G17" s="18"/>
      <c r="H17" s="18"/>
      <c r="I17" s="18"/>
      <c r="J17" s="18"/>
      <c r="K17" s="18" t="s">
        <v>22</v>
      </c>
      <c r="L17" s="18" t="s">
        <v>21</v>
      </c>
      <c r="M17" s="18"/>
      <c r="N17" s="18"/>
      <c r="O17" s="20"/>
    </row>
    <row r="18" spans="1:15" x14ac:dyDescent="0.35">
      <c r="A18" s="19"/>
      <c r="B18" s="18"/>
      <c r="C18" s="18"/>
      <c r="D18" s="18"/>
      <c r="E18" s="18"/>
      <c r="F18" s="18"/>
      <c r="G18" s="18"/>
      <c r="H18" s="18"/>
      <c r="I18" s="18"/>
      <c r="J18" s="18"/>
      <c r="K18" s="18" t="s">
        <v>22</v>
      </c>
      <c r="L18" s="18" t="s">
        <v>21</v>
      </c>
      <c r="M18" s="18"/>
      <c r="N18" s="18"/>
      <c r="O18" s="20"/>
    </row>
    <row r="19" spans="1:15" x14ac:dyDescent="0.35">
      <c r="A19" s="19"/>
      <c r="B19" s="18"/>
      <c r="C19" s="18"/>
      <c r="D19" s="18"/>
      <c r="E19" s="18"/>
      <c r="F19" s="18"/>
      <c r="G19" s="18"/>
      <c r="H19" s="18"/>
      <c r="I19" s="18"/>
      <c r="J19" s="18"/>
      <c r="K19" s="18" t="s">
        <v>23</v>
      </c>
      <c r="L19" s="18" t="s">
        <v>27</v>
      </c>
      <c r="M19" s="18"/>
      <c r="N19" s="18"/>
      <c r="O19" s="20"/>
    </row>
    <row r="20" spans="1:15" x14ac:dyDescent="0.35">
      <c r="A20" s="19"/>
      <c r="B20" s="18"/>
      <c r="C20" s="18"/>
      <c r="D20" s="18"/>
      <c r="E20" s="18"/>
      <c r="F20" s="18"/>
      <c r="G20" s="18"/>
      <c r="H20" s="18"/>
      <c r="I20" s="18"/>
      <c r="J20" s="18"/>
      <c r="K20" s="18" t="s">
        <v>22</v>
      </c>
      <c r="L20" s="18" t="s">
        <v>21</v>
      </c>
      <c r="M20" s="18"/>
      <c r="N20" s="18"/>
      <c r="O20" s="20"/>
    </row>
    <row r="21" spans="1:15" ht="15" thickBot="1" x14ac:dyDescent="0.4">
      <c r="A21" s="21"/>
      <c r="B21" s="23"/>
      <c r="C21" s="23"/>
      <c r="D21" s="23"/>
      <c r="E21" s="23"/>
      <c r="F21" s="23"/>
      <c r="G21" s="23"/>
      <c r="H21" s="23"/>
      <c r="I21" s="23"/>
      <c r="J21" s="23"/>
      <c r="K21" s="23" t="s">
        <v>22</v>
      </c>
      <c r="L21" s="23" t="s">
        <v>21</v>
      </c>
      <c r="M21" s="23"/>
      <c r="N21" s="23"/>
      <c r="O21" s="22"/>
    </row>
  </sheetData>
  <mergeCells count="11">
    <mergeCell ref="I2:J2"/>
    <mergeCell ref="L2:M2"/>
    <mergeCell ref="A4:B4"/>
    <mergeCell ref="C4:D4"/>
    <mergeCell ref="C5:D5"/>
    <mergeCell ref="C6:D6"/>
    <mergeCell ref="F2:G2"/>
    <mergeCell ref="A2:B2"/>
    <mergeCell ref="C2:D2"/>
    <mergeCell ref="A3:B3"/>
    <mergeCell ref="C3:D3"/>
  </mergeCells>
  <dataValidations count="2">
    <dataValidation type="list" allowBlank="1" showInputMessage="1" showErrorMessage="1" sqref="L9:L21" xr:uid="{F9C20BAF-B1EF-4E9C-A34D-EF1684ABDEB0}">
      <formula1>"Blocker, Major, Minor, Low"</formula1>
    </dataValidation>
    <dataValidation type="list" allowBlank="1" showInputMessage="1" showErrorMessage="1" sqref="K9:K21" xr:uid="{DF6F3D3F-B679-44B8-858F-CC8B1D8905A6}">
      <formula1>"Critical, High, Medium, Low"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Dhanashri Ugalmugale</dc:creator>
  <cp:lastModifiedBy>Dhanashri Ugalmugale</cp:lastModifiedBy>
  <dcterms:created xsi:type="dcterms:W3CDTF">2023-10-07T11:15:22Z</dcterms:created>
  <dcterms:modified xsi:type="dcterms:W3CDTF">2023-10-07T12:33:15Z</dcterms:modified>
</cp:coreProperties>
</file>