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 Lab\Documents\passStat\"/>
    </mc:Choice>
  </mc:AlternateContent>
  <xr:revisionPtr revIDLastSave="0" documentId="8_{78006018-35F1-47A6-B00C-DA93773E18D7}" xr6:coauthVersionLast="47" xr6:coauthVersionMax="47" xr10:uidLastSave="{00000000-0000-0000-0000-000000000000}"/>
  <bookViews>
    <workbookView xWindow="-120" yWindow="-120" windowWidth="20730" windowHeight="11160" activeTab="1" xr2:uid="{17F4EED5-8938-4246-B088-E7A27011E4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2" i="2"/>
  <c r="B25" i="2" a="1"/>
  <c r="B25" i="2" s="1"/>
  <c r="B26" i="2" a="1"/>
  <c r="B26" i="2" s="1"/>
  <c r="B27" i="2" a="1"/>
  <c r="B27" i="2" s="1"/>
  <c r="D27" i="2" a="1"/>
  <c r="D27" i="2" s="1"/>
  <c r="B28" i="2" a="1"/>
  <c r="B28" i="2" s="1"/>
  <c r="D28" i="2" a="1"/>
  <c r="D28" i="2" s="1"/>
  <c r="B29" i="2" a="1"/>
  <c r="B29" i="2" s="1"/>
  <c r="D29" i="2" a="1"/>
  <c r="D29" i="2" s="1"/>
  <c r="B30" i="2" a="1"/>
  <c r="B30" i="2" s="1"/>
  <c r="D30" i="2" a="1"/>
  <c r="D30" i="2" s="1"/>
  <c r="B31" i="2" a="1"/>
  <c r="B31" i="2" s="1"/>
  <c r="D31" i="2" a="1"/>
  <c r="D31" i="2" s="1"/>
  <c r="B32" i="2" a="1"/>
  <c r="B32" i="2" s="1"/>
  <c r="D32" i="2" a="1"/>
  <c r="D32" i="2" s="1"/>
  <c r="B33" i="2" a="1"/>
  <c r="B33" i="2" s="1"/>
  <c r="D33" i="2" a="1"/>
  <c r="D33" i="2" s="1"/>
  <c r="B34" i="2" a="1"/>
  <c r="B34" i="2" s="1"/>
  <c r="D34" i="2" a="1"/>
  <c r="D34" i="2" s="1"/>
  <c r="B35" i="2" a="1"/>
  <c r="B35" i="2" s="1"/>
  <c r="D35" i="2" a="1"/>
  <c r="D35" i="2" s="1"/>
  <c r="B36" i="2" a="1"/>
  <c r="B36" i="2" s="1"/>
  <c r="D36" i="2" a="1"/>
  <c r="D36" i="2" s="1"/>
  <c r="B37" i="2" a="1"/>
  <c r="B37" i="2" s="1"/>
  <c r="D37" i="2" a="1"/>
  <c r="D37" i="2" s="1"/>
  <c r="B38" i="2" a="1"/>
  <c r="B38" i="2" s="1"/>
  <c r="D38" i="2" a="1"/>
  <c r="D38" i="2" s="1"/>
  <c r="B39" i="2" a="1"/>
  <c r="B39" i="2" s="1"/>
  <c r="D39" i="2" a="1"/>
  <c r="D39" i="2" s="1"/>
  <c r="B40" i="2" a="1"/>
  <c r="B40" i="2" s="1"/>
  <c r="D40" i="2" a="1"/>
  <c r="D40" i="2" s="1"/>
  <c r="B41" i="2" a="1"/>
  <c r="B41" i="2" s="1"/>
  <c r="D41" i="2" a="1"/>
  <c r="D41" i="2" s="1"/>
  <c r="B42" i="2" a="1"/>
  <c r="B42" i="2" s="1"/>
  <c r="D42" i="2" a="1"/>
  <c r="D4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" i="2" a="1"/>
  <c r="D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" i="2" a="1"/>
  <c r="B2" i="2" s="1"/>
  <c r="B1" i="2" a="1"/>
  <c r="B1" i="2" s="1"/>
  <c r="D25" i="2" l="1" a="1"/>
  <c r="D25" i="2" s="1"/>
  <c r="D26" i="2" a="1"/>
  <c r="D2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<sst xmlns="http://schemas.openxmlformats.org/spreadsheetml/2006/main" count="76" uniqueCount="66">
  <si>
    <t>18:11:44.873 -&gt; 3400,764</t>
  </si>
  <si>
    <t>18:11:44.873 -&gt; 3500,673</t>
  </si>
  <si>
    <t>18:11:44.873 -&gt; 3600,588</t>
  </si>
  <si>
    <t>18:11:44.873 -&gt; 3700,473</t>
  </si>
  <si>
    <t>18:11:44.873 -&gt; 3800,376</t>
  </si>
  <si>
    <t>18:11:44.873 -&gt; 3900,279</t>
  </si>
  <si>
    <t>18:11:44.873 -&gt; 4000,176</t>
  </si>
  <si>
    <t>18:11:44.873 -&gt; 4095,63</t>
  </si>
  <si>
    <t>18:11:44.873 -&gt; 2300,1848</t>
  </si>
  <si>
    <t>18:11:44.873 -&gt; 2400,1767</t>
  </si>
  <si>
    <t>18:11:44.873 -&gt; 2500,1657</t>
  </si>
  <si>
    <t>18:11:44.873 -&gt; 2600,1545</t>
  </si>
  <si>
    <t>18:11:44.873 -&gt; 2700,1464</t>
  </si>
  <si>
    <t>18:11:44.873 -&gt; 2800,1344</t>
  </si>
  <si>
    <t>18:11:44.873 -&gt; 2900,1257</t>
  </si>
  <si>
    <t>18:11:44.873 -&gt; 3000,1159</t>
  </si>
  <si>
    <t>18:11:44.873 -&gt; 3100,1048</t>
  </si>
  <si>
    <t>18:11:44.873 -&gt; 3200,976</t>
  </si>
  <si>
    <t>18:11:44.873 -&gt; 3300,854</t>
  </si>
  <si>
    <t>Ln 239, Col 1</t>
  </si>
  <si>
    <t>Teensy 3.6</t>
  </si>
  <si>
    <t>on usb:0/150000/0/1</t>
  </si>
  <si>
    <t>0,3950</t>
  </si>
  <si>
    <t>18:16:45.380 -&gt; 100,3951</t>
  </si>
  <si>
    <t>18:16:45.380 -&gt; 200,3902</t>
  </si>
  <si>
    <t>18:16:45.380 -&gt; 300,3797</t>
  </si>
  <si>
    <t>18:16:45.380 -&gt; 400,3686</t>
  </si>
  <si>
    <t>18:16:45.380 -&gt; 500,3624</t>
  </si>
  <si>
    <t>18:16:45.380 -&gt; 600,3513</t>
  </si>
  <si>
    <t>18:16:45.380 -&gt; 700,3405</t>
  </si>
  <si>
    <t>18:16:45.380 -&gt; 800,3333</t>
  </si>
  <si>
    <t>18:16:45.380 -&gt; 900,3229</t>
  </si>
  <si>
    <t>18:16:45.380 -&gt; 1000,3108</t>
  </si>
  <si>
    <t>18:16:45.380 -&gt; 1100,3018</t>
  </si>
  <si>
    <t>18:16:45.380 -&gt; 1200,2911</t>
  </si>
  <si>
    <t>18:16:45.380 -&gt; 1300,2804</t>
  </si>
  <si>
    <t>18:16:45.380 -&gt; 1400,2728</t>
  </si>
  <si>
    <t>18:16:45.380 -&gt; 1500,2632</t>
  </si>
  <si>
    <t>18:16:45.380 -&gt; 1600,2547</t>
  </si>
  <si>
    <t>18:16:45.380 -&gt; 1700,2444</t>
  </si>
  <si>
    <t>18:16:45.380 -&gt; 1800,2328</t>
  </si>
  <si>
    <t>18:16:45.380 -&gt; 1900,2242</t>
  </si>
  <si>
    <t>18:16:45.380 -&gt; 2000,2137</t>
  </si>
  <si>
    <t>18:16:45.380 -&gt; 2100,2054</t>
  </si>
  <si>
    <t>18:16:45.380 -&gt; 2200,1950</t>
  </si>
  <si>
    <t>18:16:45.380 -&gt; 2300,1847</t>
  </si>
  <si>
    <t>18:16:45.380 -&gt; 2400,1751</t>
  </si>
  <si>
    <t>18:16:45.380 -&gt; 2500,1660</t>
  </si>
  <si>
    <t>18:16:45.380 -&gt; 2600,1567</t>
  </si>
  <si>
    <t>18:16:45.380 -&gt; 2700,1446</t>
  </si>
  <si>
    <t>18:16:45.380 -&gt; 2800,1364</t>
  </si>
  <si>
    <t>18:16:45.380 -&gt; 2900,1282</t>
  </si>
  <si>
    <t>18:16:45.380 -&gt; 3000,1178</t>
  </si>
  <si>
    <t>18:16:45.380 -&gt; 3100,1083</t>
  </si>
  <si>
    <t>18:16:45.380 -&gt; 3200,963</t>
  </si>
  <si>
    <t>18:16:45.380 -&gt; 3300,879</t>
  </si>
  <si>
    <t>18:16:45.380 -&gt; 3400,770</t>
  </si>
  <si>
    <t>18:16:45.380 -&gt; 3500,666</t>
  </si>
  <si>
    <t>18:16:45.380 -&gt; 3600,588</t>
  </si>
  <si>
    <t>18:16:45.380 -&gt; 3700,476</t>
  </si>
  <si>
    <t>18:16:45.380 -&gt; 3800,385</t>
  </si>
  <si>
    <t>18:16:45.380 -&gt; 3900,310</t>
  </si>
  <si>
    <t>18:16:45.380 -&gt; 4000,187</t>
  </si>
  <si>
    <t>18:16:45.380 -&gt; 4095,5</t>
  </si>
  <si>
    <t>dac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</si>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</sst>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4E5B61"/>
      <name val="Arial Unicode MS"/>
    </font>
    <font>
      <sz val="11"/>
      <color rgb="FF4E5B6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0406605424321959E-2"/>
                  <c:y val="-0.434336541265675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Sheet2!$G$2:$G$41</c:f>
              <c:numCache>
                <c:formatCode>General</c:formatCode>
                <c:ptCount val="40"/>
                <c:pt idx="0" formatCode="0.0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xVal>
          <c:yVal>
            <c:numRef>
              <c:f>Sheet2!$J$2:$J$41</c:f>
              <c:numCache>
                <c:formatCode>General</c:formatCode>
                <c:ptCount val="40"/>
                <c:pt idx="0">
                  <c:v>3951</c:v>
                </c:pt>
                <c:pt idx="1">
                  <c:v>3902</c:v>
                </c:pt>
                <c:pt idx="2">
                  <c:v>3797</c:v>
                </c:pt>
                <c:pt idx="3">
                  <c:v>3686</c:v>
                </c:pt>
                <c:pt idx="4">
                  <c:v>3624</c:v>
                </c:pt>
                <c:pt idx="5">
                  <c:v>3513</c:v>
                </c:pt>
                <c:pt idx="6">
                  <c:v>3405</c:v>
                </c:pt>
                <c:pt idx="7">
                  <c:v>3333</c:v>
                </c:pt>
                <c:pt idx="8">
                  <c:v>3229</c:v>
                </c:pt>
                <c:pt idx="9">
                  <c:v>3108</c:v>
                </c:pt>
                <c:pt idx="10">
                  <c:v>3018</c:v>
                </c:pt>
                <c:pt idx="11">
                  <c:v>2911</c:v>
                </c:pt>
                <c:pt idx="12">
                  <c:v>2804</c:v>
                </c:pt>
                <c:pt idx="13">
                  <c:v>2728</c:v>
                </c:pt>
                <c:pt idx="14">
                  <c:v>2632</c:v>
                </c:pt>
                <c:pt idx="15">
                  <c:v>2547</c:v>
                </c:pt>
                <c:pt idx="16">
                  <c:v>2444</c:v>
                </c:pt>
                <c:pt idx="17">
                  <c:v>2328</c:v>
                </c:pt>
                <c:pt idx="18">
                  <c:v>2242</c:v>
                </c:pt>
                <c:pt idx="19">
                  <c:v>2137</c:v>
                </c:pt>
                <c:pt idx="20">
                  <c:v>2054</c:v>
                </c:pt>
                <c:pt idx="21">
                  <c:v>1950</c:v>
                </c:pt>
                <c:pt idx="22">
                  <c:v>1847</c:v>
                </c:pt>
                <c:pt idx="23">
                  <c:v>1751</c:v>
                </c:pt>
                <c:pt idx="24">
                  <c:v>1660</c:v>
                </c:pt>
                <c:pt idx="25">
                  <c:v>1567</c:v>
                </c:pt>
                <c:pt idx="26">
                  <c:v>1446</c:v>
                </c:pt>
                <c:pt idx="27">
                  <c:v>1364</c:v>
                </c:pt>
                <c:pt idx="28">
                  <c:v>1282</c:v>
                </c:pt>
                <c:pt idx="29">
                  <c:v>1178</c:v>
                </c:pt>
                <c:pt idx="30">
                  <c:v>1083</c:v>
                </c:pt>
                <c:pt idx="31">
                  <c:v>963</c:v>
                </c:pt>
                <c:pt idx="32">
                  <c:v>879</c:v>
                </c:pt>
                <c:pt idx="33">
                  <c:v>770</c:v>
                </c:pt>
                <c:pt idx="34">
                  <c:v>666</c:v>
                </c:pt>
                <c:pt idx="35">
                  <c:v>588</c:v>
                </c:pt>
                <c:pt idx="36">
                  <c:v>476</c:v>
                </c:pt>
                <c:pt idx="37">
                  <c:v>385</c:v>
                </c:pt>
                <c:pt idx="38">
                  <c:v>310</c:v>
                </c:pt>
                <c:pt idx="39">
                  <c:v>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47-4496-9F3B-B4F0A0174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56784"/>
        <c:axId val="979710175"/>
      </c:scatterChart>
      <c:valAx>
        <c:axId val="2585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710175"/>
        <c:crosses val="autoZero"/>
        <c:crossBetween val="midCat"/>
      </c:valAx>
      <c:valAx>
        <c:axId val="97971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Sheet2!$I$2:$I$42</c:f>
              <c:numCache>
                <c:formatCode>General</c:formatCode>
                <c:ptCount val="41"/>
                <c:pt idx="0">
                  <c:v>2.3778998778998779</c:v>
                </c:pt>
                <c:pt idx="1">
                  <c:v>2.2557997557997558</c:v>
                </c:pt>
                <c:pt idx="2">
                  <c:v>2.1336996336996337</c:v>
                </c:pt>
                <c:pt idx="3">
                  <c:v>2.0115995115995116</c:v>
                </c:pt>
                <c:pt idx="4">
                  <c:v>1.8894993894993894</c:v>
                </c:pt>
                <c:pt idx="5">
                  <c:v>1.7673992673992673</c:v>
                </c:pt>
                <c:pt idx="6">
                  <c:v>1.6452991452991452</c:v>
                </c:pt>
                <c:pt idx="7">
                  <c:v>1.5231990231990233</c:v>
                </c:pt>
                <c:pt idx="8">
                  <c:v>1.401098901098901</c:v>
                </c:pt>
                <c:pt idx="9">
                  <c:v>1.2789987789987789</c:v>
                </c:pt>
                <c:pt idx="10">
                  <c:v>1.156898656898657</c:v>
                </c:pt>
                <c:pt idx="11">
                  <c:v>1.0347985347985347</c:v>
                </c:pt>
                <c:pt idx="12">
                  <c:v>0.91269841269841279</c:v>
                </c:pt>
                <c:pt idx="13">
                  <c:v>0.79059829059829057</c:v>
                </c:pt>
                <c:pt idx="14">
                  <c:v>0.66849816849816857</c:v>
                </c:pt>
                <c:pt idx="15">
                  <c:v>0.54639804639804646</c:v>
                </c:pt>
                <c:pt idx="16">
                  <c:v>0.42429792429792418</c:v>
                </c:pt>
                <c:pt idx="17">
                  <c:v>0.30219780219780223</c:v>
                </c:pt>
                <c:pt idx="18">
                  <c:v>0.18009768009768001</c:v>
                </c:pt>
                <c:pt idx="19">
                  <c:v>5.7997557997558069E-2</c:v>
                </c:pt>
                <c:pt idx="20">
                  <c:v>-6.4102564102563875E-2</c:v>
                </c:pt>
                <c:pt idx="21">
                  <c:v>-0.1862026862026861</c:v>
                </c:pt>
                <c:pt idx="22">
                  <c:v>-0.30830280830280832</c:v>
                </c:pt>
                <c:pt idx="23">
                  <c:v>-0.43040293040293054</c:v>
                </c:pt>
                <c:pt idx="24">
                  <c:v>-0.55250305250305276</c:v>
                </c:pt>
                <c:pt idx="25">
                  <c:v>-0.67460317460317443</c:v>
                </c:pt>
                <c:pt idx="26">
                  <c:v>-0.79670329670329665</c:v>
                </c:pt>
                <c:pt idx="27">
                  <c:v>-0.91880341880341887</c:v>
                </c:pt>
                <c:pt idx="28">
                  <c:v>-1.0409035409035412</c:v>
                </c:pt>
                <c:pt idx="29">
                  <c:v>-1.1630036630036629</c:v>
                </c:pt>
                <c:pt idx="30">
                  <c:v>-1.285103785103785</c:v>
                </c:pt>
                <c:pt idx="31">
                  <c:v>-1.4072039072039071</c:v>
                </c:pt>
                <c:pt idx="32">
                  <c:v>-1.5293040293040294</c:v>
                </c:pt>
                <c:pt idx="33">
                  <c:v>-1.6514041514041518</c:v>
                </c:pt>
                <c:pt idx="34">
                  <c:v>-1.7735042735042734</c:v>
                </c:pt>
                <c:pt idx="35">
                  <c:v>-1.8956043956043955</c:v>
                </c:pt>
                <c:pt idx="36">
                  <c:v>-2.0177045177045176</c:v>
                </c:pt>
                <c:pt idx="37">
                  <c:v>-2.1398046398046402</c:v>
                </c:pt>
                <c:pt idx="38">
                  <c:v>-2.2619047619047619</c:v>
                </c:pt>
                <c:pt idx="39">
                  <c:v>-2.384004884004884</c:v>
                </c:pt>
                <c:pt idx="40">
                  <c:v>-2.5</c:v>
                </c:pt>
              </c:numCache>
            </c:numRef>
          </c:xVal>
          <c:yVal>
            <c:numRef>
              <c:f>Sheet2!$J$2:$J$42</c:f>
              <c:numCache>
                <c:formatCode>General</c:formatCode>
                <c:ptCount val="41"/>
                <c:pt idx="0">
                  <c:v>3951</c:v>
                </c:pt>
                <c:pt idx="1">
                  <c:v>3902</c:v>
                </c:pt>
                <c:pt idx="2">
                  <c:v>3797</c:v>
                </c:pt>
                <c:pt idx="3">
                  <c:v>3686</c:v>
                </c:pt>
                <c:pt idx="4">
                  <c:v>3624</c:v>
                </c:pt>
                <c:pt idx="5">
                  <c:v>3513</c:v>
                </c:pt>
                <c:pt idx="6">
                  <c:v>3405</c:v>
                </c:pt>
                <c:pt idx="7">
                  <c:v>3333</c:v>
                </c:pt>
                <c:pt idx="8">
                  <c:v>3229</c:v>
                </c:pt>
                <c:pt idx="9">
                  <c:v>3108</c:v>
                </c:pt>
                <c:pt idx="10">
                  <c:v>3018</c:v>
                </c:pt>
                <c:pt idx="11">
                  <c:v>2911</c:v>
                </c:pt>
                <c:pt idx="12">
                  <c:v>2804</c:v>
                </c:pt>
                <c:pt idx="13">
                  <c:v>2728</c:v>
                </c:pt>
                <c:pt idx="14">
                  <c:v>2632</c:v>
                </c:pt>
                <c:pt idx="15">
                  <c:v>2547</c:v>
                </c:pt>
                <c:pt idx="16">
                  <c:v>2444</c:v>
                </c:pt>
                <c:pt idx="17">
                  <c:v>2328</c:v>
                </c:pt>
                <c:pt idx="18">
                  <c:v>2242</c:v>
                </c:pt>
                <c:pt idx="19">
                  <c:v>2137</c:v>
                </c:pt>
                <c:pt idx="20">
                  <c:v>2054</c:v>
                </c:pt>
                <c:pt idx="21">
                  <c:v>1950</c:v>
                </c:pt>
                <c:pt idx="22">
                  <c:v>1847</c:v>
                </c:pt>
                <c:pt idx="23">
                  <c:v>1751</c:v>
                </c:pt>
                <c:pt idx="24">
                  <c:v>1660</c:v>
                </c:pt>
                <c:pt idx="25">
                  <c:v>1567</c:v>
                </c:pt>
                <c:pt idx="26">
                  <c:v>1446</c:v>
                </c:pt>
                <c:pt idx="27">
                  <c:v>1364</c:v>
                </c:pt>
                <c:pt idx="28">
                  <c:v>1282</c:v>
                </c:pt>
                <c:pt idx="29">
                  <c:v>1178</c:v>
                </c:pt>
                <c:pt idx="30">
                  <c:v>1083</c:v>
                </c:pt>
                <c:pt idx="31">
                  <c:v>963</c:v>
                </c:pt>
                <c:pt idx="32">
                  <c:v>879</c:v>
                </c:pt>
                <c:pt idx="33">
                  <c:v>770</c:v>
                </c:pt>
                <c:pt idx="34">
                  <c:v>666</c:v>
                </c:pt>
                <c:pt idx="35">
                  <c:v>588</c:v>
                </c:pt>
                <c:pt idx="36">
                  <c:v>476</c:v>
                </c:pt>
                <c:pt idx="37">
                  <c:v>385</c:v>
                </c:pt>
                <c:pt idx="38">
                  <c:v>310</c:v>
                </c:pt>
                <c:pt idx="39">
                  <c:v>187</c:v>
                </c:pt>
                <c:pt idx="4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6-4BE2-A0EB-F38B2CAAD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949487"/>
        <c:axId val="979719151"/>
      </c:scatterChart>
      <c:valAx>
        <c:axId val="84394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719151"/>
        <c:crosses val="autoZero"/>
        <c:crossBetween val="midCat"/>
      </c:valAx>
      <c:valAx>
        <c:axId val="97971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94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185737</xdr:rowOff>
    </xdr:from>
    <xdr:to>
      <xdr:col>5</xdr:col>
      <xdr:colOff>152400</xdr:colOff>
      <xdr:row>41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EF671D-1AD5-2F39-93BA-C2E0CAC61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500062</xdr:colOff>
      <xdr:row>24</xdr:row>
      <xdr:rowOff>138112</xdr:rowOff>
    </xdr:from>
    <xdr:to>
      <xdr:col>12</xdr:col>
      <xdr:colOff>195262</xdr:colOff>
      <xdr:row>39</xdr:row>
      <xdr:rowOff>23812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FDBD83-F484-2ED6-197D-568BC85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17F6-06D2-4A6D-B739-03B82D15BDE1}">
  <dimension ref="A1:C33"/>
  <sheetViews>
    <sheetView workbookViewId="0">
      <selection sqref="A1:A1048576"/>
    </sheetView>
  </sheetViews>
  <sheetFormatPr defaultRowHeight="15"/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11" spans="1:3">
      <c r="C11" s="1" t="s">
        <v>8</v>
      </c>
    </row>
    <row r="12" spans="1:3">
      <c r="C12" s="1" t="s">
        <v>9</v>
      </c>
    </row>
    <row r="13" spans="1:3">
      <c r="C13" s="1" t="s">
        <v>10</v>
      </c>
    </row>
    <row r="14" spans="1:3">
      <c r="C14" s="1" t="s">
        <v>11</v>
      </c>
    </row>
    <row r="15" spans="1:3">
      <c r="C15" s="1" t="s">
        <v>12</v>
      </c>
    </row>
    <row r="16" spans="1:3">
      <c r="C16" s="1" t="s">
        <v>13</v>
      </c>
    </row>
    <row r="17" spans="3:3">
      <c r="C17" s="1" t="s">
        <v>14</v>
      </c>
    </row>
    <row r="18" spans="3:3">
      <c r="C18" s="1" t="s">
        <v>15</v>
      </c>
    </row>
    <row r="19" spans="3:3">
      <c r="C19" s="1" t="s">
        <v>16</v>
      </c>
    </row>
    <row r="20" spans="3:3">
      <c r="C20" s="1" t="s">
        <v>17</v>
      </c>
    </row>
    <row r="21" spans="3:3">
      <c r="C21" s="1" t="s">
        <v>18</v>
      </c>
    </row>
    <row r="22" spans="3:3">
      <c r="C22" s="1" t="s">
        <v>0</v>
      </c>
    </row>
    <row r="23" spans="3:3">
      <c r="C23" s="1" t="s">
        <v>1</v>
      </c>
    </row>
    <row r="24" spans="3:3">
      <c r="C24" s="1" t="s">
        <v>2</v>
      </c>
    </row>
    <row r="25" spans="3:3">
      <c r="C25" s="1" t="s">
        <v>3</v>
      </c>
    </row>
    <row r="26" spans="3:3">
      <c r="C26" s="1" t="s">
        <v>4</v>
      </c>
    </row>
    <row r="27" spans="3:3">
      <c r="C27" s="1" t="s">
        <v>5</v>
      </c>
    </row>
    <row r="28" spans="3:3">
      <c r="C28" s="1" t="s">
        <v>6</v>
      </c>
    </row>
    <row r="29" spans="3:3">
      <c r="C29" s="1" t="s">
        <v>7</v>
      </c>
    </row>
    <row r="30" spans="3:3" ht="16.5">
      <c r="C30" s="2" t="s">
        <v>19</v>
      </c>
    </row>
    <row r="31" spans="3:3" ht="16.5">
      <c r="C31" s="2" t="s">
        <v>20</v>
      </c>
    </row>
    <row r="32" spans="3:3" ht="16.5">
      <c r="C32" s="2" t="s">
        <v>21</v>
      </c>
    </row>
    <row r="33" spans="3:3" ht="16.5">
      <c r="C33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49BD-0988-4E7C-8517-41DC0F2A871A}">
  <dimension ref="A1:J42"/>
  <sheetViews>
    <sheetView tabSelected="1" topLeftCell="A24" workbookViewId="0">
      <selection activeCell="I2" sqref="I2:I42"/>
    </sheetView>
  </sheetViews>
  <sheetFormatPr defaultRowHeight="15"/>
  <cols>
    <col min="1" max="1" width="29.7109375" customWidth="1"/>
  </cols>
  <sheetData>
    <row r="1" spans="1:10">
      <c r="A1" s="1" t="s">
        <v>22</v>
      </c>
      <c r="B1" t="str" cm="1">
        <f t="array" ref="B1:C1">_xlfn.TEXTSPLIT(A1,",")</f>
        <v>0</v>
      </c>
      <c r="C1" t="str">
        <v>3950</v>
      </c>
      <c r="D1" t="s">
        <v>64</v>
      </c>
      <c r="E1" t="s">
        <v>65</v>
      </c>
      <c r="G1" t="s">
        <v>64</v>
      </c>
      <c r="H1" t="s">
        <v>65</v>
      </c>
    </row>
    <row r="2" spans="1:10">
      <c r="A2" s="1" t="s">
        <v>23</v>
      </c>
      <c r="B2" t="str" cm="1">
        <f t="array" ref="B2:C2">_xlfn.TEXTSPLIT(A2,"&gt;")</f>
        <v>18:16:45.380 -</v>
      </c>
      <c r="C2" t="str">
        <v xml:space="preserve"> 100,3951</v>
      </c>
      <c r="D2" t="str" cm="1">
        <f t="array" ref="D2:E2">_xlfn.TEXTSPLIT(C2,",")</f>
        <v xml:space="preserve"> 100</v>
      </c>
      <c r="E2" t="str">
        <v>3951</v>
      </c>
      <c r="G2" s="3">
        <v>100</v>
      </c>
      <c r="I2">
        <f>5*(0.5-G2/4095)</f>
        <v>2.3778998778998779</v>
      </c>
      <c r="J2" s="4">
        <v>3951</v>
      </c>
    </row>
    <row r="3" spans="1:10">
      <c r="A3" s="1" t="s">
        <v>24</v>
      </c>
      <c r="B3" t="str" cm="1">
        <f t="array" ref="B3:C3">_xlfn.TEXTSPLIT(A3,"&gt;")</f>
        <v>18:16:45.380 -</v>
      </c>
      <c r="C3" t="str">
        <v xml:space="preserve"> 200,3902</v>
      </c>
      <c r="D3" t="str" cm="1">
        <f t="array" ref="D3:E3">_xlfn.TEXTSPLIT(C3,",")</f>
        <v xml:space="preserve"> 200</v>
      </c>
      <c r="E3" t="str">
        <v>3902</v>
      </c>
      <c r="G3" s="4">
        <v>200</v>
      </c>
      <c r="I3">
        <f t="shared" ref="I3:I42" si="0">5*(0.5-G3/4095)</f>
        <v>2.2557997557997558</v>
      </c>
      <c r="J3" s="4">
        <v>3902</v>
      </c>
    </row>
    <row r="4" spans="1:10">
      <c r="A4" s="1" t="s">
        <v>25</v>
      </c>
      <c r="B4" t="str" cm="1">
        <f t="array" ref="B4:C4">_xlfn.TEXTSPLIT(A4,"&gt;")</f>
        <v>18:16:45.380 -</v>
      </c>
      <c r="C4" t="str">
        <v xml:space="preserve"> 300,3797</v>
      </c>
      <c r="D4" t="str" cm="1">
        <f t="array" ref="D4:E4">_xlfn.TEXTSPLIT(C4,",")</f>
        <v xml:space="preserve"> 300</v>
      </c>
      <c r="E4" t="str">
        <v>3797</v>
      </c>
      <c r="G4" s="4">
        <v>300</v>
      </c>
      <c r="I4">
        <f t="shared" si="0"/>
        <v>2.1336996336996337</v>
      </c>
      <c r="J4" s="4">
        <v>3797</v>
      </c>
    </row>
    <row r="5" spans="1:10">
      <c r="A5" s="1" t="s">
        <v>26</v>
      </c>
      <c r="B5" t="str" cm="1">
        <f t="array" ref="B5:C5">_xlfn.TEXTSPLIT(A5,"&gt;")</f>
        <v>18:16:45.380 -</v>
      </c>
      <c r="C5" t="str">
        <v xml:space="preserve"> 400,3686</v>
      </c>
      <c r="D5" t="str" cm="1">
        <f t="array" ref="D5:E5">_xlfn.TEXTSPLIT(C5,",")</f>
        <v xml:space="preserve"> 400</v>
      </c>
      <c r="E5" t="str">
        <v>3686</v>
      </c>
      <c r="G5" s="4">
        <v>400</v>
      </c>
      <c r="I5">
        <f t="shared" si="0"/>
        <v>2.0115995115995116</v>
      </c>
      <c r="J5" s="4">
        <v>3686</v>
      </c>
    </row>
    <row r="6" spans="1:10">
      <c r="A6" s="1" t="s">
        <v>27</v>
      </c>
      <c r="B6" t="str" cm="1">
        <f t="array" ref="B6:C6">_xlfn.TEXTSPLIT(A6,"&gt;")</f>
        <v>18:16:45.380 -</v>
      </c>
      <c r="C6" t="str">
        <v xml:space="preserve"> 500,3624</v>
      </c>
      <c r="D6" t="str" cm="1">
        <f t="array" ref="D6:E6">_xlfn.TEXTSPLIT(C6,",")</f>
        <v xml:space="preserve"> 500</v>
      </c>
      <c r="E6" t="str">
        <v>3624</v>
      </c>
      <c r="G6" s="4">
        <v>500</v>
      </c>
      <c r="I6">
        <f t="shared" si="0"/>
        <v>1.8894993894993894</v>
      </c>
      <c r="J6" s="4">
        <v>3624</v>
      </c>
    </row>
    <row r="7" spans="1:10">
      <c r="A7" s="1" t="s">
        <v>28</v>
      </c>
      <c r="B7" t="str" cm="1">
        <f t="array" ref="B7:C7">_xlfn.TEXTSPLIT(A7,"&gt;")</f>
        <v>18:16:45.380 -</v>
      </c>
      <c r="C7" t="str">
        <v xml:space="preserve"> 600,3513</v>
      </c>
      <c r="D7" t="str" cm="1">
        <f t="array" ref="D7:E7">_xlfn.TEXTSPLIT(C7,",")</f>
        <v xml:space="preserve"> 600</v>
      </c>
      <c r="E7" t="str">
        <v>3513</v>
      </c>
      <c r="G7" s="4">
        <v>600</v>
      </c>
      <c r="I7">
        <f t="shared" si="0"/>
        <v>1.7673992673992673</v>
      </c>
      <c r="J7" s="4">
        <v>3513</v>
      </c>
    </row>
    <row r="8" spans="1:10">
      <c r="A8" s="1" t="s">
        <v>29</v>
      </c>
      <c r="B8" t="str" cm="1">
        <f t="array" ref="B8:C8">_xlfn.TEXTSPLIT(A8,"&gt;")</f>
        <v>18:16:45.380 -</v>
      </c>
      <c r="C8" t="str">
        <v xml:space="preserve"> 700,3405</v>
      </c>
      <c r="D8" t="str" cm="1">
        <f t="array" ref="D8:E8">_xlfn.TEXTSPLIT(C8,",")</f>
        <v xml:space="preserve"> 700</v>
      </c>
      <c r="E8" t="str">
        <v>3405</v>
      </c>
      <c r="G8" s="4">
        <v>700</v>
      </c>
      <c r="I8">
        <f t="shared" si="0"/>
        <v>1.6452991452991452</v>
      </c>
      <c r="J8" s="4">
        <v>3405</v>
      </c>
    </row>
    <row r="9" spans="1:10">
      <c r="A9" s="1" t="s">
        <v>30</v>
      </c>
      <c r="B9" t="str" cm="1">
        <f t="array" ref="B9:C9">_xlfn.TEXTSPLIT(A9,"&gt;")</f>
        <v>18:16:45.380 -</v>
      </c>
      <c r="C9" t="str">
        <v xml:space="preserve"> 800,3333</v>
      </c>
      <c r="D9" t="str" cm="1">
        <f t="array" ref="D9:E9">_xlfn.TEXTSPLIT(C9,",")</f>
        <v xml:space="preserve"> 800</v>
      </c>
      <c r="E9" t="str">
        <v>3333</v>
      </c>
      <c r="G9" s="4">
        <v>800</v>
      </c>
      <c r="I9">
        <f t="shared" si="0"/>
        <v>1.5231990231990233</v>
      </c>
      <c r="J9" s="4">
        <v>3333</v>
      </c>
    </row>
    <row r="10" spans="1:10">
      <c r="A10" s="1" t="s">
        <v>31</v>
      </c>
      <c r="B10" t="str" cm="1">
        <f t="array" ref="B10:C10">_xlfn.TEXTSPLIT(A10,"&gt;")</f>
        <v>18:16:45.380 -</v>
      </c>
      <c r="C10" t="str">
        <v xml:space="preserve"> 900,3229</v>
      </c>
      <c r="D10" t="str" cm="1">
        <f t="array" ref="D10:E10">_xlfn.TEXTSPLIT(C10,",")</f>
        <v xml:space="preserve"> 900</v>
      </c>
      <c r="E10" t="str">
        <v>3229</v>
      </c>
      <c r="G10" s="4">
        <v>900</v>
      </c>
      <c r="I10">
        <f t="shared" si="0"/>
        <v>1.401098901098901</v>
      </c>
      <c r="J10" s="4">
        <v>3229</v>
      </c>
    </row>
    <row r="11" spans="1:10">
      <c r="A11" s="1" t="s">
        <v>32</v>
      </c>
      <c r="B11" t="str" cm="1">
        <f t="array" ref="B11:C11">_xlfn.TEXTSPLIT(A11,"&gt;")</f>
        <v>18:16:45.380 -</v>
      </c>
      <c r="C11" t="str">
        <v xml:space="preserve"> 1000,3108</v>
      </c>
      <c r="D11" t="str" cm="1">
        <f t="array" ref="D11:E11">_xlfn.TEXTSPLIT(C11,",")</f>
        <v xml:space="preserve"> 1000</v>
      </c>
      <c r="E11" t="str">
        <v>3108</v>
      </c>
      <c r="G11" s="4">
        <v>1000</v>
      </c>
      <c r="I11">
        <f t="shared" si="0"/>
        <v>1.2789987789987789</v>
      </c>
      <c r="J11" s="4">
        <v>3108</v>
      </c>
    </row>
    <row r="12" spans="1:10">
      <c r="A12" s="1" t="s">
        <v>33</v>
      </c>
      <c r="B12" t="str" cm="1">
        <f t="array" ref="B12:C12">_xlfn.TEXTSPLIT(A12,"&gt;")</f>
        <v>18:16:45.380 -</v>
      </c>
      <c r="C12" t="str">
        <v xml:space="preserve"> 1100,3018</v>
      </c>
      <c r="D12" t="str" cm="1">
        <f t="array" ref="D12:E12">_xlfn.TEXTSPLIT(C12,",")</f>
        <v xml:space="preserve"> 1100</v>
      </c>
      <c r="E12" t="str">
        <v>3018</v>
      </c>
      <c r="G12" s="4">
        <v>1100</v>
      </c>
      <c r="I12">
        <f t="shared" si="0"/>
        <v>1.156898656898657</v>
      </c>
      <c r="J12" s="4">
        <v>3018</v>
      </c>
    </row>
    <row r="13" spans="1:10">
      <c r="A13" s="1" t="s">
        <v>34</v>
      </c>
      <c r="B13" t="str" cm="1">
        <f t="array" ref="B13:C13">_xlfn.TEXTSPLIT(A13,"&gt;")</f>
        <v>18:16:45.380 -</v>
      </c>
      <c r="C13" t="str">
        <v xml:space="preserve"> 1200,2911</v>
      </c>
      <c r="D13" t="str" cm="1">
        <f t="array" ref="D13:E13">_xlfn.TEXTSPLIT(C13,",")</f>
        <v xml:space="preserve"> 1200</v>
      </c>
      <c r="E13" t="str">
        <v>2911</v>
      </c>
      <c r="G13" s="4">
        <v>1200</v>
      </c>
      <c r="I13">
        <f t="shared" si="0"/>
        <v>1.0347985347985347</v>
      </c>
      <c r="J13" s="4">
        <v>2911</v>
      </c>
    </row>
    <row r="14" spans="1:10">
      <c r="A14" s="1" t="s">
        <v>35</v>
      </c>
      <c r="B14" t="str" cm="1">
        <f t="array" ref="B14:C14">_xlfn.TEXTSPLIT(A14,"&gt;")</f>
        <v>18:16:45.380 -</v>
      </c>
      <c r="C14" t="str">
        <v xml:space="preserve"> 1300,2804</v>
      </c>
      <c r="D14" t="str" cm="1">
        <f t="array" ref="D14:E14">_xlfn.TEXTSPLIT(C14,",")</f>
        <v xml:space="preserve"> 1300</v>
      </c>
      <c r="E14" t="str">
        <v>2804</v>
      </c>
      <c r="G14" s="4">
        <v>1300</v>
      </c>
      <c r="I14">
        <f t="shared" si="0"/>
        <v>0.91269841269841279</v>
      </c>
      <c r="J14" s="4">
        <v>2804</v>
      </c>
    </row>
    <row r="15" spans="1:10">
      <c r="A15" s="1" t="s">
        <v>36</v>
      </c>
      <c r="B15" t="str" cm="1">
        <f t="array" ref="B15:C15">_xlfn.TEXTSPLIT(A15,"&gt;")</f>
        <v>18:16:45.380 -</v>
      </c>
      <c r="C15" t="str">
        <v xml:space="preserve"> 1400,2728</v>
      </c>
      <c r="D15" t="str" cm="1">
        <f t="array" ref="D15:E15">_xlfn.TEXTSPLIT(C15,",")</f>
        <v xml:space="preserve"> 1400</v>
      </c>
      <c r="E15" t="str">
        <v>2728</v>
      </c>
      <c r="G15" s="4">
        <v>1400</v>
      </c>
      <c r="I15">
        <f t="shared" si="0"/>
        <v>0.79059829059829057</v>
      </c>
      <c r="J15" s="4">
        <v>2728</v>
      </c>
    </row>
    <row r="16" spans="1:10">
      <c r="A16" s="1" t="s">
        <v>37</v>
      </c>
      <c r="B16" t="str" cm="1">
        <f t="array" ref="B16:C16">_xlfn.TEXTSPLIT(A16,"&gt;")</f>
        <v>18:16:45.380 -</v>
      </c>
      <c r="C16" t="str">
        <v xml:space="preserve"> 1500,2632</v>
      </c>
      <c r="D16" t="str" cm="1">
        <f t="array" ref="D16:E16">_xlfn.TEXTSPLIT(C16,",")</f>
        <v xml:space="preserve"> 1500</v>
      </c>
      <c r="E16" t="str">
        <v>2632</v>
      </c>
      <c r="G16" s="4">
        <v>1500</v>
      </c>
      <c r="I16">
        <f t="shared" si="0"/>
        <v>0.66849816849816857</v>
      </c>
      <c r="J16" s="4">
        <v>2632</v>
      </c>
    </row>
    <row r="17" spans="1:10">
      <c r="A17" s="1" t="s">
        <v>38</v>
      </c>
      <c r="B17" t="str" cm="1">
        <f t="array" ref="B17:C17">_xlfn.TEXTSPLIT(A17,"&gt;")</f>
        <v>18:16:45.380 -</v>
      </c>
      <c r="C17" t="str">
        <v xml:space="preserve"> 1600,2547</v>
      </c>
      <c r="D17" t="str" cm="1">
        <f t="array" ref="D17:E17">_xlfn.TEXTSPLIT(C17,",")</f>
        <v xml:space="preserve"> 1600</v>
      </c>
      <c r="E17" t="str">
        <v>2547</v>
      </c>
      <c r="G17" s="4">
        <v>1600</v>
      </c>
      <c r="I17">
        <f t="shared" si="0"/>
        <v>0.54639804639804646</v>
      </c>
      <c r="J17" s="4">
        <v>2547</v>
      </c>
    </row>
    <row r="18" spans="1:10">
      <c r="A18" s="1" t="s">
        <v>39</v>
      </c>
      <c r="B18" t="str" cm="1">
        <f t="array" ref="B18:C18">_xlfn.TEXTSPLIT(A18,"&gt;")</f>
        <v>18:16:45.380 -</v>
      </c>
      <c r="C18" t="str">
        <v xml:space="preserve"> 1700,2444</v>
      </c>
      <c r="D18" t="str" cm="1">
        <f t="array" ref="D18:E18">_xlfn.TEXTSPLIT(C18,",")</f>
        <v xml:space="preserve"> 1700</v>
      </c>
      <c r="E18" t="str">
        <v>2444</v>
      </c>
      <c r="G18" s="4">
        <v>1700</v>
      </c>
      <c r="I18">
        <f t="shared" si="0"/>
        <v>0.42429792429792418</v>
      </c>
      <c r="J18" s="4">
        <v>2444</v>
      </c>
    </row>
    <row r="19" spans="1:10">
      <c r="A19" s="1" t="s">
        <v>40</v>
      </c>
      <c r="B19" t="str" cm="1">
        <f t="array" ref="B19:C19">_xlfn.TEXTSPLIT(A19,"&gt;")</f>
        <v>18:16:45.380 -</v>
      </c>
      <c r="C19" t="str">
        <v xml:space="preserve"> 1800,2328</v>
      </c>
      <c r="D19" t="str" cm="1">
        <f t="array" ref="D19:E19">_xlfn.TEXTSPLIT(C19,",")</f>
        <v xml:space="preserve"> 1800</v>
      </c>
      <c r="E19" t="str">
        <v>2328</v>
      </c>
      <c r="G19" s="4">
        <v>1800</v>
      </c>
      <c r="I19">
        <f t="shared" si="0"/>
        <v>0.30219780219780223</v>
      </c>
      <c r="J19" s="4">
        <v>2328</v>
      </c>
    </row>
    <row r="20" spans="1:10">
      <c r="A20" s="1" t="s">
        <v>41</v>
      </c>
      <c r="B20" t="str" cm="1">
        <f t="array" ref="B20:C20">_xlfn.TEXTSPLIT(A20,"&gt;")</f>
        <v>18:16:45.380 -</v>
      </c>
      <c r="C20" t="str">
        <v xml:space="preserve"> 1900,2242</v>
      </c>
      <c r="D20" t="str" cm="1">
        <f t="array" ref="D20:E20">_xlfn.TEXTSPLIT(C20,",")</f>
        <v xml:space="preserve"> 1900</v>
      </c>
      <c r="E20" t="str">
        <v>2242</v>
      </c>
      <c r="G20" s="4">
        <v>1900</v>
      </c>
      <c r="I20">
        <f t="shared" si="0"/>
        <v>0.18009768009768001</v>
      </c>
      <c r="J20" s="4">
        <v>2242</v>
      </c>
    </row>
    <row r="21" spans="1:10">
      <c r="A21" s="1" t="s">
        <v>42</v>
      </c>
      <c r="B21" t="str" cm="1">
        <f t="array" ref="B21:C21">_xlfn.TEXTSPLIT(A21,"&gt;")</f>
        <v>18:16:45.380 -</v>
      </c>
      <c r="C21" t="str">
        <v xml:space="preserve"> 2000,2137</v>
      </c>
      <c r="D21" t="str" cm="1">
        <f t="array" ref="D21:E21">_xlfn.TEXTSPLIT(C21,",")</f>
        <v xml:space="preserve"> 2000</v>
      </c>
      <c r="E21" t="str">
        <v>2137</v>
      </c>
      <c r="G21" s="4">
        <v>2000</v>
      </c>
      <c r="I21">
        <f t="shared" si="0"/>
        <v>5.7997557997558069E-2</v>
      </c>
      <c r="J21" s="4">
        <v>2137</v>
      </c>
    </row>
    <row r="22" spans="1:10">
      <c r="A22" s="1" t="s">
        <v>43</v>
      </c>
      <c r="B22" t="str" cm="1">
        <f t="array" ref="B22:C22">_xlfn.TEXTSPLIT(A22,"&gt;")</f>
        <v>18:16:45.380 -</v>
      </c>
      <c r="C22" t="str">
        <v xml:space="preserve"> 2100,2054</v>
      </c>
      <c r="D22" t="str" cm="1">
        <f t="array" ref="D22:E22">_xlfn.TEXTSPLIT(C22,",")</f>
        <v xml:space="preserve"> 2100</v>
      </c>
      <c r="E22" t="str">
        <v>2054</v>
      </c>
      <c r="G22" s="4">
        <v>2100</v>
      </c>
      <c r="I22">
        <f t="shared" si="0"/>
        <v>-6.4102564102563875E-2</v>
      </c>
      <c r="J22" s="4">
        <v>2054</v>
      </c>
    </row>
    <row r="23" spans="1:10">
      <c r="A23" s="1" t="s">
        <v>44</v>
      </c>
      <c r="B23" t="str" cm="1">
        <f t="array" ref="B23:C23">_xlfn.TEXTSPLIT(A23,"&gt;")</f>
        <v>18:16:45.380 -</v>
      </c>
      <c r="C23" t="str">
        <v xml:space="preserve"> 2200,1950</v>
      </c>
      <c r="D23" t="str" cm="1">
        <f t="array" ref="D23:E23">_xlfn.TEXTSPLIT(C23,",")</f>
        <v xml:space="preserve"> 2200</v>
      </c>
      <c r="E23" t="str">
        <v>1950</v>
      </c>
      <c r="G23" s="4">
        <v>2200</v>
      </c>
      <c r="I23">
        <f t="shared" si="0"/>
        <v>-0.1862026862026861</v>
      </c>
      <c r="J23" s="4">
        <v>1950</v>
      </c>
    </row>
    <row r="24" spans="1:10">
      <c r="A24" s="1" t="s">
        <v>45</v>
      </c>
      <c r="B24" t="str" cm="1">
        <f t="array" ref="B24:C24">_xlfn.TEXTSPLIT(A24,"&gt;")</f>
        <v>18:16:45.380 -</v>
      </c>
      <c r="C24" t="str">
        <v xml:space="preserve"> 2300,1847</v>
      </c>
      <c r="D24" t="str" cm="1">
        <f t="array" ref="D24:E24">_xlfn.TEXTSPLIT(C24,",")</f>
        <v xml:space="preserve"> 2300</v>
      </c>
      <c r="E24" t="str">
        <v>1847</v>
      </c>
      <c r="G24" s="4">
        <v>2300</v>
      </c>
      <c r="I24">
        <f t="shared" si="0"/>
        <v>-0.30830280830280832</v>
      </c>
      <c r="J24" s="4">
        <v>1847</v>
      </c>
    </row>
    <row r="25" spans="1:10">
      <c r="A25" s="1" t="s">
        <v>46</v>
      </c>
      <c r="B25" t="str" cm="1">
        <f t="array" ref="B25:C25">_xlfn.TEXTSPLIT(A25,"&gt;")</f>
        <v>18:16:45.380 -</v>
      </c>
      <c r="C25" t="str">
        <v xml:space="preserve"> 2400,1751</v>
      </c>
      <c r="D25" t="str" cm="1">
        <f t="array" ref="D25:E25">_xlfn.TEXTSPLIT(C25,",")</f>
        <v xml:space="preserve"> 2400</v>
      </c>
      <c r="E25" t="str">
        <v>1751</v>
      </c>
      <c r="G25" s="4">
        <v>2400</v>
      </c>
      <c r="I25">
        <f t="shared" si="0"/>
        <v>-0.43040293040293054</v>
      </c>
      <c r="J25" s="4">
        <v>1751</v>
      </c>
    </row>
    <row r="26" spans="1:10">
      <c r="A26" s="1" t="s">
        <v>47</v>
      </c>
      <c r="B26" t="str" cm="1">
        <f t="array" ref="B26:C26">_xlfn.TEXTSPLIT(A26,"&gt;")</f>
        <v>18:16:45.380 -</v>
      </c>
      <c r="C26" t="str">
        <v xml:space="preserve"> 2500,1660</v>
      </c>
      <c r="D26" t="str" cm="1">
        <f t="array" ref="D26:E26">_xlfn.TEXTSPLIT(C26,",")</f>
        <v xml:space="preserve"> 2500</v>
      </c>
      <c r="E26" t="str">
        <v>1660</v>
      </c>
      <c r="G26" s="4">
        <v>2500</v>
      </c>
      <c r="I26">
        <f t="shared" si="0"/>
        <v>-0.55250305250305276</v>
      </c>
      <c r="J26" s="4">
        <v>1660</v>
      </c>
    </row>
    <row r="27" spans="1:10">
      <c r="A27" s="1" t="s">
        <v>48</v>
      </c>
      <c r="B27" t="str" cm="1">
        <f t="array" ref="B27:C27">_xlfn.TEXTSPLIT(A27,"&gt;")</f>
        <v>18:16:45.380 -</v>
      </c>
      <c r="C27" t="str">
        <v xml:space="preserve"> 2600,1567</v>
      </c>
      <c r="D27" t="str" cm="1">
        <f t="array" ref="D27:E27">_xlfn.TEXTSPLIT(C27,",")</f>
        <v xml:space="preserve"> 2600</v>
      </c>
      <c r="E27" t="str">
        <v>1567</v>
      </c>
      <c r="G27" s="4">
        <v>2600</v>
      </c>
      <c r="I27">
        <f t="shared" si="0"/>
        <v>-0.67460317460317443</v>
      </c>
      <c r="J27" s="4">
        <v>1567</v>
      </c>
    </row>
    <row r="28" spans="1:10">
      <c r="A28" s="1" t="s">
        <v>49</v>
      </c>
      <c r="B28" t="str" cm="1">
        <f t="array" ref="B28:C28">_xlfn.TEXTSPLIT(A28,"&gt;")</f>
        <v>18:16:45.380 -</v>
      </c>
      <c r="C28" t="str">
        <v xml:space="preserve"> 2700,1446</v>
      </c>
      <c r="D28" t="str" cm="1">
        <f t="array" ref="D28:E28">_xlfn.TEXTSPLIT(C28,",")</f>
        <v xml:space="preserve"> 2700</v>
      </c>
      <c r="E28" t="str">
        <v>1446</v>
      </c>
      <c r="G28" s="4">
        <v>2700</v>
      </c>
      <c r="I28">
        <f t="shared" si="0"/>
        <v>-0.79670329670329665</v>
      </c>
      <c r="J28" s="4">
        <v>1446</v>
      </c>
    </row>
    <row r="29" spans="1:10">
      <c r="A29" s="1" t="s">
        <v>50</v>
      </c>
      <c r="B29" t="str" cm="1">
        <f t="array" ref="B29:C29">_xlfn.TEXTSPLIT(A29,"&gt;")</f>
        <v>18:16:45.380 -</v>
      </c>
      <c r="C29" t="str">
        <v xml:space="preserve"> 2800,1364</v>
      </c>
      <c r="D29" t="str" cm="1">
        <f t="array" ref="D29:E29">_xlfn.TEXTSPLIT(C29,",")</f>
        <v xml:space="preserve"> 2800</v>
      </c>
      <c r="E29" t="str">
        <v>1364</v>
      </c>
      <c r="G29" s="4">
        <v>2800</v>
      </c>
      <c r="I29">
        <f t="shared" si="0"/>
        <v>-0.91880341880341887</v>
      </c>
      <c r="J29" s="4">
        <v>1364</v>
      </c>
    </row>
    <row r="30" spans="1:10">
      <c r="A30" s="1" t="s">
        <v>51</v>
      </c>
      <c r="B30" t="str" cm="1">
        <f t="array" ref="B30:C30">_xlfn.TEXTSPLIT(A30,"&gt;")</f>
        <v>18:16:45.380 -</v>
      </c>
      <c r="C30" t="str">
        <v xml:space="preserve"> 2900,1282</v>
      </c>
      <c r="D30" t="str" cm="1">
        <f t="array" ref="D30:E30">_xlfn.TEXTSPLIT(C30,",")</f>
        <v xml:space="preserve"> 2900</v>
      </c>
      <c r="E30" t="str">
        <v>1282</v>
      </c>
      <c r="G30" s="4">
        <v>2900</v>
      </c>
      <c r="I30">
        <f t="shared" si="0"/>
        <v>-1.0409035409035412</v>
      </c>
      <c r="J30" s="4">
        <v>1282</v>
      </c>
    </row>
    <row r="31" spans="1:10">
      <c r="A31" s="1" t="s">
        <v>52</v>
      </c>
      <c r="B31" t="str" cm="1">
        <f t="array" ref="B31:C31">_xlfn.TEXTSPLIT(A31,"&gt;")</f>
        <v>18:16:45.380 -</v>
      </c>
      <c r="C31" t="str">
        <v xml:space="preserve"> 3000,1178</v>
      </c>
      <c r="D31" t="str" cm="1">
        <f t="array" ref="D31:E31">_xlfn.TEXTSPLIT(C31,",")</f>
        <v xml:space="preserve"> 3000</v>
      </c>
      <c r="E31" t="str">
        <v>1178</v>
      </c>
      <c r="G31" s="4">
        <v>3000</v>
      </c>
      <c r="I31">
        <f t="shared" si="0"/>
        <v>-1.1630036630036629</v>
      </c>
      <c r="J31" s="4">
        <v>1178</v>
      </c>
    </row>
    <row r="32" spans="1:10">
      <c r="A32" s="1" t="s">
        <v>53</v>
      </c>
      <c r="B32" t="str" cm="1">
        <f t="array" ref="B32:C32">_xlfn.TEXTSPLIT(A32,"&gt;")</f>
        <v>18:16:45.380 -</v>
      </c>
      <c r="C32" t="str">
        <v xml:space="preserve"> 3100,1083</v>
      </c>
      <c r="D32" t="str" cm="1">
        <f t="array" ref="D32:E32">_xlfn.TEXTSPLIT(C32,",")</f>
        <v xml:space="preserve"> 3100</v>
      </c>
      <c r="E32" t="str">
        <v>1083</v>
      </c>
      <c r="G32" s="4">
        <v>3100</v>
      </c>
      <c r="I32">
        <f t="shared" si="0"/>
        <v>-1.285103785103785</v>
      </c>
      <c r="J32" s="4">
        <v>1083</v>
      </c>
    </row>
    <row r="33" spans="1:10">
      <c r="A33" s="1" t="s">
        <v>54</v>
      </c>
      <c r="B33" t="str" cm="1">
        <f t="array" ref="B33:C33">_xlfn.TEXTSPLIT(A33,"&gt;")</f>
        <v>18:16:45.380 -</v>
      </c>
      <c r="C33" t="str">
        <v xml:space="preserve"> 3200,963</v>
      </c>
      <c r="D33" t="str" cm="1">
        <f t="array" ref="D33:E33">_xlfn.TEXTSPLIT(C33,",")</f>
        <v xml:space="preserve"> 3200</v>
      </c>
      <c r="E33" t="str">
        <v>963</v>
      </c>
      <c r="G33" s="4">
        <v>3200</v>
      </c>
      <c r="I33">
        <f t="shared" si="0"/>
        <v>-1.4072039072039071</v>
      </c>
      <c r="J33" s="4">
        <v>963</v>
      </c>
    </row>
    <row r="34" spans="1:10">
      <c r="A34" s="1" t="s">
        <v>55</v>
      </c>
      <c r="B34" t="str" cm="1">
        <f t="array" ref="B34:C34">_xlfn.TEXTSPLIT(A34,"&gt;")</f>
        <v>18:16:45.380 -</v>
      </c>
      <c r="C34" t="str">
        <v xml:space="preserve"> 3300,879</v>
      </c>
      <c r="D34" t="str" cm="1">
        <f t="array" ref="D34:E34">_xlfn.TEXTSPLIT(C34,",")</f>
        <v xml:space="preserve"> 3300</v>
      </c>
      <c r="E34" t="str">
        <v>879</v>
      </c>
      <c r="G34" s="4">
        <v>3300</v>
      </c>
      <c r="I34">
        <f t="shared" si="0"/>
        <v>-1.5293040293040294</v>
      </c>
      <c r="J34" s="4">
        <v>879</v>
      </c>
    </row>
    <row r="35" spans="1:10">
      <c r="A35" s="1" t="s">
        <v>56</v>
      </c>
      <c r="B35" t="str" cm="1">
        <f t="array" ref="B35:C35">_xlfn.TEXTSPLIT(A35,"&gt;")</f>
        <v>18:16:45.380 -</v>
      </c>
      <c r="C35" t="str">
        <v xml:space="preserve"> 3400,770</v>
      </c>
      <c r="D35" t="str" cm="1">
        <f t="array" ref="D35:E35">_xlfn.TEXTSPLIT(C35,",")</f>
        <v xml:space="preserve"> 3400</v>
      </c>
      <c r="E35" t="str">
        <v>770</v>
      </c>
      <c r="G35" s="4">
        <v>3400</v>
      </c>
      <c r="I35">
        <f t="shared" si="0"/>
        <v>-1.6514041514041518</v>
      </c>
      <c r="J35" s="4">
        <v>770</v>
      </c>
    </row>
    <row r="36" spans="1:10">
      <c r="A36" s="1" t="s">
        <v>57</v>
      </c>
      <c r="B36" t="str" cm="1">
        <f t="array" ref="B36:C36">_xlfn.TEXTSPLIT(A36,"&gt;")</f>
        <v>18:16:45.380 -</v>
      </c>
      <c r="C36" t="str">
        <v xml:space="preserve"> 3500,666</v>
      </c>
      <c r="D36" t="str" cm="1">
        <f t="array" ref="D36:E36">_xlfn.TEXTSPLIT(C36,",")</f>
        <v xml:space="preserve"> 3500</v>
      </c>
      <c r="E36" t="str">
        <v>666</v>
      </c>
      <c r="G36" s="4">
        <v>3500</v>
      </c>
      <c r="I36">
        <f t="shared" si="0"/>
        <v>-1.7735042735042734</v>
      </c>
      <c r="J36" s="4">
        <v>666</v>
      </c>
    </row>
    <row r="37" spans="1:10">
      <c r="A37" s="1" t="s">
        <v>58</v>
      </c>
      <c r="B37" t="str" cm="1">
        <f t="array" ref="B37:C37">_xlfn.TEXTSPLIT(A37,"&gt;")</f>
        <v>18:16:45.380 -</v>
      </c>
      <c r="C37" t="str">
        <v xml:space="preserve"> 3600,588</v>
      </c>
      <c r="D37" t="str" cm="1">
        <f t="array" ref="D37:E37">_xlfn.TEXTSPLIT(C37,",")</f>
        <v xml:space="preserve"> 3600</v>
      </c>
      <c r="E37" t="str">
        <v>588</v>
      </c>
      <c r="G37" s="4">
        <v>3600</v>
      </c>
      <c r="I37">
        <f t="shared" si="0"/>
        <v>-1.8956043956043955</v>
      </c>
      <c r="J37" s="4">
        <v>588</v>
      </c>
    </row>
    <row r="38" spans="1:10">
      <c r="A38" s="1" t="s">
        <v>59</v>
      </c>
      <c r="B38" t="str" cm="1">
        <f t="array" ref="B38:C38">_xlfn.TEXTSPLIT(A38,"&gt;")</f>
        <v>18:16:45.380 -</v>
      </c>
      <c r="C38" t="str">
        <v xml:space="preserve"> 3700,476</v>
      </c>
      <c r="D38" t="str" cm="1">
        <f t="array" ref="D38:E38">_xlfn.TEXTSPLIT(C38,",")</f>
        <v xml:space="preserve"> 3700</v>
      </c>
      <c r="E38" t="str">
        <v>476</v>
      </c>
      <c r="G38" s="4">
        <v>3700</v>
      </c>
      <c r="I38">
        <f t="shared" si="0"/>
        <v>-2.0177045177045176</v>
      </c>
      <c r="J38" s="4">
        <v>476</v>
      </c>
    </row>
    <row r="39" spans="1:10">
      <c r="A39" s="1" t="s">
        <v>60</v>
      </c>
      <c r="B39" t="str" cm="1">
        <f t="array" ref="B39:C39">_xlfn.TEXTSPLIT(A39,"&gt;")</f>
        <v>18:16:45.380 -</v>
      </c>
      <c r="C39" t="str">
        <v xml:space="preserve"> 3800,385</v>
      </c>
      <c r="D39" t="str" cm="1">
        <f t="array" ref="D39:E39">_xlfn.TEXTSPLIT(C39,",")</f>
        <v xml:space="preserve"> 3800</v>
      </c>
      <c r="E39" t="str">
        <v>385</v>
      </c>
      <c r="G39" s="4">
        <v>3800</v>
      </c>
      <c r="I39">
        <f t="shared" si="0"/>
        <v>-2.1398046398046402</v>
      </c>
      <c r="J39" s="4">
        <v>385</v>
      </c>
    </row>
    <row r="40" spans="1:10">
      <c r="A40" s="1" t="s">
        <v>61</v>
      </c>
      <c r="B40" t="str" cm="1">
        <f t="array" ref="B40:C40">_xlfn.TEXTSPLIT(A40,"&gt;")</f>
        <v>18:16:45.380 -</v>
      </c>
      <c r="C40" t="str">
        <v xml:space="preserve"> 3900,310</v>
      </c>
      <c r="D40" t="str" cm="1">
        <f t="array" ref="D40:E40">_xlfn.TEXTSPLIT(C40,",")</f>
        <v xml:space="preserve"> 3900</v>
      </c>
      <c r="E40" t="str">
        <v>310</v>
      </c>
      <c r="G40" s="4">
        <v>3900</v>
      </c>
      <c r="I40">
        <f t="shared" si="0"/>
        <v>-2.2619047619047619</v>
      </c>
      <c r="J40" s="4">
        <v>310</v>
      </c>
    </row>
    <row r="41" spans="1:10">
      <c r="A41" s="1" t="s">
        <v>62</v>
      </c>
      <c r="B41" t="str" cm="1">
        <f t="array" ref="B41:C41">_xlfn.TEXTSPLIT(A41,"&gt;")</f>
        <v>18:16:45.380 -</v>
      </c>
      <c r="C41" t="str">
        <v xml:space="preserve"> 4000,187</v>
      </c>
      <c r="D41" t="str" cm="1">
        <f t="array" ref="D41:E41">_xlfn.TEXTSPLIT(C41,",")</f>
        <v xml:space="preserve"> 4000</v>
      </c>
      <c r="E41" t="str">
        <v>187</v>
      </c>
      <c r="G41" s="4">
        <v>4000</v>
      </c>
      <c r="I41">
        <f t="shared" si="0"/>
        <v>-2.384004884004884</v>
      </c>
      <c r="J41" s="4">
        <v>187</v>
      </c>
    </row>
    <row r="42" spans="1:10">
      <c r="A42" s="1" t="s">
        <v>63</v>
      </c>
      <c r="B42" t="str" cm="1">
        <f t="array" ref="B42:C42">_xlfn.TEXTSPLIT(A42,"&gt;")</f>
        <v>18:16:45.380 -</v>
      </c>
      <c r="C42" t="str">
        <v xml:space="preserve"> 4095,5</v>
      </c>
      <c r="D42" t="str" cm="1">
        <f t="array" ref="D42:E42">_xlfn.TEXTSPLIT(C42,",")</f>
        <v xml:space="preserve"> 4095</v>
      </c>
      <c r="E42" t="str">
        <v>5</v>
      </c>
      <c r="G42" s="4">
        <v>4095</v>
      </c>
      <c r="I42">
        <f t="shared" si="0"/>
        <v>-2.5</v>
      </c>
      <c r="J42" s="4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Dharik Purohit</dc:creator>
  <cp:lastModifiedBy>Dharik Purohit</cp:lastModifiedBy>
  <dcterms:created xsi:type="dcterms:W3CDTF">2023-12-07T08:43:09Z</dcterms:created>
  <dcterms:modified xsi:type="dcterms:W3CDTF">2023-12-11T00:08:31Z</dcterms:modified>
</cp:coreProperties>
</file>