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328e09a8efba17/Desktop/ExcelR/Assignment/Excel/Solved/"/>
    </mc:Choice>
  </mc:AlternateContent>
  <xr:revisionPtr revIDLastSave="1" documentId="8_{E4FAE571-001E-465A-AA87-A3C45C806F0F}" xr6:coauthVersionLast="47" xr6:coauthVersionMax="47" xr10:uidLastSave="{0A841F44-C53D-4746-9513-5B91796F224A}"/>
  <bookViews>
    <workbookView xWindow="-108" yWindow="-108" windowWidth="23256" windowHeight="12456" xr2:uid="{00000000-000D-0000-FFFF-FFFF00000000}"/>
  </bookViews>
  <sheets>
    <sheet name="Logical Functions" sheetId="1" r:id="rId1"/>
  </sheets>
  <definedNames>
    <definedName name="Department" localSheetId="0">'Logical Functions'!$G$10:$G$47</definedName>
    <definedName name="Gender" localSheetId="0">'Logical Functions'!$E$10:$E$47</definedName>
    <definedName name="Joining" localSheetId="0">'Logical Functions'!$D$10:$D$47</definedName>
    <definedName name="Region" localSheetId="0">'Logical Functions'!$I$10:$I$47</definedName>
    <definedName name="Salary" localSheetId="0">'Logical Functions'!$H$10:$H$47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N48" i="1"/>
  <c r="K48" i="1"/>
  <c r="L48" i="1"/>
  <c r="M48" i="1"/>
  <c r="J48" i="1"/>
  <c r="L10" i="1" l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</calcChain>
</file>

<file path=xl/sharedStrings.xml><?xml version="1.0" encoding="utf-8"?>
<sst xmlns="http://schemas.openxmlformats.org/spreadsheetml/2006/main" count="246" uniqueCount="105">
  <si>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</si>
  <si>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</si>
  <si>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</si>
  <si>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</si>
  <si>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</si>
  <si>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</si>
  <si>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</si>
  <si>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</si>
  <si>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</si>
  <si>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</si>
  <si>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</si>
  <si>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</si>
  <si>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</si>
  <si>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</si>
  <si>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</si>
  <si>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</si>
  <si>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</si>
  <si>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</si>
  <si>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</si>
  <si>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</si>
  <si>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</si>
  <si>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</si>
  <si>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</si>
  <si>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</si>
  <si>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</si>
  <si>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</si>
  <si>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</si>
  <si>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</si>
  <si>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</si>
  <si>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</si>
  <si>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</si>
  <si>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</si>
  <si>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</si>
  <si>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</si>
  <si>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</si>
  <si>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</si>
  <si>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</si>
  <si>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</si>
  <si>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</si>
  <si>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</si>
  <si>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</si>
  <si>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</si>
  <si>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</si>
  <si>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</si>
  <si>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</si>
  <si>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</si>
  <si>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</si>
  <si>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</si>
  <si>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</si>
  <si>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</si>
  <si>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</si>
  <si>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</si>
  <si>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</si>
  <si>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</si>
  <si>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</si>
  <si>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</si>
  <si>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</si>
  <si>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</si>
  <si>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</si>
  <si>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</si>
  <si>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</si>
  <si>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</si>
  <si>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</si>
  <si>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</si>
  <si>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</si>
  <si>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</si>
  <si>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</si>
  <si>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</si>
  <si>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</si>
  <si>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</si>
  <si>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</si>
  <si>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</si>
  <si>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</si>
  <si>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</si>
  <si>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</si>
  <si>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</si>
  <si>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</si>
  <si>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</si>
  <si>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</si>
  <si>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</si>
  <si>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</si>
  <si>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</si>
  <si>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</si>
  <si>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</si>
  <si>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</si>
  <si>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</si>
  <si>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</si>
  <si>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</si>
  <si>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</si>
  <si>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</si>
  <si>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</si>
  <si>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</si>
  <si>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</si>
  <si>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</si>
  <si>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</si>
  <si>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</si>
  <si>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</si>
  <si>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</si>
  <si>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</si>
  <si>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</si>
  <si>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</si>
  <si>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</si>
  <si>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Eligible for Gift</t>
  </si>
  <si>
    <t>2. Bonus</t>
  </si>
  <si>
    <t xml:space="preserve">3.Retired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</si>
</sst>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2" borderId="2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184F1E50-E258-4684-9AAF-D06EA5A62D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K10" sqref="K10:K48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9.88671875" customWidth="1"/>
    <col min="11" max="11" width="8.6640625" customWidth="1"/>
    <col min="12" max="12" width="11.109375" bestFit="1" customWidth="1"/>
    <col min="13" max="13" width="8.6640625" customWidth="1"/>
    <col min="14" max="14" width="13.8867187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 t="s">
        <v>102</v>
      </c>
      <c r="K9" s="4" t="s">
        <v>103</v>
      </c>
      <c r="L9" s="4" t="s">
        <v>104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 t="shared" ref="J10:J47" si="0">IF(AND(Gender=$E$13,Salary&lt;50000),"Eligible for Gift","Not Eligible for Gift")</f>
        <v>Not Eligible for Gift</v>
      </c>
      <c r="K10" s="11">
        <f>IF(AND(Salary&lt;30000,Department=$G$17),9000,0)</f>
        <v>0</v>
      </c>
      <c r="L10" s="11" t="str">
        <f>IF(YEAR(D10)&lt;1980,"Retired", "Still Working")</f>
        <v>Retired</v>
      </c>
      <c r="M10" s="11">
        <f t="shared" ref="M10:M47" si="1">IF(OR(Department=$G$18,Department=$G$26)*AND(Salary&lt;45000),25000,0)</f>
        <v>0</v>
      </c>
      <c r="N10" s="11" t="str">
        <f t="shared" ref="N10:N47" si="2">IF(OR(Department=$G$24,Department=$G$15),"None","Amazon Vocher")</f>
        <v>Amazon Vocher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si="0"/>
        <v>Not Eligible for Gift</v>
      </c>
      <c r="K11" s="11">
        <f t="shared" ref="K11:K47" si="3">IF(AND(Salary&lt;30000,Department=$G$17),9000,0)</f>
        <v>0</v>
      </c>
      <c r="L11" s="11" t="str">
        <f t="shared" ref="L11:L47" si="4">IF(YEAR(D11)&lt;1980,"Retired", "Still Working")</f>
        <v>Retired</v>
      </c>
      <c r="M11" s="11">
        <f t="shared" si="1"/>
        <v>25000</v>
      </c>
      <c r="N11" s="11" t="str">
        <f t="shared" si="2"/>
        <v>Amazon Vocher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3"/>
        <v>0</v>
      </c>
      <c r="L12" s="11" t="str">
        <f t="shared" si="4"/>
        <v>Retired</v>
      </c>
      <c r="M12" s="11">
        <f t="shared" si="1"/>
        <v>0</v>
      </c>
      <c r="N12" s="11" t="str">
        <f t="shared" si="2"/>
        <v>Amazon Vocher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 for Gift</v>
      </c>
      <c r="K13" s="11">
        <f t="shared" si="3"/>
        <v>0</v>
      </c>
      <c r="L13" s="11" t="str">
        <f t="shared" si="4"/>
        <v>Retired</v>
      </c>
      <c r="M13" s="11">
        <f t="shared" si="1"/>
        <v>0</v>
      </c>
      <c r="N13" s="11" t="str">
        <f t="shared" si="2"/>
        <v>Amazon Vocher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 for Gift</v>
      </c>
      <c r="K14" s="11">
        <f t="shared" si="3"/>
        <v>0</v>
      </c>
      <c r="L14" s="11" t="str">
        <f t="shared" si="4"/>
        <v>Retired</v>
      </c>
      <c r="M14" s="11">
        <f t="shared" si="1"/>
        <v>0</v>
      </c>
      <c r="N14" s="11" t="str">
        <f t="shared" si="2"/>
        <v>Amazon Vocher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 for Gift</v>
      </c>
      <c r="K15" s="11">
        <f t="shared" si="3"/>
        <v>0</v>
      </c>
      <c r="L15" s="11" t="str">
        <f t="shared" si="4"/>
        <v>Retired</v>
      </c>
      <c r="M15" s="11">
        <f t="shared" si="1"/>
        <v>0</v>
      </c>
      <c r="N15" s="11" t="str">
        <f t="shared" si="2"/>
        <v>None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 for Gift</v>
      </c>
      <c r="K16" s="11">
        <f t="shared" si="3"/>
        <v>0</v>
      </c>
      <c r="L16" s="11" t="str">
        <f t="shared" si="4"/>
        <v>Retired</v>
      </c>
      <c r="M16" s="11">
        <f t="shared" si="1"/>
        <v>0</v>
      </c>
      <c r="N16" s="11" t="str">
        <f t="shared" si="2"/>
        <v>Amazon Vocher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 for Gift</v>
      </c>
      <c r="K17" s="11">
        <f t="shared" si="3"/>
        <v>9000</v>
      </c>
      <c r="L17" s="11" t="str">
        <f t="shared" si="4"/>
        <v>Still Working</v>
      </c>
      <c r="M17" s="11">
        <f t="shared" si="1"/>
        <v>0</v>
      </c>
      <c r="N17" s="11" t="str">
        <f t="shared" si="2"/>
        <v>Amazon Vocher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 for Gift</v>
      </c>
      <c r="K18" s="11">
        <f t="shared" si="3"/>
        <v>0</v>
      </c>
      <c r="L18" s="11" t="str">
        <f t="shared" si="4"/>
        <v>Retired</v>
      </c>
      <c r="M18" s="11">
        <f t="shared" si="1"/>
        <v>0</v>
      </c>
      <c r="N18" s="11" t="str">
        <f t="shared" si="2"/>
        <v>Amazon Vocher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3"/>
        <v>0</v>
      </c>
      <c r="L19" s="11" t="str">
        <f t="shared" si="4"/>
        <v>Still Working</v>
      </c>
      <c r="M19" s="11">
        <f t="shared" si="1"/>
        <v>0</v>
      </c>
      <c r="N19" s="11" t="str">
        <f t="shared" si="2"/>
        <v>Amazon Vocher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3"/>
        <v>0</v>
      </c>
      <c r="L20" s="11" t="str">
        <f t="shared" si="4"/>
        <v>Retired</v>
      </c>
      <c r="M20" s="11">
        <f t="shared" si="1"/>
        <v>0</v>
      </c>
      <c r="N20" s="11" t="str">
        <f t="shared" si="2"/>
        <v>Amazon Vocher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 for Gift</v>
      </c>
      <c r="K21" s="11">
        <f t="shared" si="3"/>
        <v>0</v>
      </c>
      <c r="L21" s="11" t="str">
        <f t="shared" si="4"/>
        <v>Still Working</v>
      </c>
      <c r="M21" s="11">
        <f t="shared" si="1"/>
        <v>0</v>
      </c>
      <c r="N21" s="11" t="str">
        <f t="shared" si="2"/>
        <v>Amazon Vocher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 for Gift</v>
      </c>
      <c r="K22" s="11">
        <f t="shared" si="3"/>
        <v>0</v>
      </c>
      <c r="L22" s="11" t="str">
        <f t="shared" si="4"/>
        <v>Still Working</v>
      </c>
      <c r="M22" s="11">
        <f t="shared" si="1"/>
        <v>0</v>
      </c>
      <c r="N22" s="11" t="str">
        <f t="shared" si="2"/>
        <v>Amazon Vocher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 for Gift</v>
      </c>
      <c r="K23" s="11">
        <f t="shared" si="3"/>
        <v>0</v>
      </c>
      <c r="L23" s="11" t="str">
        <f t="shared" si="4"/>
        <v>Still Working</v>
      </c>
      <c r="M23" s="11">
        <f t="shared" si="1"/>
        <v>0</v>
      </c>
      <c r="N23" s="11" t="str">
        <f t="shared" si="2"/>
        <v>Amazon Vocher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 for Gift</v>
      </c>
      <c r="K24" s="11">
        <f t="shared" si="3"/>
        <v>0</v>
      </c>
      <c r="L24" s="11" t="str">
        <f t="shared" si="4"/>
        <v>Still Working</v>
      </c>
      <c r="M24" s="11">
        <f t="shared" si="1"/>
        <v>0</v>
      </c>
      <c r="N24" s="11" t="str">
        <f t="shared" si="2"/>
        <v>None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3"/>
        <v>0</v>
      </c>
      <c r="L25" s="11" t="str">
        <f t="shared" si="4"/>
        <v>Retired</v>
      </c>
      <c r="M25" s="11">
        <f t="shared" si="1"/>
        <v>0</v>
      </c>
      <c r="N25" s="11" t="str">
        <f t="shared" si="2"/>
        <v>Amazon Vocher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3"/>
        <v>0</v>
      </c>
      <c r="L26" s="11" t="str">
        <f t="shared" si="4"/>
        <v>Still Working</v>
      </c>
      <c r="M26" s="11">
        <f t="shared" si="1"/>
        <v>25000</v>
      </c>
      <c r="N26" s="11" t="str">
        <f t="shared" si="2"/>
        <v>Amazon Vocher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 for Gift</v>
      </c>
      <c r="K27" s="11">
        <f t="shared" si="3"/>
        <v>0</v>
      </c>
      <c r="L27" s="11" t="str">
        <f t="shared" si="4"/>
        <v>Still Working</v>
      </c>
      <c r="M27" s="11">
        <f t="shared" si="1"/>
        <v>0</v>
      </c>
      <c r="N27" s="11" t="str">
        <f t="shared" si="2"/>
        <v>Amazon Vocher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 for Gift</v>
      </c>
      <c r="K28" s="11">
        <f t="shared" si="3"/>
        <v>0</v>
      </c>
      <c r="L28" s="11" t="str">
        <f t="shared" si="4"/>
        <v>Still Working</v>
      </c>
      <c r="M28" s="11">
        <f t="shared" si="1"/>
        <v>0</v>
      </c>
      <c r="N28" s="11" t="str">
        <f t="shared" si="2"/>
        <v>Amazon Vocher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 for Gift</v>
      </c>
      <c r="K29" s="11">
        <f t="shared" si="3"/>
        <v>0</v>
      </c>
      <c r="L29" s="11" t="str">
        <f t="shared" si="4"/>
        <v>Still Working</v>
      </c>
      <c r="M29" s="11">
        <f t="shared" si="1"/>
        <v>0</v>
      </c>
      <c r="N29" s="11" t="str">
        <f t="shared" si="2"/>
        <v>Amazon Vocher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 for Gift</v>
      </c>
      <c r="K30" s="11">
        <f t="shared" si="3"/>
        <v>0</v>
      </c>
      <c r="L30" s="11" t="str">
        <f t="shared" si="4"/>
        <v>Still Working</v>
      </c>
      <c r="M30" s="11">
        <f t="shared" si="1"/>
        <v>0</v>
      </c>
      <c r="N30" s="11" t="str">
        <f t="shared" si="2"/>
        <v>Amazon Vocher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 for Gift</v>
      </c>
      <c r="K31" s="11">
        <f t="shared" si="3"/>
        <v>0</v>
      </c>
      <c r="L31" s="11" t="str">
        <f t="shared" si="4"/>
        <v>Still Working</v>
      </c>
      <c r="M31" s="11">
        <f t="shared" si="1"/>
        <v>0</v>
      </c>
      <c r="N31" s="11" t="str">
        <f t="shared" si="2"/>
        <v>Amazon Vocher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 for Gift</v>
      </c>
      <c r="K32" s="11">
        <f t="shared" si="3"/>
        <v>0</v>
      </c>
      <c r="L32" s="11" t="str">
        <f t="shared" si="4"/>
        <v>Still Working</v>
      </c>
      <c r="M32" s="11">
        <f t="shared" si="1"/>
        <v>0</v>
      </c>
      <c r="N32" s="11" t="str">
        <f t="shared" si="2"/>
        <v>Amazon Vocher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 for Gift</v>
      </c>
      <c r="K33" s="11">
        <f t="shared" si="3"/>
        <v>0</v>
      </c>
      <c r="L33" s="11" t="str">
        <f t="shared" si="4"/>
        <v>Still Working</v>
      </c>
      <c r="M33" s="11">
        <f t="shared" si="1"/>
        <v>0</v>
      </c>
      <c r="N33" s="11" t="str">
        <f t="shared" si="2"/>
        <v>Amazon Vocher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 for Gift</v>
      </c>
      <c r="K34" s="11">
        <f t="shared" si="3"/>
        <v>0</v>
      </c>
      <c r="L34" s="11" t="str">
        <f t="shared" si="4"/>
        <v>Still Working</v>
      </c>
      <c r="M34" s="11">
        <f t="shared" si="1"/>
        <v>0</v>
      </c>
      <c r="N34" s="11" t="str">
        <f t="shared" si="2"/>
        <v>Amazon Vocher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 for Gift</v>
      </c>
      <c r="K35" s="11">
        <f t="shared" si="3"/>
        <v>0</v>
      </c>
      <c r="L35" s="11" t="str">
        <f t="shared" si="4"/>
        <v>Retired</v>
      </c>
      <c r="M35" s="11">
        <f t="shared" si="1"/>
        <v>0</v>
      </c>
      <c r="N35" s="11" t="str">
        <f t="shared" si="2"/>
        <v>Amazon Vocher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 for Gift</v>
      </c>
      <c r="K36" s="11">
        <f t="shared" si="3"/>
        <v>0</v>
      </c>
      <c r="L36" s="11" t="str">
        <f t="shared" si="4"/>
        <v>Still Working</v>
      </c>
      <c r="M36" s="11">
        <f t="shared" si="1"/>
        <v>0</v>
      </c>
      <c r="N36" s="11" t="str">
        <f t="shared" si="2"/>
        <v>Amazon Vocher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 for Gift</v>
      </c>
      <c r="K37" s="11">
        <f t="shared" si="3"/>
        <v>0</v>
      </c>
      <c r="L37" s="11" t="str">
        <f t="shared" si="4"/>
        <v>Retired</v>
      </c>
      <c r="M37" s="11">
        <f t="shared" si="1"/>
        <v>0</v>
      </c>
      <c r="N37" s="11" t="str">
        <f t="shared" si="2"/>
        <v>Amazon Vocher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 for Gift</v>
      </c>
      <c r="K38" s="11">
        <f t="shared" si="3"/>
        <v>0</v>
      </c>
      <c r="L38" s="11" t="str">
        <f t="shared" si="4"/>
        <v>Retired</v>
      </c>
      <c r="M38" s="11">
        <f t="shared" si="1"/>
        <v>0</v>
      </c>
      <c r="N38" s="11" t="str">
        <f t="shared" si="2"/>
        <v>Amazon Vocher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 for Gift</v>
      </c>
      <c r="K39" s="11">
        <f t="shared" si="3"/>
        <v>0</v>
      </c>
      <c r="L39" s="11" t="str">
        <f t="shared" si="4"/>
        <v>Still Working</v>
      </c>
      <c r="M39" s="11">
        <f t="shared" si="1"/>
        <v>0</v>
      </c>
      <c r="N39" s="11" t="str">
        <f t="shared" si="2"/>
        <v>Amazon Vocher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 for Gift</v>
      </c>
      <c r="K40" s="11">
        <f t="shared" si="3"/>
        <v>0</v>
      </c>
      <c r="L40" s="11" t="str">
        <f t="shared" si="4"/>
        <v>Still Working</v>
      </c>
      <c r="M40" s="11">
        <f t="shared" si="1"/>
        <v>0</v>
      </c>
      <c r="N40" s="11" t="str">
        <f t="shared" si="2"/>
        <v>Amazon Vocher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 for Gift</v>
      </c>
      <c r="K41" s="11">
        <f t="shared" si="3"/>
        <v>0</v>
      </c>
      <c r="L41" s="11" t="str">
        <f t="shared" si="4"/>
        <v>Still Working</v>
      </c>
      <c r="M41" s="11">
        <f t="shared" si="1"/>
        <v>0</v>
      </c>
      <c r="N41" s="11" t="str">
        <f t="shared" si="2"/>
        <v>None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 for Gift</v>
      </c>
      <c r="K42" s="11">
        <f t="shared" si="3"/>
        <v>0</v>
      </c>
      <c r="L42" s="11" t="str">
        <f t="shared" si="4"/>
        <v>Still Working</v>
      </c>
      <c r="M42" s="11">
        <f t="shared" si="1"/>
        <v>0</v>
      </c>
      <c r="N42" s="11" t="str">
        <f t="shared" si="2"/>
        <v>Amazon Vocher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 for Gift</v>
      </c>
      <c r="K43" s="11">
        <f t="shared" si="3"/>
        <v>0</v>
      </c>
      <c r="L43" s="11" t="str">
        <f t="shared" si="4"/>
        <v>Still Working</v>
      </c>
      <c r="M43" s="11">
        <f t="shared" si="1"/>
        <v>0</v>
      </c>
      <c r="N43" s="11" t="str">
        <f t="shared" si="2"/>
        <v>Amazon Vocher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 for Gift</v>
      </c>
      <c r="K44" s="11">
        <f t="shared" si="3"/>
        <v>0</v>
      </c>
      <c r="L44" s="11" t="str">
        <f t="shared" si="4"/>
        <v>Still Working</v>
      </c>
      <c r="M44" s="11">
        <f t="shared" si="1"/>
        <v>0</v>
      </c>
      <c r="N44" s="11" t="str">
        <f t="shared" si="2"/>
        <v>Amazon Vocher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 for Gift</v>
      </c>
      <c r="K45" s="11">
        <f t="shared" si="3"/>
        <v>0</v>
      </c>
      <c r="L45" s="11" t="str">
        <f t="shared" si="4"/>
        <v>Still Working</v>
      </c>
      <c r="M45" s="11">
        <f t="shared" si="1"/>
        <v>0</v>
      </c>
      <c r="N45" s="11" t="str">
        <f t="shared" si="2"/>
        <v>Amazon Vocher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 for Gift</v>
      </c>
      <c r="K46" s="11">
        <f t="shared" si="3"/>
        <v>0</v>
      </c>
      <c r="L46" s="11" t="str">
        <f t="shared" si="4"/>
        <v>Still Working</v>
      </c>
      <c r="M46" s="11">
        <f t="shared" si="1"/>
        <v>0</v>
      </c>
      <c r="N46" s="11" t="str">
        <f t="shared" si="2"/>
        <v>Amazon Vocher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 for Gift</v>
      </c>
      <c r="K47" s="11">
        <f t="shared" si="3"/>
        <v>0</v>
      </c>
      <c r="L47" s="11" t="str">
        <f t="shared" si="4"/>
        <v>Still Working</v>
      </c>
      <c r="M47" s="11">
        <f t="shared" si="1"/>
        <v>0</v>
      </c>
      <c r="N47" s="11" t="str">
        <f t="shared" si="2"/>
        <v>Amazon Vocher</v>
      </c>
    </row>
    <row r="48" spans="1:14" ht="14.25" customHeight="1" x14ac:dyDescent="0.3">
      <c r="G48" s="12"/>
      <c r="J48" s="13" t="str">
        <f ca="1">_xlfn.FORMULATEXT(J10)</f>
        <v>=IF(AND(@Gender=$E$13,@Salary&lt;50000),"Eligible for Gift","Not Eligible for Gift")</v>
      </c>
      <c r="K48" s="13" t="str">
        <f t="shared" ref="K48:N48" ca="1" si="5">_xlfn.FORMULATEXT(K10)</f>
        <v>=IF(AND(@Salary&lt;30000,@Department=$G$17),9000,0)</v>
      </c>
      <c r="L48" s="13" t="str">
        <f t="shared" ca="1" si="5"/>
        <v>=IF(YEAR(D10)&lt;1980,"Retired", "Still Working")</v>
      </c>
      <c r="M48" s="13" t="str">
        <f t="shared" ca="1" si="5"/>
        <v>=IF(OR(@Department=$G$18,@Department=$G$26)*AND(@Salary&lt;45000),25000,0)</v>
      </c>
      <c r="N48" s="13" t="str">
        <f t="shared" ca="1" si="5"/>
        <v>=IF(OR(@Department=$G$24,@Department=$G$15),"None","Amazon Vocher")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conditionalFormatting sqref="B10:B47">
    <cfRule type="endsWith" dxfId="5" priority="4" operator="endsWith" text="a">
      <formula>RIGHT(B10,LEN("a"))="a"</formula>
    </cfRule>
  </conditionalFormatting>
  <conditionalFormatting sqref="J10:J47">
    <cfRule type="beginsWith" dxfId="4" priority="2" operator="beginsWith" text="E">
      <formula>LEFT(J10,LEN("E"))="E"</formula>
    </cfRule>
  </conditionalFormatting>
  <conditionalFormatting sqref="K10:K48">
    <cfRule type="cellIs" dxfId="3" priority="1" operator="equal">
      <formula>9000</formula>
    </cfRule>
  </conditionalFormatting>
  <conditionalFormatting sqref="L9:L47">
    <cfRule type="beginsWith" dxfId="2" priority="5" operator="beginsWith" text="R">
      <formula>LEFT(L9,LEN("R"))="R"</formula>
    </cfRule>
  </conditionalFormatting>
  <conditionalFormatting sqref="L10:L47">
    <cfRule type="containsText" dxfId="1" priority="7" operator="containsText" text="Still Working">
      <formula>NOT(ISERROR(SEARCH("Still Working",L10)))</formula>
    </cfRule>
    <cfRule type="containsText" dxfId="0" priority="8" operator="containsText" text="Retired">
      <formula>NOT(ISERROR(SEARCH("Retired",L10)))</formula>
    </cfRule>
  </conditionalFormatting>
  <dataValidations count="1">
    <dataValidation type="custom" allowBlank="1" showInputMessage="1" showErrorMessage="1" sqref="D1:D1048576" xr:uid="{DBAFB550-DAA4-43F3-B292-69AA79192052}">
      <formula1>YEAR(D4)&lt;1970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Logical Functions</vt:lpstr>
      <vt:lpstr>'Logical Functions'!Department</vt:lpstr>
      <vt:lpstr>'Logical Functions'!Gender</vt:lpstr>
      <vt:lpstr>'Logical Functions'!Joining</vt:lpstr>
      <vt:lpstr>'Logical Functions'!Region</vt:lpstr>
      <vt:lpstr>'Logical Functions'!Salary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Devendranath Boguda</cp:lastModifiedBy>
  <dcterms:created xsi:type="dcterms:W3CDTF">2020-05-11T11:02:27Z</dcterms:created>
  <dcterms:modified xsi:type="dcterms:W3CDTF">2024-04-28T19:41:33Z</dcterms:modified>
</cp:coreProperties>
</file>