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u\Desktop\"/>
    </mc:Choice>
  </mc:AlternateContent>
  <xr:revisionPtr revIDLastSave="0" documentId="13_ncr:1_{2BA9CD29-522A-4631-97A5-873F0B56677C}" xr6:coauthVersionLast="47" xr6:coauthVersionMax="47" xr10:uidLastSave="{00000000-0000-0000-0000-000000000000}"/>
  <bookViews>
    <workbookView xWindow="-120" yWindow="-120" windowWidth="20730" windowHeight="11310" firstSheet="5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3" l="1"/>
  <c r="J2" i="13"/>
  <c r="K3" i="13"/>
  <c r="K4" i="13"/>
  <c r="K5" i="13"/>
  <c r="K6" i="13"/>
  <c r="K7" i="13"/>
  <c r="K8" i="13"/>
  <c r="K9" i="13"/>
  <c r="K10" i="13"/>
  <c r="J3" i="13"/>
  <c r="J4" i="13"/>
  <c r="J5" i="13"/>
  <c r="J6" i="13"/>
  <c r="J7" i="13"/>
  <c r="J8" i="13"/>
  <c r="J9" i="13"/>
  <c r="J10" i="13"/>
  <c r="L2" i="5"/>
  <c r="K2" i="5"/>
  <c r="J2" i="5"/>
  <c r="L2" i="12"/>
  <c r="K2" i="12"/>
  <c r="J2" i="12"/>
  <c r="K2" i="7"/>
  <c r="K3" i="7"/>
  <c r="K4" i="7"/>
  <c r="K5" i="7"/>
  <c r="K6" i="7"/>
  <c r="K7" i="7"/>
  <c r="K8" i="7"/>
  <c r="K9" i="7"/>
  <c r="K10" i="7"/>
  <c r="J2" i="7"/>
  <c r="J3" i="7"/>
  <c r="J4" i="7"/>
  <c r="J5" i="7"/>
  <c r="J6" i="7"/>
  <c r="J7" i="7"/>
  <c r="J8" i="7"/>
  <c r="J9" i="7"/>
  <c r="J10" i="7"/>
  <c r="L2" i="7"/>
  <c r="M2" i="7"/>
  <c r="M3" i="7"/>
  <c r="M4" i="7"/>
  <c r="M5" i="7"/>
  <c r="M6" i="7"/>
  <c r="M7" i="7"/>
  <c r="M8" i="7"/>
  <c r="M9" i="7"/>
  <c r="M10" i="7"/>
  <c r="L3" i="7"/>
  <c r="L4" i="7"/>
  <c r="L5" i="7"/>
  <c r="L6" i="7"/>
  <c r="L7" i="7"/>
  <c r="L8" i="7"/>
  <c r="L9" i="7"/>
  <c r="L10" i="7"/>
  <c r="K2" i="1"/>
  <c r="K3" i="1"/>
  <c r="K4" i="1"/>
  <c r="K5" i="1"/>
  <c r="K6" i="1"/>
  <c r="K7" i="1"/>
  <c r="K8" i="1"/>
  <c r="K9" i="1"/>
  <c r="K10" i="1"/>
  <c r="J2" i="1"/>
  <c r="J3" i="1"/>
  <c r="J4" i="1"/>
  <c r="J5" i="1"/>
  <c r="J6" i="1"/>
  <c r="J7" i="1"/>
  <c r="J8" i="1"/>
  <c r="J9" i="1"/>
  <c r="J10" i="1"/>
  <c r="J2" i="6"/>
  <c r="J3" i="6"/>
  <c r="J4" i="6"/>
  <c r="J5" i="6"/>
  <c r="J6" i="6"/>
  <c r="J7" i="6"/>
  <c r="J8" i="6"/>
  <c r="J9" i="6"/>
  <c r="J10" i="6"/>
  <c r="J2" i="3"/>
  <c r="J3" i="3"/>
  <c r="J4" i="3"/>
  <c r="J5" i="3"/>
  <c r="J6" i="3"/>
  <c r="J7" i="3"/>
  <c r="J8" i="3"/>
  <c r="J9" i="3"/>
  <c r="J10" i="3"/>
  <c r="K2" i="8"/>
  <c r="J2" i="8"/>
  <c r="J2" i="2"/>
  <c r="L2" i="4"/>
  <c r="K2" i="4"/>
  <c r="L3" i="4"/>
  <c r="L4" i="4"/>
  <c r="L5" i="4"/>
  <c r="L6" i="4"/>
  <c r="L7" i="4"/>
  <c r="L8" i="4"/>
  <c r="L9" i="4"/>
  <c r="L10" i="4"/>
  <c r="J3" i="8"/>
  <c r="J4" i="8"/>
  <c r="J5" i="8"/>
  <c r="J6" i="8"/>
  <c r="J7" i="8"/>
  <c r="J8" i="8"/>
  <c r="J9" i="8"/>
  <c r="J10" i="8"/>
  <c r="J2" i="9"/>
  <c r="K3" i="4"/>
  <c r="K4" i="4"/>
  <c r="K5" i="4"/>
  <c r="K6" i="4"/>
  <c r="K7" i="4"/>
  <c r="K8" i="4"/>
  <c r="K9" i="4"/>
  <c r="K10" i="4"/>
  <c r="J3" i="2"/>
  <c r="J4" i="2"/>
  <c r="J5" i="2"/>
  <c r="J6" i="2"/>
  <c r="J7" i="2"/>
  <c r="J8" i="2"/>
  <c r="J9" i="2"/>
  <c r="J10" i="2"/>
  <c r="K3" i="8"/>
  <c r="K4" i="8"/>
  <c r="K5" i="8"/>
  <c r="K6" i="8"/>
  <c r="K7" i="8"/>
  <c r="K8" i="8"/>
  <c r="K9" i="8"/>
  <c r="K10" i="8"/>
  <c r="K3" i="9"/>
  <c r="K4" i="9"/>
  <c r="K5" i="9"/>
  <c r="K6" i="9"/>
  <c r="K7" i="9"/>
  <c r="K8" i="9"/>
  <c r="K9" i="9"/>
  <c r="K10" i="9"/>
  <c r="K2" i="9"/>
  <c r="J3" i="9"/>
  <c r="J4" i="9"/>
  <c r="J5" i="9"/>
  <c r="J6" i="9"/>
  <c r="J7" i="9"/>
  <c r="J8" i="9"/>
  <c r="J9" i="9"/>
  <c r="J10" i="9"/>
  <c r="H11" i="1"/>
  <c r="H12" i="1"/>
</calcChain>
</file>

<file path=xl/sharedStrings.xml><?xml version="1.0" encoding="utf-8"?>
<sst xmlns="http://schemas.openxmlformats.org/spreadsheetml/2006/main" count="618" uniqueCount="126">
  <si>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</si>
  <si>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</si>
  <si>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</si>
  <si>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</si>
  <si>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</si>
  <si>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</si>
  <si>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</si>
  <si>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</si>
  <si>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</si>
  <si>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</si>
  <si>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</si>
  <si>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</si>
  <si>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</si>
  <si>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</si>
  <si>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</si>
  <si>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</si>
  <si>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</si>
  <si>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</si>
  <si>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</si>
  <si>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</si>
  <si>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</si>
  <si>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</si>
  <si>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</si>
  <si>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</si>
  <si>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</si>
  <si>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</si>
  <si>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</si>
  <si>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</si>
  <si>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</si>
  <si>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</si>
  <si>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</si>
  <si>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</si>
  <si>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</si>
  <si>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</si>
  <si>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</si>
  <si>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</si>
  <si>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</si>
  <si>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</si>
  <si>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</si>
  <si>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</si>
  <si>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</si>
  <si>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</si>
  <si>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</si>
  <si>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</si>
  <si>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</si>
  <si>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</si>
  <si>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</si>
  <si>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</si>
  <si>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</si>
  <si>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</si>
  <si>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</si>
  <si>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</si>
  <si>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</si>
  <si>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</si>
  <si>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</si>
  <si>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</si>
  <si>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</si>
  <si>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</si>
  <si>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</si>
  <si>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</si>
  <si>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</si>
  <si>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</si>
  <si>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</si>
  <si>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</si>
  <si>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</si>
  <si>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</si>
  <si>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</si>
  <si>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</si>
  <si>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</si>
  <si>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</si>
  <si>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</si>
  <si>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</si>
  <si>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</si>
  <si>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</si>
  <si>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</si>
  <si>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</si>
  <si>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</si>
  <si>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</si>
  <si>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</si>
  <si>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</si>
  <si>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</si>
  <si>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</si>
  <si>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</si>
  <si>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</si>
  <si>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</si>
  <si>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</si>
  <si>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</si>
  <si>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</si>
  <si>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Returns the maximum value.</t>
  </si>
  <si>
    <t xml:space="preserve">Returns the minimum value </t>
  </si>
  <si>
    <t>IF else</t>
  </si>
  <si>
    <t>multiple  Ifs</t>
  </si>
  <si>
    <t>Length of the string</t>
  </si>
  <si>
    <t>LEFT(E2:E10,1)</t>
  </si>
  <si>
    <t>RIGHT(H2:H10,4)</t>
  </si>
  <si>
    <t>LEN(B2:B10)</t>
  </si>
  <si>
    <t>IF(E2:E10="Male","M","F")</t>
  </si>
  <si>
    <t>IFS(D2:D10&lt;=30,"Young",D2:D10&gt;35,"OLD")</t>
  </si>
  <si>
    <t xml:space="preserve">Convert date to text and then change "-" to "/" </t>
  </si>
  <si>
    <t>TEXT(H2:H10,"dd/mm/yyyy")</t>
  </si>
  <si>
    <t>TRIM Removes all the spaces</t>
  </si>
  <si>
    <t>TRIM(C2:C10)</t>
  </si>
  <si>
    <t>join two OR MORE colums together with a text or space or anthing in middle and end</t>
  </si>
  <si>
    <t>to generate email id</t>
  </si>
  <si>
    <t>CONCATENATE(B2,".",C2,"@gamil.com")</t>
  </si>
  <si>
    <t>7-4/2000</t>
  </si>
  <si>
    <t>11/8-2003</t>
  </si>
  <si>
    <t>1-5-2000</t>
  </si>
  <si>
    <t>to text</t>
  </si>
  <si>
    <t>SUBSTITUTE(B2:B10,"a","@")</t>
  </si>
  <si>
    <t>SUBSTITUTE(H2:H10,"-","/")</t>
  </si>
  <si>
    <t>SUBSTITUTE(H2:H10,"/","-",1)</t>
  </si>
  <si>
    <t>SUBSTITUTE(H2:H10,"/","-",2)</t>
  </si>
  <si>
    <t>Substitue will change the text or number with what ever you want to at which ever place you want to</t>
  </si>
  <si>
    <t>SUM(G2:G10)</t>
  </si>
  <si>
    <t>SUMIF(G2:G10,"&gt;50000")</t>
  </si>
  <si>
    <t>SUMIFS(G2:G10,E2:E10,"Female",D2:D10,"&gt; 30")</t>
  </si>
  <si>
    <t>Sum is addition of all selected values and with condition</t>
  </si>
  <si>
    <t>COUNT(A2:A10)</t>
  </si>
  <si>
    <t>COUNTIF(A2:A10,"&gt;1001")</t>
  </si>
  <si>
    <t>COUNTIFS(A2:A10,"&gt;1005",E2:E10,"Male")</t>
  </si>
  <si>
    <t>Count of range and with condition</t>
  </si>
  <si>
    <t>DAYS(I2,H2)</t>
  </si>
  <si>
    <t>NETWORKDAYS(H2,I2)</t>
  </si>
  <si>
    <t>No of days from end date to start days</t>
  </si>
  <si>
    <t>No of days excluding 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</si>
</sst>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2"/>
  <sheetViews>
    <sheetView workbookViewId="0">
      <selection activeCell="J16" sqref="J16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27" bestFit="1" customWidth="1"/>
    <col min="11" max="11" width="26.570312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4">
        <f>MAX(G2:G10)</f>
        <v>65000</v>
      </c>
      <c r="K2" s="4">
        <f>MIN(G2:G10)</f>
        <v>36000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4">
        <f t="shared" ref="J3:J10" si="0">MAX(G3:G11)</f>
        <v>65000</v>
      </c>
      <c r="K3" s="4">
        <f t="shared" ref="K3:K10" si="1">MIN(G3:G11)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4">
        <f t="shared" si="0"/>
        <v>65000</v>
      </c>
      <c r="K4" s="4">
        <f t="shared" si="1"/>
        <v>41000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4">
        <f t="shared" si="0"/>
        <v>65000</v>
      </c>
      <c r="K5" s="4">
        <f t="shared" si="1"/>
        <v>41000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4">
        <f t="shared" si="0"/>
        <v>65000</v>
      </c>
      <c r="K6" s="4">
        <f t="shared" si="1"/>
        <v>41000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4">
        <f t="shared" si="0"/>
        <v>65000</v>
      </c>
      <c r="K7" s="4">
        <f t="shared" si="1"/>
        <v>41000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4">
        <f t="shared" si="0"/>
        <v>48000</v>
      </c>
      <c r="K8" s="4">
        <f t="shared" si="1"/>
        <v>41000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4">
        <f t="shared" si="0"/>
        <v>48000</v>
      </c>
      <c r="K9" s="4">
        <f t="shared" si="1"/>
        <v>42000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4">
        <f t="shared" si="0"/>
        <v>42000</v>
      </c>
      <c r="K10" s="4">
        <f t="shared" si="1"/>
        <v>42000</v>
      </c>
    </row>
    <row r="12" spans="1:11" x14ac:dyDescent="0.25">
      <c r="J12" t="s">
        <v>88</v>
      </c>
      <c r="K12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4"/>
  <sheetViews>
    <sheetView workbookViewId="0">
      <selection activeCell="K17" sqref="K17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4.5703125" customWidth="1"/>
    <col min="11" max="11" width="37.4257812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  <c r="K1" t="s">
        <v>103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2" t="str">
        <f>CONCATENATE(B2," ",C2)</f>
        <v>Jim Halpert</v>
      </c>
      <c r="K2" t="str">
        <f>CONCATENATE(B2,".",C2,"@gamil.com")</f>
        <v>Jim.Halpert@gamil.com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 t="str">
        <f t="shared" ref="J3:J10" si="0">CONCATENATE(B3," ",C3)</f>
        <v>Pam Beasley</v>
      </c>
      <c r="K3" t="str">
        <f t="shared" ref="K3:K10" si="1">CONCATENATE(B3,".",C3,"@gamil.com")</f>
        <v>Pam.Beasley@gamil.com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2" t="str">
        <f t="shared" si="0"/>
        <v>Dwight Schrute</v>
      </c>
      <c r="K4" t="str">
        <f t="shared" si="1"/>
        <v>Dwight.Schrute@gamil.com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2" t="str">
        <f t="shared" si="0"/>
        <v>Angela Martin</v>
      </c>
      <c r="K5" t="str">
        <f t="shared" si="1"/>
        <v>Angela.Martin@gamil.com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2" t="str">
        <f t="shared" si="0"/>
        <v>Toby Flenderson</v>
      </c>
      <c r="K6" t="str">
        <f t="shared" si="1"/>
        <v>Toby.Flenderson@gamil.com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2" t="str">
        <f t="shared" si="0"/>
        <v>Michael Scott</v>
      </c>
      <c r="K7" t="str">
        <f t="shared" si="1"/>
        <v>Michael.Scott@gamil.com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2" t="str">
        <f t="shared" si="0"/>
        <v>Meredith Palmer</v>
      </c>
      <c r="K8" t="str">
        <f t="shared" si="1"/>
        <v>Meredith.Palmer@gamil.com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2" t="str">
        <f t="shared" si="0"/>
        <v>Stanley Hudson</v>
      </c>
      <c r="K9" t="str">
        <f t="shared" si="1"/>
        <v>Stanley.Hudson@gamil.com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2" t="str">
        <f t="shared" si="0"/>
        <v>Kevin Malone</v>
      </c>
      <c r="K10" t="str">
        <f t="shared" si="1"/>
        <v>Kevin.Malone@gamil.com</v>
      </c>
    </row>
    <row r="11" spans="1:11" x14ac:dyDescent="0.25">
      <c r="H11" t="str">
        <f t="shared" ref="H11:H12" si="2">CONCATENATE(B11," ",C11)</f>
        <v xml:space="preserve"> </v>
      </c>
    </row>
    <row r="12" spans="1:11" x14ac:dyDescent="0.25">
      <c r="H12" t="str">
        <f t="shared" si="2"/>
        <v xml:space="preserve"> </v>
      </c>
    </row>
    <row r="13" spans="1:11" x14ac:dyDescent="0.25">
      <c r="J13" t="s">
        <v>102</v>
      </c>
    </row>
    <row r="14" spans="1:11" x14ac:dyDescent="0.25">
      <c r="J14" t="s">
        <v>18</v>
      </c>
      <c r="K14" t="s">
        <v>104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3"/>
  <sheetViews>
    <sheetView tabSelected="1" workbookViewId="0">
      <selection activeCell="K19" sqref="K19"/>
    </sheetView>
  </sheetViews>
  <sheetFormatPr defaultRowHeight="15" x14ac:dyDescent="0.25"/>
  <cols>
    <col min="8" max="8" width="14.42578125" customWidth="1"/>
    <col min="9" max="9" width="13.28515625" customWidth="1"/>
    <col min="10" max="10" width="35.28515625" bestFit="1" customWidth="1"/>
    <col min="11" max="11" width="27.710937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5231</v>
      </c>
      <c r="K2" s="2">
        <f>NETWORKDAYS(H2,I2)</f>
        <v>3737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6058</v>
      </c>
      <c r="K3" s="2">
        <f t="shared" ref="K3:K10" si="1">NETWORKDAYS(H3,I3)</f>
        <v>4328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6333</v>
      </c>
      <c r="K4" s="2">
        <f t="shared" si="1"/>
        <v>4524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5428</v>
      </c>
      <c r="K5" s="2">
        <f t="shared" si="1"/>
        <v>3879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e">
        <f t="shared" si="0"/>
        <v>#VALUE!</v>
      </c>
      <c r="K6" s="2" t="e">
        <f t="shared" si="1"/>
        <v>#VALUE!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4540</v>
      </c>
      <c r="K7" s="2">
        <f t="shared" si="1"/>
        <v>3244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3743</v>
      </c>
      <c r="K8" s="2">
        <f t="shared" si="1"/>
        <v>2675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e">
        <f t="shared" si="0"/>
        <v>#VALUE!</v>
      </c>
      <c r="K9" s="2" t="e">
        <f t="shared" si="1"/>
        <v>#VALUE!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e">
        <f t="shared" si="0"/>
        <v>#VALUE!</v>
      </c>
      <c r="K10" s="2" t="e">
        <f t="shared" si="1"/>
        <v>#VALUE!</v>
      </c>
    </row>
    <row r="12" spans="1:11" x14ac:dyDescent="0.25">
      <c r="J12" t="s">
        <v>124</v>
      </c>
      <c r="K12" t="s">
        <v>125</v>
      </c>
    </row>
    <row r="13" spans="1:11" x14ac:dyDescent="0.25">
      <c r="J13" t="s">
        <v>122</v>
      </c>
      <c r="K13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3"/>
  <sheetViews>
    <sheetView workbookViewId="0">
      <selection activeCell="K18" sqref="K18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24.42578125" bestFit="1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IF(E2:E10="Male","M","F")</f>
        <v>M</v>
      </c>
      <c r="K2" t="str">
        <f>_xlfn.IFS(D2:D10&lt;=30,"Young",D2:D10&gt;35,"OLD")</f>
        <v>Young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IF(E3:E11="Male","M","F")</f>
        <v>F</v>
      </c>
      <c r="K3" t="str">
        <f t="shared" ref="K3:K10" si="1">_xlfn.IFS(D3:D11&lt;=30,"Young",D3:D11&gt;35,"OLD")</f>
        <v>Young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M</v>
      </c>
      <c r="K4" t="str">
        <f t="shared" si="1"/>
        <v>Young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F</v>
      </c>
      <c r="K5" t="e">
        <f t="shared" si="1"/>
        <v>#N/A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M</v>
      </c>
      <c r="K6" t="e">
        <f t="shared" si="1"/>
        <v>#N/A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</v>
      </c>
      <c r="K7" t="e">
        <f t="shared" si="1"/>
        <v>#N/A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F</v>
      </c>
      <c r="K8" t="e">
        <f t="shared" si="1"/>
        <v>#N/A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M</v>
      </c>
      <c r="K9" t="str">
        <f t="shared" si="1"/>
        <v>OLD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</v>
      </c>
      <c r="K10" t="e">
        <f t="shared" si="1"/>
        <v>#N/A</v>
      </c>
    </row>
    <row r="12" spans="1:11" x14ac:dyDescent="0.25">
      <c r="J12" t="s">
        <v>90</v>
      </c>
      <c r="K12" t="s">
        <v>91</v>
      </c>
    </row>
    <row r="13" spans="1:11" x14ac:dyDescent="0.25">
      <c r="J13" t="s">
        <v>96</v>
      </c>
      <c r="K13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3"/>
  <sheetViews>
    <sheetView workbookViewId="0">
      <selection activeCell="J13" sqref="J13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LEN(B2:B10)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LEN(B3:B11)</f>
        <v>3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4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7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8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7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5</v>
      </c>
    </row>
    <row r="12" spans="1:12" x14ac:dyDescent="0.25">
      <c r="J12" t="s">
        <v>92</v>
      </c>
    </row>
    <row r="13" spans="1:12" x14ac:dyDescent="0.25">
      <c r="J13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L12"/>
  <sheetViews>
    <sheetView topLeftCell="I1" workbookViewId="0">
      <selection activeCell="M1" sqref="M1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LEFT(E2:E10,1)</f>
        <v>M</v>
      </c>
      <c r="L2" t="str">
        <f>RIGHT(H2:H10,4)</f>
        <v>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LEFT(E3:E11,1)</f>
        <v>F</v>
      </c>
      <c r="L3" t="str">
        <f t="shared" ref="L3:L10" si="1">RIGHT(H3:H11,4)</f>
        <v>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M</v>
      </c>
      <c r="L4" t="str">
        <f t="shared" si="1"/>
        <v>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F</v>
      </c>
      <c r="L5" t="str">
        <f t="shared" si="1"/>
        <v>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M</v>
      </c>
      <c r="L6" t="str">
        <f t="shared" si="1"/>
        <v>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</v>
      </c>
      <c r="L7" t="str">
        <f t="shared" si="1"/>
        <v>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F</v>
      </c>
      <c r="L8" t="str">
        <f t="shared" si="1"/>
        <v>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M</v>
      </c>
      <c r="L9" t="str">
        <f t="shared" si="1"/>
        <v>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M</v>
      </c>
      <c r="L10" t="str">
        <f t="shared" si="1"/>
        <v>2003</v>
      </c>
    </row>
    <row r="12" spans="1:12" x14ac:dyDescent="0.25">
      <c r="K12" t="s">
        <v>93</v>
      </c>
      <c r="L12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J15" sqref="J15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3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TEXT(H3:H11,"dd/mm/yyyy")</f>
        <v>03/10/1999</v>
      </c>
      <c r="K3" s="3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</row>
    <row r="12" spans="1:11" x14ac:dyDescent="0.25">
      <c r="H12" s="1"/>
      <c r="J12" t="s">
        <v>98</v>
      </c>
    </row>
    <row r="13" spans="1:11" x14ac:dyDescent="0.25">
      <c r="H13" s="3"/>
      <c r="J13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3"/>
  <sheetViews>
    <sheetView workbookViewId="0">
      <selection activeCell="J13" sqref="J13"/>
    </sheetView>
  </sheetViews>
  <sheetFormatPr defaultColWidth="13.7109375" defaultRowHeight="15" x14ac:dyDescent="0.25"/>
  <cols>
    <col min="1" max="1" width="11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  <row r="12" spans="1:11" x14ac:dyDescent="0.25">
      <c r="J12" t="s">
        <v>100</v>
      </c>
    </row>
    <row r="13" spans="1:11" x14ac:dyDescent="0.25">
      <c r="J13" t="s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M20"/>
  <sheetViews>
    <sheetView topLeftCell="E1" workbookViewId="0">
      <selection activeCell="J22" sqref="J2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  <col min="10" max="11" width="27.140625" bestFit="1" customWidth="1"/>
    <col min="12" max="12" width="25.5703125" bestFit="1" customWidth="1"/>
    <col min="13" max="13" width="26.57031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  <c r="M1" t="s">
        <v>108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SUBSTITUTE(H2:H10,"-","/")</f>
        <v>11/2/2001</v>
      </c>
      <c r="M2" t="str">
        <f>SUBSTITUTE(B2:B10,"a","@")</f>
        <v>Jim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SUBSTITUTE(H3:H11,"-","/")</f>
        <v>10/3/1999</v>
      </c>
      <c r="M3" t="str">
        <f t="shared" ref="M3:M10" si="3">SUBSTITUTE(B3:B11,"a","@")</f>
        <v>P@m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105</v>
      </c>
      <c r="I4" s="3" t="s">
        <v>58</v>
      </c>
      <c r="J4" t="str">
        <f t="shared" si="0"/>
        <v>7-4-2000</v>
      </c>
      <c r="K4" t="str">
        <f t="shared" si="1"/>
        <v>7-4/2000</v>
      </c>
      <c r="L4" t="str">
        <f t="shared" si="2"/>
        <v>7/4/2000</v>
      </c>
      <c r="M4" t="str">
        <f t="shared" si="3"/>
        <v>Dwight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107</v>
      </c>
      <c r="I5" s="3" t="s">
        <v>59</v>
      </c>
      <c r="J5" t="str">
        <f t="shared" si="0"/>
        <v>1-5-2000</v>
      </c>
      <c r="K5" t="str">
        <f t="shared" si="1"/>
        <v>1-5-2000</v>
      </c>
      <c r="L5" t="str">
        <f t="shared" si="2"/>
        <v>1/5/2000</v>
      </c>
      <c r="M5" t="str">
        <f t="shared" si="3"/>
        <v>Angel@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5/6/2001</v>
      </c>
      <c r="M6" t="str">
        <f t="shared" si="3"/>
        <v>Toby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5/6/2001</v>
      </c>
      <c r="M7" t="str">
        <f t="shared" si="3"/>
        <v>Mich@el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106</v>
      </c>
      <c r="I8" s="3" t="s">
        <v>61</v>
      </c>
      <c r="J8" t="str">
        <f t="shared" si="0"/>
        <v>11-8-2003</v>
      </c>
      <c r="K8" t="str">
        <f t="shared" si="1"/>
        <v>11/8-2003</v>
      </c>
      <c r="L8" t="str">
        <f t="shared" si="2"/>
        <v>11/8/2003</v>
      </c>
      <c r="M8" t="str">
        <f t="shared" si="3"/>
        <v>Meredith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6/9/2002</v>
      </c>
      <c r="M9" t="str">
        <f t="shared" si="3"/>
        <v>St@nley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8/10/2003</v>
      </c>
      <c r="M10" t="str">
        <f t="shared" si="3"/>
        <v>Kevin</v>
      </c>
    </row>
    <row r="12" spans="1:13" x14ac:dyDescent="0.25">
      <c r="H12" s="3"/>
      <c r="I12" s="3"/>
      <c r="J12" t="s">
        <v>113</v>
      </c>
    </row>
    <row r="13" spans="1:13" x14ac:dyDescent="0.25">
      <c r="H13" s="3"/>
      <c r="I13" s="3"/>
      <c r="J13" t="s">
        <v>111</v>
      </c>
      <c r="K13" t="s">
        <v>112</v>
      </c>
      <c r="L13" t="s">
        <v>110</v>
      </c>
      <c r="M13" t="s">
        <v>109</v>
      </c>
    </row>
    <row r="14" spans="1:13" x14ac:dyDescent="0.25">
      <c r="H14" s="3"/>
      <c r="I14" s="3"/>
    </row>
    <row r="15" spans="1:13" x14ac:dyDescent="0.25">
      <c r="H15" s="3"/>
      <c r="I15" s="3"/>
    </row>
    <row r="16" spans="1:13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4"/>
  <sheetViews>
    <sheetView workbookViewId="0">
      <selection activeCell="J14" sqref="J14"/>
    </sheetView>
  </sheetViews>
  <sheetFormatPr defaultColWidth="13" defaultRowHeight="15" x14ac:dyDescent="0.25"/>
  <cols>
    <col min="11" max="11" width="22.855468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 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3" spans="1:12" x14ac:dyDescent="0.25">
      <c r="J13" t="s">
        <v>117</v>
      </c>
    </row>
    <row r="14" spans="1:12" x14ac:dyDescent="0.25">
      <c r="J14" t="s">
        <v>114</v>
      </c>
      <c r="K14" t="s">
        <v>115</v>
      </c>
      <c r="L14" t="s">
        <v>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4"/>
  <sheetViews>
    <sheetView workbookViewId="0">
      <selection activeCell="J13" sqref="J13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15" bestFit="1" customWidth="1"/>
    <col min="11" max="11" width="24.14062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COUNT(A2:A10)</f>
        <v>9</v>
      </c>
      <c r="K2">
        <f>COUNTIF(A2:A10,"&gt;1001")</f>
        <v>8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3" spans="1:12" x14ac:dyDescent="0.25">
      <c r="J13" t="s">
        <v>121</v>
      </c>
    </row>
    <row r="14" spans="1:12" x14ac:dyDescent="0.25">
      <c r="J14" t="s">
        <v>118</v>
      </c>
      <c r="K14" t="s">
        <v>119</v>
      </c>
      <c r="L14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Raju</cp:lastModifiedBy>
  <dcterms:created xsi:type="dcterms:W3CDTF">2021-12-16T14:18:34Z</dcterms:created>
  <dcterms:modified xsi:type="dcterms:W3CDTF">2023-04-25T20:41:25Z</dcterms:modified>
</cp:coreProperties>
</file>