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jda365-my.sharepoint.com/personal/dhanush_tamilselvan_jda_com/Documents/Desktop/Final-Year-Project/CURRENT WORK/RESULT GRAPHS/OUR WORK GRAPHS/"/>
    </mc:Choice>
  </mc:AlternateContent>
  <xr:revisionPtr revIDLastSave="286" documentId="11_F25DC773A252ABDACC10488D49DF7BB85BDE58FB" xr6:coauthVersionLast="47" xr6:coauthVersionMax="47" xr10:uidLastSave="{15F05C93-C5A2-40D4-8DA8-6032F5C108E0}"/>
  <bookViews>
    <workbookView xWindow="28690" yWindow="-110" windowWidth="29020" windowHeight="15700" activeTab="4" xr2:uid="{00000000-000D-0000-FFFF-FFFF00000000}"/>
  </bookViews>
  <sheets>
    <sheet name="CaCl2" sheetId="1" r:id="rId1"/>
    <sheet name="Li2SO4" sheetId="2" r:id="rId2"/>
    <sheet name="LiCl" sheetId="3" r:id="rId3"/>
    <sheet name="MgSO4" sheetId="4" r:id="rId4"/>
    <sheet name="NaC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5" l="1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2" i="5"/>
  <c r="V3" i="5"/>
  <c r="V4" i="5"/>
  <c r="V5" i="5"/>
  <c r="V6" i="5"/>
  <c r="V7" i="5"/>
  <c r="V8" i="5"/>
  <c r="V9" i="5"/>
  <c r="V10" i="5"/>
  <c r="V11" i="5"/>
  <c r="V12" i="5"/>
  <c r="V13" i="5"/>
  <c r="V14" i="5"/>
  <c r="V15" i="5"/>
  <c r="Y15" i="5" s="1"/>
  <c r="V16" i="5"/>
  <c r="Y16" i="5" s="1"/>
  <c r="V17" i="5"/>
  <c r="Y17" i="5" s="1"/>
  <c r="V18" i="5"/>
  <c r="Y18" i="5" s="1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Y31" i="5" s="1"/>
  <c r="V32" i="5"/>
  <c r="Y32" i="5" s="1"/>
  <c r="V33" i="5"/>
  <c r="Y33" i="5" s="1"/>
  <c r="V34" i="5"/>
  <c r="Y34" i="5" s="1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Y47" i="5" s="1"/>
  <c r="V48" i="5"/>
  <c r="Y48" i="5" s="1"/>
  <c r="V49" i="5"/>
  <c r="Y49" i="5" s="1"/>
  <c r="V50" i="5"/>
  <c r="Y50" i="5" s="1"/>
  <c r="V51" i="5"/>
  <c r="V52" i="5"/>
  <c r="V53" i="5"/>
  <c r="V54" i="5"/>
  <c r="V55" i="5"/>
  <c r="V56" i="5"/>
  <c r="V57" i="5"/>
  <c r="V2" i="5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2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" i="4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2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2" i="3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2" i="2"/>
  <c r="H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2" i="2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2" i="1"/>
  <c r="H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2" i="1"/>
  <c r="Y3" i="5"/>
  <c r="Y4" i="5"/>
  <c r="Y5" i="5"/>
  <c r="Y6" i="5"/>
  <c r="Y7" i="5"/>
  <c r="Y8" i="5"/>
  <c r="Y9" i="5"/>
  <c r="Y10" i="5"/>
  <c r="Y11" i="5"/>
  <c r="Y12" i="5"/>
  <c r="Y13" i="5"/>
  <c r="Y14" i="5"/>
  <c r="Y19" i="5"/>
  <c r="Y20" i="5"/>
  <c r="Y21" i="5"/>
  <c r="Y22" i="5"/>
  <c r="Y23" i="5"/>
  <c r="Y24" i="5"/>
  <c r="Y25" i="5"/>
  <c r="Y26" i="5"/>
  <c r="Y27" i="5"/>
  <c r="Y28" i="5"/>
  <c r="Y29" i="5"/>
  <c r="Y30" i="5"/>
  <c r="Y35" i="5"/>
  <c r="Y36" i="5"/>
  <c r="Y37" i="5"/>
  <c r="Y38" i="5"/>
  <c r="Y39" i="5"/>
  <c r="Y40" i="5"/>
  <c r="Y41" i="5"/>
  <c r="Y42" i="5"/>
  <c r="Y43" i="5"/>
  <c r="Y44" i="5"/>
  <c r="Y45" i="5"/>
  <c r="Y46" i="5"/>
  <c r="Y51" i="5"/>
  <c r="Y52" i="5"/>
  <c r="Y53" i="5"/>
  <c r="Y54" i="5"/>
  <c r="Y55" i="5"/>
  <c r="Y56" i="5"/>
  <c r="Y57" i="5"/>
  <c r="Y2" i="5"/>
  <c r="Z3" i="5" l="1"/>
  <c r="W3" i="5"/>
  <c r="Y3" i="4"/>
  <c r="Z3" i="4" s="1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" i="4"/>
  <c r="W3" i="4"/>
  <c r="W3" i="3"/>
  <c r="Y32" i="2" l="1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Y2" i="2"/>
  <c r="Z3" i="2" s="1"/>
  <c r="W3" i="2"/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2" i="1"/>
  <c r="W3" i="1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2" i="5"/>
  <c r="Q3" i="5" s="1"/>
  <c r="N3" i="5"/>
  <c r="G3" i="5"/>
  <c r="H3" i="5" s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2" i="5"/>
  <c r="E3" i="5"/>
  <c r="Z3" i="1" l="1"/>
  <c r="P17" i="4"/>
  <c r="P33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2" i="4"/>
  <c r="G5" i="4"/>
  <c r="G6" i="4"/>
  <c r="G17" i="4"/>
  <c r="G18" i="4"/>
  <c r="G21" i="4"/>
  <c r="G22" i="4"/>
  <c r="G31" i="4"/>
  <c r="G33" i="4"/>
  <c r="G34" i="4"/>
  <c r="G3" i="4"/>
  <c r="G4" i="4"/>
  <c r="G7" i="4"/>
  <c r="G8" i="4"/>
  <c r="G9" i="4"/>
  <c r="G10" i="4"/>
  <c r="G11" i="4"/>
  <c r="G12" i="4"/>
  <c r="G13" i="4"/>
  <c r="G14" i="4"/>
  <c r="G15" i="4"/>
  <c r="G16" i="4"/>
  <c r="G19" i="4"/>
  <c r="G20" i="4"/>
  <c r="G23" i="4"/>
  <c r="G24" i="4"/>
  <c r="G25" i="4"/>
  <c r="G26" i="4"/>
  <c r="G27" i="4"/>
  <c r="G28" i="4"/>
  <c r="G29" i="4"/>
  <c r="G30" i="4"/>
  <c r="G32" i="4"/>
  <c r="G2" i="4"/>
  <c r="H3" i="4" l="1"/>
  <c r="Q3" i="4"/>
  <c r="E3" i="4"/>
  <c r="N3" i="4"/>
  <c r="P12" i="3"/>
  <c r="P13" i="3"/>
  <c r="P14" i="3"/>
  <c r="P15" i="3"/>
  <c r="P16" i="3"/>
  <c r="P17" i="3"/>
  <c r="P28" i="3"/>
  <c r="P29" i="3"/>
  <c r="P30" i="3"/>
  <c r="P31" i="3"/>
  <c r="P32" i="3"/>
  <c r="P33" i="3"/>
  <c r="P44" i="3"/>
  <c r="P45" i="3"/>
  <c r="P46" i="3"/>
  <c r="P47" i="3"/>
  <c r="P48" i="3"/>
  <c r="P49" i="3"/>
  <c r="P3" i="3"/>
  <c r="P4" i="3"/>
  <c r="P5" i="3"/>
  <c r="P6" i="3"/>
  <c r="P7" i="3"/>
  <c r="P8" i="3"/>
  <c r="P9" i="3"/>
  <c r="P10" i="3"/>
  <c r="P11" i="3"/>
  <c r="P18" i="3"/>
  <c r="P19" i="3"/>
  <c r="P20" i="3"/>
  <c r="P21" i="3"/>
  <c r="P22" i="3"/>
  <c r="P23" i="3"/>
  <c r="P24" i="3"/>
  <c r="P25" i="3"/>
  <c r="P26" i="3"/>
  <c r="P27" i="3"/>
  <c r="P34" i="3"/>
  <c r="P35" i="3"/>
  <c r="P36" i="3"/>
  <c r="P37" i="3"/>
  <c r="P38" i="3"/>
  <c r="P39" i="3"/>
  <c r="P40" i="3"/>
  <c r="P41" i="3"/>
  <c r="P42" i="3"/>
  <c r="P43" i="3"/>
  <c r="P50" i="3"/>
  <c r="P51" i="3"/>
  <c r="P52" i="3"/>
  <c r="P53" i="3"/>
  <c r="P54" i="3"/>
  <c r="P55" i="3"/>
  <c r="P2" i="3"/>
  <c r="E3" i="3"/>
  <c r="Q3" i="3" l="1"/>
  <c r="N3" i="3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2" i="2"/>
  <c r="E3" i="2" l="1"/>
  <c r="Q3" i="2"/>
  <c r="N3" i="2"/>
  <c r="P2" i="1" a="1"/>
  <c r="P2" i="1" s="1"/>
  <c r="Q3" i="1" s="1"/>
  <c r="N3" i="1"/>
  <c r="G105" i="1" l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<sst xmlns="http://schemas.openxmlformats.org/spreadsheetml/2006/main" count="90" uniqueCount="11">
  <si>
    <t>Ref Val</t>
  </si>
  <si>
    <t>Diff</t>
  </si>
  <si>
    <t>Abs Diff</t>
  </si>
  <si>
    <t>Avg Diff</t>
  </si>
  <si>
    <t>Our Val n=3</t>
  </si>
  <si>
    <t>Our Val n=4</t>
  </si>
  <si>
    <t>Dif</t>
  </si>
  <si>
    <t>Avg diff</t>
  </si>
  <si>
    <t>No negative values</t>
  </si>
  <si>
    <t>Our Val n=2</t>
  </si>
  <si>
    <t>No need of calculating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</si>
</sst>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8"/>
  <sheetViews>
    <sheetView workbookViewId="0">
      <selection activeCell="V2" sqref="V2:V168"/>
    </sheetView>
  </sheetViews>
  <sheetFormatPr defaultRowHeight="14.5" x14ac:dyDescent="0.35"/>
  <cols>
    <col min="1" max="1" width="10.36328125" customWidth="1"/>
    <col min="9" max="9" width="8.7265625" style="1"/>
    <col min="10" max="10" width="10.6328125" customWidth="1"/>
    <col min="18" max="18" width="8.7265625" style="1"/>
    <col min="19" max="19" width="10.6328125" customWidth="1"/>
  </cols>
  <sheetData>
    <row r="1" spans="1:26" x14ac:dyDescent="0.35">
      <c r="A1" t="s">
        <v>4</v>
      </c>
      <c r="B1" t="s">
        <v>0</v>
      </c>
      <c r="D1" t="s">
        <v>1</v>
      </c>
      <c r="G1" t="s">
        <v>2</v>
      </c>
      <c r="J1" t="s">
        <v>5</v>
      </c>
      <c r="K1" t="s">
        <v>0</v>
      </c>
      <c r="M1" t="s">
        <v>6</v>
      </c>
      <c r="P1" t="s">
        <v>2</v>
      </c>
      <c r="S1" t="s">
        <v>9</v>
      </c>
      <c r="T1" t="s">
        <v>0</v>
      </c>
      <c r="V1" t="s">
        <v>1</v>
      </c>
      <c r="Y1" t="s">
        <v>2</v>
      </c>
    </row>
    <row r="2" spans="1:26" x14ac:dyDescent="0.35">
      <c r="A2">
        <v>1.0350966110589963</v>
      </c>
      <c r="B2">
        <v>1.05</v>
      </c>
      <c r="D2">
        <f>((A2-B2)/B2)*100</f>
        <v>-1.419370375333689</v>
      </c>
      <c r="E2" t="s">
        <v>3</v>
      </c>
      <c r="G2">
        <f>ABS(D2)</f>
        <v>1.419370375333689</v>
      </c>
      <c r="H2" t="s">
        <v>3</v>
      </c>
      <c r="J2">
        <v>1.0756814205868901</v>
      </c>
      <c r="K2">
        <v>1.05</v>
      </c>
      <c r="M2">
        <f>((J2-K2)/K2)*100</f>
        <v>2.4458495797038142</v>
      </c>
      <c r="N2" t="s">
        <v>3</v>
      </c>
      <c r="P2" cm="1">
        <f t="array" ref="P2:P105">ABS(M2:M105)</f>
        <v>2.4458495797038142</v>
      </c>
      <c r="Q2" t="s">
        <v>3</v>
      </c>
      <c r="S2">
        <v>0.73702507763883296</v>
      </c>
      <c r="T2">
        <v>0.8639</v>
      </c>
      <c r="V2">
        <f>((S2-T2)/T2)*100</f>
        <v>-14.686297298433503</v>
      </c>
      <c r="W2" t="s">
        <v>3</v>
      </c>
      <c r="Y2">
        <f>ABS(V2)</f>
        <v>14.686297298433503</v>
      </c>
      <c r="Z2" t="s">
        <v>3</v>
      </c>
    </row>
    <row r="3" spans="1:26" x14ac:dyDescent="0.35">
      <c r="A3">
        <v>1.1340590600984952</v>
      </c>
      <c r="B3">
        <v>1.111</v>
      </c>
      <c r="D3">
        <f t="shared" ref="D3:D66" si="0">((A3-B3)/B3)*100</f>
        <v>2.0755229611606869</v>
      </c>
      <c r="E3">
        <f>AVERAGE(D2:D105)</f>
        <v>0.84023208929607562</v>
      </c>
      <c r="G3">
        <f t="shared" ref="G3:G66" si="1">ABS(D3)</f>
        <v>2.0755229611606869</v>
      </c>
      <c r="H3">
        <f>AVERAGE(G2:G105)</f>
        <v>1.9188836750776284</v>
      </c>
      <c r="J3">
        <v>1.1340847315243108</v>
      </c>
      <c r="K3">
        <v>1.111</v>
      </c>
      <c r="M3">
        <f t="shared" ref="M3:M66" si="2">((J3-K3)/K3)*100</f>
        <v>2.0778336205500256</v>
      </c>
      <c r="N3">
        <f>AVERAGE(M2:M105)</f>
        <v>0.26296930300218602</v>
      </c>
      <c r="P3">
        <v>2.0778336205500256</v>
      </c>
      <c r="Q3">
        <f>AVERAGE(_xlfn.ANCHORARRAY(P2))</f>
        <v>0.61510143004967022</v>
      </c>
      <c r="S3">
        <v>0.77112146217922306</v>
      </c>
      <c r="T3">
        <v>0.87929999999999997</v>
      </c>
      <c r="V3">
        <f t="shared" ref="V3:V66" si="3">((S3-T3)/T3)*100</f>
        <v>-12.302801981209702</v>
      </c>
      <c r="W3">
        <f>AVERAGE(V2:V168)</f>
        <v>2.5199842193600284</v>
      </c>
      <c r="Y3">
        <f t="shared" ref="Y3:Y66" si="4">ABS(V3)</f>
        <v>12.302801981209702</v>
      </c>
      <c r="Z3">
        <f>AVERAGE(Y2:Y168)</f>
        <v>6.6160368012737383</v>
      </c>
    </row>
    <row r="4" spans="1:26" x14ac:dyDescent="0.35">
      <c r="A4">
        <v>1.2213057858259775</v>
      </c>
      <c r="B4">
        <v>1.175</v>
      </c>
      <c r="D4">
        <f t="shared" si="0"/>
        <v>3.9409179426363781</v>
      </c>
      <c r="G4">
        <f t="shared" si="1"/>
        <v>3.9409179426363781</v>
      </c>
      <c r="J4">
        <v>1.1926761142034081</v>
      </c>
      <c r="K4">
        <v>1.175</v>
      </c>
      <c r="M4">
        <f t="shared" si="2"/>
        <v>1.5043501449709011</v>
      </c>
      <c r="P4">
        <v>1.5043501449709011</v>
      </c>
      <c r="S4">
        <v>0.83587594830456868</v>
      </c>
      <c r="T4">
        <v>0.89829999999999999</v>
      </c>
      <c r="V4">
        <f t="shared" si="3"/>
        <v>-6.9491318819360242</v>
      </c>
      <c r="Y4">
        <f t="shared" si="4"/>
        <v>6.9491318819360242</v>
      </c>
    </row>
    <row r="5" spans="1:26" x14ac:dyDescent="0.35">
      <c r="A5">
        <v>1.2990713823550895</v>
      </c>
      <c r="B5">
        <v>1.244</v>
      </c>
      <c r="D5">
        <f t="shared" si="0"/>
        <v>4.4269599963898276</v>
      </c>
      <c r="G5">
        <f t="shared" si="1"/>
        <v>4.4269599963898276</v>
      </c>
      <c r="J5">
        <v>1.2547372462127366</v>
      </c>
      <c r="K5">
        <v>1.244</v>
      </c>
      <c r="M5">
        <f t="shared" si="2"/>
        <v>0.86312268591130537</v>
      </c>
      <c r="P5">
        <v>0.86312268591130537</v>
      </c>
      <c r="S5">
        <v>0.90576365540540871</v>
      </c>
      <c r="T5">
        <v>0.91969999999999996</v>
      </c>
      <c r="V5">
        <f t="shared" si="3"/>
        <v>-1.5153141888214914</v>
      </c>
      <c r="Y5">
        <f t="shared" si="4"/>
        <v>1.5153141888214914</v>
      </c>
    </row>
    <row r="6" spans="1:26" x14ac:dyDescent="0.35">
      <c r="A6">
        <v>1.3699849363099206</v>
      </c>
      <c r="B6">
        <v>1.3160000000000001</v>
      </c>
      <c r="D6">
        <f t="shared" si="0"/>
        <v>4.1021988077447196</v>
      </c>
      <c r="G6">
        <f t="shared" si="1"/>
        <v>4.1021988077447196</v>
      </c>
      <c r="J6">
        <v>1.3217750884977426</v>
      </c>
      <c r="K6">
        <v>1.3160000000000001</v>
      </c>
      <c r="M6">
        <f t="shared" si="2"/>
        <v>0.43883651198651619</v>
      </c>
      <c r="P6">
        <v>0.43883651198651619</v>
      </c>
      <c r="S6">
        <v>0.97283442459483205</v>
      </c>
      <c r="T6">
        <v>0.94289999999999996</v>
      </c>
      <c r="V6">
        <f t="shared" si="3"/>
        <v>3.17471890919844</v>
      </c>
      <c r="Y6">
        <f t="shared" si="4"/>
        <v>3.17471890919844</v>
      </c>
    </row>
    <row r="7" spans="1:26" x14ac:dyDescent="0.35">
      <c r="A7">
        <v>1.4367186833580776</v>
      </c>
      <c r="B7">
        <v>1.391</v>
      </c>
      <c r="D7">
        <f t="shared" si="0"/>
        <v>3.2867493427805607</v>
      </c>
      <c r="G7">
        <f t="shared" si="1"/>
        <v>3.2867493427805607</v>
      </c>
      <c r="J7">
        <v>1.3941083020876277</v>
      </c>
      <c r="K7">
        <v>1.391</v>
      </c>
      <c r="M7">
        <f t="shared" si="2"/>
        <v>0.22345809400630412</v>
      </c>
      <c r="P7">
        <v>0.22345809400630412</v>
      </c>
      <c r="S7">
        <v>1.0343187990375398</v>
      </c>
      <c r="T7">
        <v>0.96760000000000002</v>
      </c>
      <c r="V7">
        <f t="shared" si="3"/>
        <v>6.8952872093364759</v>
      </c>
      <c r="Y7">
        <f t="shared" si="4"/>
        <v>6.8952872093364759</v>
      </c>
    </row>
    <row r="8" spans="1:26" x14ac:dyDescent="0.35">
      <c r="A8">
        <v>1.5181261051848534</v>
      </c>
      <c r="B8">
        <v>1.4890000000000001</v>
      </c>
      <c r="D8">
        <f t="shared" si="0"/>
        <v>1.9560849687611319</v>
      </c>
      <c r="G8">
        <f t="shared" si="1"/>
        <v>1.9560849687611319</v>
      </c>
      <c r="J8">
        <v>1.4913190572453645</v>
      </c>
      <c r="K8">
        <v>1.4890000000000001</v>
      </c>
      <c r="M8">
        <f t="shared" si="2"/>
        <v>0.15574595334885216</v>
      </c>
      <c r="P8">
        <v>0.15574595334885216</v>
      </c>
      <c r="S8">
        <v>1.0894196993103618</v>
      </c>
      <c r="T8">
        <v>0.99380000000000002</v>
      </c>
      <c r="V8">
        <f t="shared" si="3"/>
        <v>9.6216239998351529</v>
      </c>
      <c r="Y8">
        <f t="shared" si="4"/>
        <v>9.6216239998351529</v>
      </c>
    </row>
    <row r="9" spans="1:26" x14ac:dyDescent="0.35">
      <c r="A9">
        <v>1.6015121650413979</v>
      </c>
      <c r="B9">
        <v>1.591</v>
      </c>
      <c r="D9">
        <f t="shared" si="0"/>
        <v>0.66072690392193323</v>
      </c>
      <c r="G9">
        <f t="shared" si="1"/>
        <v>0.66072690392193323</v>
      </c>
      <c r="J9">
        <v>1.5945922234057393</v>
      </c>
      <c r="K9">
        <v>1.591</v>
      </c>
      <c r="M9">
        <f t="shared" si="2"/>
        <v>0.22578399784659214</v>
      </c>
      <c r="P9">
        <v>0.22578399784659214</v>
      </c>
      <c r="S9">
        <v>1.1381999013214774</v>
      </c>
      <c r="T9">
        <v>1.0209999999999999</v>
      </c>
      <c r="V9">
        <f t="shared" si="3"/>
        <v>11.478932548626593</v>
      </c>
      <c r="Y9">
        <f t="shared" si="4"/>
        <v>11.478932548626593</v>
      </c>
    </row>
    <row r="10" spans="1:26" x14ac:dyDescent="0.35">
      <c r="A10">
        <v>1.6908494523890272</v>
      </c>
      <c r="B10">
        <v>1.696</v>
      </c>
      <c r="D10">
        <f t="shared" si="0"/>
        <v>-0.30368794876018734</v>
      </c>
      <c r="G10">
        <f t="shared" si="1"/>
        <v>0.30368794876018734</v>
      </c>
      <c r="J10">
        <v>1.7021030890809441</v>
      </c>
      <c r="K10">
        <v>1.696</v>
      </c>
      <c r="M10">
        <f t="shared" si="2"/>
        <v>0.35985195052736713</v>
      </c>
      <c r="P10">
        <v>0.35985195052736713</v>
      </c>
      <c r="S10">
        <v>1.1811208093616852</v>
      </c>
      <c r="T10">
        <v>1.05</v>
      </c>
      <c r="V10">
        <f t="shared" si="3"/>
        <v>12.487696129684297</v>
      </c>
      <c r="Y10">
        <f t="shared" si="4"/>
        <v>12.487696129684297</v>
      </c>
    </row>
    <row r="11" spans="1:26" x14ac:dyDescent="0.35">
      <c r="A11">
        <v>1.789535295167904</v>
      </c>
      <c r="B11">
        <v>1.8049999999999999</v>
      </c>
      <c r="D11">
        <f t="shared" si="0"/>
        <v>-0.8567703508086395</v>
      </c>
      <c r="G11">
        <f t="shared" si="1"/>
        <v>0.8567703508086395</v>
      </c>
      <c r="J11">
        <v>1.8121558870872865</v>
      </c>
      <c r="K11">
        <v>1.8049999999999999</v>
      </c>
      <c r="M11">
        <f t="shared" si="2"/>
        <v>0.39644803807681656</v>
      </c>
      <c r="P11">
        <v>0.39644803807681656</v>
      </c>
      <c r="S11">
        <v>1.2520391832065345</v>
      </c>
      <c r="T11">
        <v>1.111</v>
      </c>
      <c r="V11">
        <f t="shared" si="3"/>
        <v>12.694795968184927</v>
      </c>
      <c r="Y11">
        <f t="shared" si="4"/>
        <v>12.694795968184927</v>
      </c>
    </row>
    <row r="12" spans="1:26" x14ac:dyDescent="0.35">
      <c r="A12">
        <v>1.9004211521512226</v>
      </c>
      <c r="B12">
        <v>1.915</v>
      </c>
      <c r="D12">
        <f t="shared" si="0"/>
        <v>-0.76129753779516385</v>
      </c>
      <c r="G12">
        <f t="shared" si="1"/>
        <v>0.76129753779516385</v>
      </c>
      <c r="J12">
        <v>1.9233891745530707</v>
      </c>
      <c r="K12">
        <v>1.915</v>
      </c>
      <c r="M12">
        <f t="shared" si="2"/>
        <v>0.4380770001603469</v>
      </c>
      <c r="P12">
        <v>0.4380770001603469</v>
      </c>
      <c r="S12">
        <v>1.3079126881277161</v>
      </c>
      <c r="T12">
        <v>1.175</v>
      </c>
      <c r="V12">
        <f t="shared" si="3"/>
        <v>11.311718138529026</v>
      </c>
      <c r="Y12">
        <f t="shared" si="4"/>
        <v>11.311718138529026</v>
      </c>
    </row>
    <row r="13" spans="1:26" x14ac:dyDescent="0.35">
      <c r="A13">
        <v>2.0258594277380979</v>
      </c>
      <c r="B13">
        <v>2.0270000000000001</v>
      </c>
      <c r="D13">
        <f t="shared" si="0"/>
        <v>-5.6268981840267809E-2</v>
      </c>
      <c r="G13">
        <f t="shared" si="1"/>
        <v>5.6268981840267809E-2</v>
      </c>
      <c r="J13">
        <v>2.0348593393638641</v>
      </c>
      <c r="K13">
        <v>2.0270000000000001</v>
      </c>
      <c r="M13">
        <f t="shared" si="2"/>
        <v>0.38773257838500047</v>
      </c>
      <c r="P13">
        <v>0.38773257838500047</v>
      </c>
      <c r="S13">
        <v>1.3543722375955431</v>
      </c>
      <c r="T13">
        <v>1.244</v>
      </c>
      <c r="V13">
        <f t="shared" si="3"/>
        <v>8.8723663662012182</v>
      </c>
      <c r="Y13">
        <f t="shared" si="4"/>
        <v>8.8723663662012182</v>
      </c>
    </row>
    <row r="14" spans="1:26" x14ac:dyDescent="0.35">
      <c r="A14">
        <v>2.1677566461581637</v>
      </c>
      <c r="B14">
        <v>2.14</v>
      </c>
      <c r="D14">
        <f t="shared" si="0"/>
        <v>1.2970395401010997</v>
      </c>
      <c r="G14">
        <f t="shared" si="1"/>
        <v>1.2970395401010997</v>
      </c>
      <c r="J14">
        <v>2.1460504047219029</v>
      </c>
      <c r="K14">
        <v>2.14</v>
      </c>
      <c r="M14">
        <f t="shared" si="2"/>
        <v>0.28272919261227891</v>
      </c>
      <c r="P14">
        <v>0.28272919261227891</v>
      </c>
      <c r="S14">
        <v>1.3964446169091453</v>
      </c>
      <c r="T14">
        <v>1.3160000000000001</v>
      </c>
      <c r="V14">
        <f t="shared" si="3"/>
        <v>6.112812835041435</v>
      </c>
      <c r="Y14">
        <f t="shared" si="4"/>
        <v>6.112812835041435</v>
      </c>
    </row>
    <row r="15" spans="1:26" x14ac:dyDescent="0.35">
      <c r="A15">
        <v>1.0263648096613283</v>
      </c>
      <c r="B15">
        <v>1.046</v>
      </c>
      <c r="D15">
        <f t="shared" si="0"/>
        <v>-1.8771692484389848</v>
      </c>
      <c r="G15">
        <f t="shared" si="1"/>
        <v>1.8771692484389848</v>
      </c>
      <c r="J15">
        <v>1.0668630955061769</v>
      </c>
      <c r="K15">
        <v>1.046</v>
      </c>
      <c r="M15">
        <f t="shared" si="2"/>
        <v>1.9945597998256996</v>
      </c>
      <c r="P15">
        <v>1.9945597998256996</v>
      </c>
      <c r="S15">
        <v>1.4384393407947624</v>
      </c>
      <c r="T15">
        <v>1.391</v>
      </c>
      <c r="V15">
        <f t="shared" si="3"/>
        <v>3.4104486552668885</v>
      </c>
      <c r="Y15">
        <f t="shared" si="4"/>
        <v>3.4104486552668885</v>
      </c>
    </row>
    <row r="16" spans="1:26" x14ac:dyDescent="0.35">
      <c r="A16">
        <v>1.1238989276417588</v>
      </c>
      <c r="B16">
        <v>1.107</v>
      </c>
      <c r="D16">
        <f t="shared" si="0"/>
        <v>1.5265517291561717</v>
      </c>
      <c r="G16">
        <f t="shared" si="1"/>
        <v>1.5265517291561717</v>
      </c>
      <c r="J16">
        <v>1.1237342185335921</v>
      </c>
      <c r="K16">
        <v>1.107</v>
      </c>
      <c r="M16">
        <f t="shared" si="2"/>
        <v>1.5116728575963991</v>
      </c>
      <c r="P16">
        <v>1.5116728575963991</v>
      </c>
      <c r="S16">
        <v>1.4962651654366297</v>
      </c>
      <c r="T16">
        <v>1.4890000000000001</v>
      </c>
      <c r="V16">
        <f t="shared" si="3"/>
        <v>0.48792246048553278</v>
      </c>
      <c r="Y16">
        <f t="shared" si="4"/>
        <v>0.48792246048553278</v>
      </c>
    </row>
    <row r="17" spans="1:25" x14ac:dyDescent="0.35">
      <c r="A17">
        <v>1.2095168701251857</v>
      </c>
      <c r="B17">
        <v>1.17</v>
      </c>
      <c r="D17">
        <f t="shared" si="0"/>
        <v>3.3775102671098969</v>
      </c>
      <c r="G17">
        <f t="shared" si="1"/>
        <v>3.3775102671098969</v>
      </c>
      <c r="J17">
        <v>1.1806769232658743</v>
      </c>
      <c r="K17">
        <v>1.17</v>
      </c>
      <c r="M17">
        <f t="shared" si="2"/>
        <v>0.91255754409182299</v>
      </c>
      <c r="P17">
        <v>0.91255754409182299</v>
      </c>
      <c r="S17">
        <v>1.5652560145665058</v>
      </c>
      <c r="T17">
        <v>1.591</v>
      </c>
      <c r="V17">
        <f t="shared" si="3"/>
        <v>-1.6181009071963677</v>
      </c>
      <c r="Y17">
        <f t="shared" si="4"/>
        <v>1.6181009071963677</v>
      </c>
    </row>
    <row r="18" spans="1:25" x14ac:dyDescent="0.35">
      <c r="A18">
        <v>1.2854074400252102</v>
      </c>
      <c r="B18">
        <v>1.238</v>
      </c>
      <c r="D18">
        <f t="shared" si="0"/>
        <v>3.8293570295000197</v>
      </c>
      <c r="G18">
        <f t="shared" si="1"/>
        <v>3.8293570295000197</v>
      </c>
      <c r="J18">
        <v>1.2409197344196707</v>
      </c>
      <c r="K18">
        <v>1.238</v>
      </c>
      <c r="M18">
        <f t="shared" si="2"/>
        <v>0.23584284488455168</v>
      </c>
      <c r="P18">
        <v>0.23584284488455168</v>
      </c>
      <c r="S18">
        <v>1.6497967746133226</v>
      </c>
      <c r="T18">
        <v>1.696</v>
      </c>
      <c r="V18">
        <f t="shared" si="3"/>
        <v>-2.7242467798748415</v>
      </c>
      <c r="Y18">
        <f t="shared" si="4"/>
        <v>2.7242467798748415</v>
      </c>
    </row>
    <row r="19" spans="1:25" x14ac:dyDescent="0.35">
      <c r="A19">
        <v>1.3541772219508421</v>
      </c>
      <c r="B19">
        <v>1.3080000000000001</v>
      </c>
      <c r="D19">
        <f t="shared" si="0"/>
        <v>3.5303686506759981</v>
      </c>
      <c r="G19">
        <f t="shared" si="1"/>
        <v>3.5303686506759981</v>
      </c>
      <c r="J19">
        <v>1.3059301979347155</v>
      </c>
      <c r="K19">
        <v>1.3080000000000001</v>
      </c>
      <c r="M19">
        <f t="shared" si="2"/>
        <v>-0.15824174811043648</v>
      </c>
      <c r="P19">
        <v>0.15824174811043648</v>
      </c>
      <c r="S19">
        <v>1.7531963770345886</v>
      </c>
      <c r="T19">
        <v>1.8049999999999999</v>
      </c>
      <c r="V19">
        <f t="shared" si="3"/>
        <v>-2.8700068124881608</v>
      </c>
      <c r="Y19">
        <f t="shared" si="4"/>
        <v>2.8700068124881608</v>
      </c>
    </row>
    <row r="20" spans="1:25" x14ac:dyDescent="0.35">
      <c r="A20">
        <v>1.4184926748243587</v>
      </c>
      <c r="B20">
        <v>1.381</v>
      </c>
      <c r="D20">
        <f t="shared" si="0"/>
        <v>2.7148931806197463</v>
      </c>
      <c r="G20">
        <f t="shared" si="1"/>
        <v>2.7148931806197463</v>
      </c>
      <c r="J20">
        <v>1.3759996783933655</v>
      </c>
      <c r="K20">
        <v>1.381</v>
      </c>
      <c r="M20">
        <f t="shared" si="2"/>
        <v>-0.36207976876426867</v>
      </c>
      <c r="P20">
        <v>0.36207976876426867</v>
      </c>
      <c r="S20">
        <v>1.8778884171241947</v>
      </c>
      <c r="T20">
        <v>1.915</v>
      </c>
      <c r="V20">
        <f t="shared" si="3"/>
        <v>-1.9379416645329135</v>
      </c>
      <c r="Y20">
        <f t="shared" si="4"/>
        <v>1.9379416645329135</v>
      </c>
    </row>
    <row r="21" spans="1:25" x14ac:dyDescent="0.35">
      <c r="A21">
        <v>1.496501133179345</v>
      </c>
      <c r="B21">
        <v>1.4770000000000001</v>
      </c>
      <c r="D21">
        <f t="shared" si="0"/>
        <v>1.3203204589942366</v>
      </c>
      <c r="G21">
        <f t="shared" si="1"/>
        <v>1.3203204589942366</v>
      </c>
      <c r="J21">
        <v>1.4700235084556939</v>
      </c>
      <c r="K21">
        <v>1.4770000000000001</v>
      </c>
      <c r="M21">
        <f t="shared" si="2"/>
        <v>-0.47234201383251456</v>
      </c>
      <c r="P21">
        <v>0.47234201383251456</v>
      </c>
      <c r="S21">
        <v>2.025600843974102</v>
      </c>
      <c r="T21">
        <v>2.0270000000000001</v>
      </c>
      <c r="V21">
        <f t="shared" si="3"/>
        <v>-6.9025950956987145E-2</v>
      </c>
      <c r="Y21">
        <f t="shared" si="4"/>
        <v>6.9025950956987145E-2</v>
      </c>
    </row>
    <row r="22" spans="1:25" x14ac:dyDescent="0.35">
      <c r="A22">
        <v>1.5760978946251878</v>
      </c>
      <c r="B22">
        <v>1.575</v>
      </c>
      <c r="D22">
        <f t="shared" si="0"/>
        <v>6.9707595250021223E-2</v>
      </c>
      <c r="G22">
        <f t="shared" si="1"/>
        <v>6.9707595250021223E-2</v>
      </c>
      <c r="J22">
        <v>1.5697004184296843</v>
      </c>
      <c r="K22">
        <v>1.575</v>
      </c>
      <c r="M22">
        <f t="shared" si="2"/>
        <v>-0.33648136954384927</v>
      </c>
      <c r="P22">
        <v>0.33648136954384927</v>
      </c>
      <c r="S22">
        <v>2.1974966595194139</v>
      </c>
      <c r="T22">
        <v>2.14</v>
      </c>
      <c r="V22">
        <f t="shared" si="3"/>
        <v>2.6867597906268101</v>
      </c>
      <c r="Y22">
        <f t="shared" si="4"/>
        <v>2.6867597906268101</v>
      </c>
    </row>
    <row r="23" spans="1:25" x14ac:dyDescent="0.35">
      <c r="A23">
        <v>1.6612958283646246</v>
      </c>
      <c r="B23">
        <v>1.677</v>
      </c>
      <c r="D23">
        <f t="shared" si="0"/>
        <v>-0.93644434319471725</v>
      </c>
      <c r="G23">
        <f t="shared" si="1"/>
        <v>0.93644434319471725</v>
      </c>
      <c r="J23">
        <v>1.6732080456493748</v>
      </c>
      <c r="K23">
        <v>1.677</v>
      </c>
      <c r="M23">
        <f t="shared" si="2"/>
        <v>-0.2261153458929811</v>
      </c>
      <c r="P23">
        <v>0.2261153458929811</v>
      </c>
      <c r="S23">
        <v>0.77206511955492729</v>
      </c>
      <c r="T23">
        <v>0.87649999999999995</v>
      </c>
      <c r="V23">
        <f t="shared" si="3"/>
        <v>-11.914989212215934</v>
      </c>
      <c r="Y23">
        <f t="shared" si="4"/>
        <v>11.914989212215934</v>
      </c>
    </row>
    <row r="24" spans="1:25" x14ac:dyDescent="0.35">
      <c r="A24">
        <v>1.7555384945251178</v>
      </c>
      <c r="B24">
        <v>1.7809999999999999</v>
      </c>
      <c r="D24">
        <f t="shared" si="0"/>
        <v>-1.4296184994318994</v>
      </c>
      <c r="G24">
        <f t="shared" si="1"/>
        <v>1.4296184994318994</v>
      </c>
      <c r="J24">
        <v>1.778865481192603</v>
      </c>
      <c r="K24">
        <v>1.7809999999999999</v>
      </c>
      <c r="M24">
        <f t="shared" si="2"/>
        <v>-0.11984945577747902</v>
      </c>
      <c r="P24">
        <v>0.11984945577747902</v>
      </c>
      <c r="S24">
        <v>0.83663069229867226</v>
      </c>
      <c r="T24">
        <v>0.89539999999999997</v>
      </c>
      <c r="V24">
        <f t="shared" si="3"/>
        <v>-6.5634697008407104</v>
      </c>
      <c r="Y24">
        <f t="shared" si="4"/>
        <v>6.5634697008407104</v>
      </c>
    </row>
    <row r="25" spans="1:25" x14ac:dyDescent="0.35">
      <c r="A25">
        <v>1.8617256860365927</v>
      </c>
      <c r="B25">
        <v>1.887</v>
      </c>
      <c r="D25">
        <f t="shared" si="0"/>
        <v>-1.3393913070168146</v>
      </c>
      <c r="G25">
        <f t="shared" si="1"/>
        <v>1.3393913070168146</v>
      </c>
      <c r="J25">
        <v>1.8853351893309458</v>
      </c>
      <c r="K25">
        <v>1.887</v>
      </c>
      <c r="M25">
        <f t="shared" si="2"/>
        <v>-8.8225260681198583E-2</v>
      </c>
      <c r="P25">
        <v>8.8225260681198583E-2</v>
      </c>
      <c r="S25">
        <v>0.90612204716988576</v>
      </c>
      <c r="T25">
        <v>0.91669999999999996</v>
      </c>
      <c r="V25">
        <f t="shared" si="3"/>
        <v>-1.1539165299568235</v>
      </c>
      <c r="Y25">
        <f t="shared" si="4"/>
        <v>1.1539165299568235</v>
      </c>
    </row>
    <row r="26" spans="1:25" x14ac:dyDescent="0.35">
      <c r="A26">
        <v>1.9822576919138877</v>
      </c>
      <c r="B26">
        <v>1.9930000000000001</v>
      </c>
      <c r="D26">
        <f t="shared" si="0"/>
        <v>-0.53900191099410077</v>
      </c>
      <c r="G26">
        <f t="shared" si="1"/>
        <v>0.53900191099410077</v>
      </c>
      <c r="J26">
        <v>1.991703673759732</v>
      </c>
      <c r="K26">
        <v>1.9930000000000001</v>
      </c>
      <c r="M26">
        <f t="shared" si="2"/>
        <v>-6.5043965894033995E-2</v>
      </c>
      <c r="P26">
        <v>6.5043965894033995E-2</v>
      </c>
      <c r="S26">
        <v>0.97261190019084887</v>
      </c>
      <c r="T26">
        <v>0.93989999999999996</v>
      </c>
      <c r="V26">
        <f t="shared" si="3"/>
        <v>3.4803596330299933</v>
      </c>
      <c r="Y26">
        <f t="shared" si="4"/>
        <v>3.4803596330299933</v>
      </c>
    </row>
    <row r="27" spans="1:25" x14ac:dyDescent="0.35">
      <c r="A27">
        <v>2.119086837833239</v>
      </c>
      <c r="B27">
        <v>2.1</v>
      </c>
      <c r="D27">
        <f t="shared" si="0"/>
        <v>0.90889703967804503</v>
      </c>
      <c r="G27">
        <f t="shared" si="1"/>
        <v>0.90889703967804503</v>
      </c>
      <c r="J27">
        <v>2.0974890021263497</v>
      </c>
      <c r="K27">
        <v>2.1</v>
      </c>
      <c r="M27">
        <f t="shared" si="2"/>
        <v>-0.1195713273166852</v>
      </c>
      <c r="P27">
        <v>0.1195713273166852</v>
      </c>
      <c r="S27">
        <v>1.0333515289260859</v>
      </c>
      <c r="T27">
        <v>0.96460000000000001</v>
      </c>
      <c r="V27">
        <f t="shared" si="3"/>
        <v>7.1274651592458982</v>
      </c>
      <c r="Y27">
        <f t="shared" si="4"/>
        <v>7.1274651592458982</v>
      </c>
    </row>
    <row r="28" spans="1:25" x14ac:dyDescent="0.35">
      <c r="A28">
        <v>1.0221094723238922</v>
      </c>
      <c r="B28">
        <v>1.044</v>
      </c>
      <c r="D28">
        <f t="shared" si="0"/>
        <v>-2.0967938387076517</v>
      </c>
      <c r="G28">
        <f t="shared" si="1"/>
        <v>2.0967938387076517</v>
      </c>
      <c r="J28">
        <v>1.0625661130035786</v>
      </c>
      <c r="K28">
        <v>1.044</v>
      </c>
      <c r="M28">
        <f t="shared" si="2"/>
        <v>1.7783633145190207</v>
      </c>
      <c r="P28">
        <v>1.7783633145190207</v>
      </c>
      <c r="S28">
        <v>1.0875626503257181</v>
      </c>
      <c r="T28">
        <v>0.99070000000000003</v>
      </c>
      <c r="V28">
        <f t="shared" si="3"/>
        <v>9.7771929267909616</v>
      </c>
      <c r="Y28">
        <f t="shared" si="4"/>
        <v>9.7771929267909616</v>
      </c>
    </row>
    <row r="29" spans="1:25" x14ac:dyDescent="0.35">
      <c r="A29">
        <v>1.1189475184945692</v>
      </c>
      <c r="B29">
        <v>1.103</v>
      </c>
      <c r="D29">
        <f t="shared" si="0"/>
        <v>1.4458312325085416</v>
      </c>
      <c r="G29">
        <f t="shared" si="1"/>
        <v>1.4458312325085416</v>
      </c>
      <c r="J29">
        <v>1.1186906333818087</v>
      </c>
      <c r="K29">
        <v>1.103</v>
      </c>
      <c r="M29">
        <f t="shared" si="2"/>
        <v>1.4225415577342484</v>
      </c>
      <c r="P29">
        <v>1.4225415577342484</v>
      </c>
      <c r="S29">
        <v>1.1353250809359356</v>
      </c>
      <c r="T29">
        <v>1.018</v>
      </c>
      <c r="V29">
        <f t="shared" si="3"/>
        <v>11.525057066398393</v>
      </c>
      <c r="Y29">
        <f t="shared" si="4"/>
        <v>11.525057066398393</v>
      </c>
    </row>
    <row r="30" spans="1:25" x14ac:dyDescent="0.35">
      <c r="A30">
        <v>1.2037717177696641</v>
      </c>
      <c r="B30">
        <v>1.167</v>
      </c>
      <c r="D30">
        <f t="shared" si="0"/>
        <v>3.1509612484716398</v>
      </c>
      <c r="G30">
        <f t="shared" si="1"/>
        <v>3.1509612484716398</v>
      </c>
      <c r="J30">
        <v>1.1748299723339892</v>
      </c>
      <c r="K30">
        <v>1.167</v>
      </c>
      <c r="M30">
        <f t="shared" si="2"/>
        <v>0.67094878611732545</v>
      </c>
      <c r="P30">
        <v>0.67094878611732545</v>
      </c>
      <c r="S30">
        <v>1.1771156741970206</v>
      </c>
      <c r="T30">
        <v>1.046</v>
      </c>
      <c r="V30">
        <f t="shared" si="3"/>
        <v>12.534959292258177</v>
      </c>
      <c r="Y30">
        <f t="shared" si="4"/>
        <v>12.534959292258177</v>
      </c>
    </row>
    <row r="31" spans="1:25" x14ac:dyDescent="0.35">
      <c r="A31">
        <v>1.2787485590103149</v>
      </c>
      <c r="B31">
        <v>1.2330000000000001</v>
      </c>
      <c r="D31">
        <f t="shared" si="0"/>
        <v>3.7103454185170173</v>
      </c>
      <c r="G31">
        <f t="shared" si="1"/>
        <v>3.7103454185170173</v>
      </c>
      <c r="J31">
        <v>1.2341867543109968</v>
      </c>
      <c r="K31">
        <v>1.2330000000000001</v>
      </c>
      <c r="M31">
        <f t="shared" si="2"/>
        <v>9.6249335847257492E-2</v>
      </c>
      <c r="P31">
        <v>9.6249335847257492E-2</v>
      </c>
      <c r="S31">
        <v>1.2454905016844728</v>
      </c>
      <c r="T31">
        <v>1.107</v>
      </c>
      <c r="V31">
        <f t="shared" si="3"/>
        <v>12.510433756501612</v>
      </c>
      <c r="Y31">
        <f t="shared" si="4"/>
        <v>12.510433756501612</v>
      </c>
    </row>
    <row r="32" spans="1:25" x14ac:dyDescent="0.35">
      <c r="A32">
        <v>1.3464736613473498</v>
      </c>
      <c r="B32">
        <v>1.3029999999999999</v>
      </c>
      <c r="D32">
        <f t="shared" si="0"/>
        <v>3.3364283459209414</v>
      </c>
      <c r="G32">
        <f t="shared" si="1"/>
        <v>3.3364283459209414</v>
      </c>
      <c r="J32">
        <v>1.2982093191574038</v>
      </c>
      <c r="K32">
        <v>1.3029999999999999</v>
      </c>
      <c r="M32">
        <f t="shared" si="2"/>
        <v>-0.36766545223301239</v>
      </c>
      <c r="P32">
        <v>0.36766545223301239</v>
      </c>
      <c r="S32">
        <v>1.2985220420273005</v>
      </c>
      <c r="T32">
        <v>1.17</v>
      </c>
      <c r="V32">
        <f t="shared" si="3"/>
        <v>10.984789916863296</v>
      </c>
      <c r="Y32">
        <f t="shared" si="4"/>
        <v>10.984789916863296</v>
      </c>
    </row>
    <row r="33" spans="1:25" x14ac:dyDescent="0.35">
      <c r="A33">
        <v>1.409610668283491</v>
      </c>
      <c r="B33">
        <v>1.375</v>
      </c>
      <c r="D33">
        <f t="shared" si="0"/>
        <v>2.5171395115266195</v>
      </c>
      <c r="G33">
        <f t="shared" si="1"/>
        <v>2.5171395115266195</v>
      </c>
      <c r="J33">
        <v>1.3671757304769327</v>
      </c>
      <c r="K33">
        <v>1.375</v>
      </c>
      <c r="M33">
        <f t="shared" si="2"/>
        <v>-0.56903778349580014</v>
      </c>
      <c r="P33">
        <v>0.56903778349580014</v>
      </c>
      <c r="S33">
        <v>1.3419208879294855</v>
      </c>
      <c r="T33">
        <v>1.238</v>
      </c>
      <c r="V33">
        <f t="shared" si="3"/>
        <v>8.3942558909115927</v>
      </c>
      <c r="Y33">
        <f t="shared" si="4"/>
        <v>8.3942558909115927</v>
      </c>
    </row>
    <row r="34" spans="1:25" x14ac:dyDescent="0.35">
      <c r="A34">
        <v>1.4859628086227148</v>
      </c>
      <c r="B34">
        <v>1.4690000000000001</v>
      </c>
      <c r="D34">
        <f t="shared" si="0"/>
        <v>1.1547180818730229</v>
      </c>
      <c r="G34">
        <f t="shared" si="1"/>
        <v>1.1547180818730229</v>
      </c>
      <c r="J34">
        <v>1.4596466395339358</v>
      </c>
      <c r="K34">
        <v>1.4690000000000001</v>
      </c>
      <c r="M34">
        <f t="shared" si="2"/>
        <v>-0.63671616515073348</v>
      </c>
      <c r="P34">
        <v>0.63671616515073348</v>
      </c>
      <c r="S34">
        <v>1.3807791641465013</v>
      </c>
      <c r="T34">
        <v>1.3080000000000001</v>
      </c>
      <c r="V34">
        <f t="shared" si="3"/>
        <v>5.564156280313548</v>
      </c>
      <c r="Y34">
        <f t="shared" si="4"/>
        <v>5.564156280313548</v>
      </c>
    </row>
    <row r="35" spans="1:25" x14ac:dyDescent="0.35">
      <c r="A35">
        <v>1.6468938972651115</v>
      </c>
      <c r="B35">
        <v>1.6659999999999999</v>
      </c>
      <c r="D35">
        <f t="shared" si="0"/>
        <v>-1.1468248940509269</v>
      </c>
      <c r="G35">
        <f t="shared" si="1"/>
        <v>1.1468248940509269</v>
      </c>
      <c r="J35">
        <v>1.6591281041648716</v>
      </c>
      <c r="K35">
        <v>1.6659999999999999</v>
      </c>
      <c r="M35">
        <f t="shared" si="2"/>
        <v>-0.41247874160434406</v>
      </c>
      <c r="P35">
        <v>0.41247874160434406</v>
      </c>
      <c r="S35">
        <v>1.4194598637120865</v>
      </c>
      <c r="T35">
        <v>1.381</v>
      </c>
      <c r="V35">
        <f t="shared" si="3"/>
        <v>2.784928581613797</v>
      </c>
      <c r="Y35">
        <f t="shared" si="4"/>
        <v>2.784928581613797</v>
      </c>
    </row>
    <row r="36" spans="1:25" x14ac:dyDescent="0.35">
      <c r="A36">
        <v>1.7389714297673384</v>
      </c>
      <c r="B36">
        <v>1.768</v>
      </c>
      <c r="D36">
        <f t="shared" si="0"/>
        <v>-1.641887456598506</v>
      </c>
      <c r="G36">
        <f t="shared" si="1"/>
        <v>1.641887456598506</v>
      </c>
      <c r="J36">
        <v>1.7626437727992181</v>
      </c>
      <c r="K36">
        <v>1.768</v>
      </c>
      <c r="M36">
        <f t="shared" si="2"/>
        <v>-0.30295402719354536</v>
      </c>
      <c r="P36">
        <v>0.30295402719354536</v>
      </c>
      <c r="S36">
        <v>1.4730683524400841</v>
      </c>
      <c r="T36">
        <v>1.4770000000000001</v>
      </c>
      <c r="V36">
        <f t="shared" si="3"/>
        <v>-0.26619143939851325</v>
      </c>
      <c r="Y36">
        <f t="shared" si="4"/>
        <v>0.26619143939851325</v>
      </c>
    </row>
    <row r="37" spans="1:25" x14ac:dyDescent="0.35">
      <c r="A37">
        <v>1.8428689953612785</v>
      </c>
      <c r="B37">
        <v>1.871</v>
      </c>
      <c r="D37">
        <f t="shared" si="0"/>
        <v>-1.5035277733148869</v>
      </c>
      <c r="G37">
        <f t="shared" si="1"/>
        <v>1.5035277733148869</v>
      </c>
      <c r="J37">
        <v>1.8667922897602613</v>
      </c>
      <c r="K37">
        <v>1.871</v>
      </c>
      <c r="M37">
        <f t="shared" si="2"/>
        <v>-0.22489098021051035</v>
      </c>
      <c r="P37">
        <v>0.22489098021051035</v>
      </c>
      <c r="S37">
        <v>1.537821107029657</v>
      </c>
      <c r="T37">
        <v>1.575</v>
      </c>
      <c r="V37">
        <f t="shared" si="3"/>
        <v>-2.3605646330376469</v>
      </c>
      <c r="Y37">
        <f t="shared" si="4"/>
        <v>2.3605646330376469</v>
      </c>
    </row>
    <row r="38" spans="1:25" x14ac:dyDescent="0.35">
      <c r="A38">
        <v>1.9610102161499257</v>
      </c>
      <c r="B38">
        <v>1.9750000000000001</v>
      </c>
      <c r="D38">
        <f t="shared" si="0"/>
        <v>-0.70834348607971809</v>
      </c>
      <c r="G38">
        <f t="shared" si="1"/>
        <v>0.70834348607971809</v>
      </c>
      <c r="J38">
        <v>1.970674833539126</v>
      </c>
      <c r="K38">
        <v>1.9750000000000001</v>
      </c>
      <c r="M38">
        <f t="shared" si="2"/>
        <v>-0.2189957701708409</v>
      </c>
      <c r="P38">
        <v>0.2189957701708409</v>
      </c>
      <c r="S38">
        <v>1.6181549647257285</v>
      </c>
      <c r="T38">
        <v>1.677</v>
      </c>
      <c r="V38">
        <f t="shared" si="3"/>
        <v>-3.5089466472433837</v>
      </c>
      <c r="Y38">
        <f t="shared" si="4"/>
        <v>3.5089466472433837</v>
      </c>
    </row>
    <row r="39" spans="1:25" x14ac:dyDescent="0.35">
      <c r="A39">
        <v>2.0953697358508148</v>
      </c>
      <c r="B39">
        <v>2.0790000000000002</v>
      </c>
      <c r="D39">
        <f t="shared" si="0"/>
        <v>0.78738508180926314</v>
      </c>
      <c r="G39">
        <f t="shared" si="1"/>
        <v>0.78738508180926314</v>
      </c>
      <c r="J39">
        <v>2.0738260609195542</v>
      </c>
      <c r="K39">
        <v>2.0790000000000002</v>
      </c>
      <c r="M39">
        <f t="shared" si="2"/>
        <v>-0.24886671863616852</v>
      </c>
      <c r="P39">
        <v>0.24886671863616852</v>
      </c>
      <c r="S39">
        <v>1.7174182825363846</v>
      </c>
      <c r="T39">
        <v>1.7809999999999999</v>
      </c>
      <c r="V39">
        <f t="shared" si="3"/>
        <v>-3.5700009805511113</v>
      </c>
      <c r="Y39">
        <f t="shared" si="4"/>
        <v>3.5700009805511113</v>
      </c>
    </row>
    <row r="40" spans="1:25" x14ac:dyDescent="0.35">
      <c r="A40">
        <v>1.01792458507727</v>
      </c>
      <c r="B40">
        <v>1.0409999999999999</v>
      </c>
      <c r="D40">
        <f t="shared" si="0"/>
        <v>-2.216658494018243</v>
      </c>
      <c r="G40">
        <f t="shared" si="1"/>
        <v>2.216658494018243</v>
      </c>
      <c r="J40">
        <v>1.0583405955024592</v>
      </c>
      <c r="K40">
        <v>1.0409999999999999</v>
      </c>
      <c r="M40">
        <f t="shared" si="2"/>
        <v>1.6657632567203897</v>
      </c>
      <c r="P40">
        <v>1.6657632567203897</v>
      </c>
      <c r="S40">
        <v>1.8380741507605043</v>
      </c>
      <c r="T40">
        <v>1.887</v>
      </c>
      <c r="V40">
        <f t="shared" si="3"/>
        <v>-2.592784803364903</v>
      </c>
      <c r="Y40">
        <f t="shared" si="4"/>
        <v>2.592784803364903</v>
      </c>
    </row>
    <row r="41" spans="1:25" x14ac:dyDescent="0.35">
      <c r="A41">
        <v>1.1140780883787778</v>
      </c>
      <c r="B41">
        <v>1.1000000000000001</v>
      </c>
      <c r="D41">
        <f t="shared" si="0"/>
        <v>1.2798262162525149</v>
      </c>
      <c r="G41">
        <f t="shared" si="1"/>
        <v>1.2798262162525149</v>
      </c>
      <c r="J41">
        <v>1.1137309302917089</v>
      </c>
      <c r="K41">
        <v>1.1000000000000001</v>
      </c>
      <c r="M41">
        <f t="shared" si="2"/>
        <v>1.2482663901553452</v>
      </c>
      <c r="P41">
        <v>1.2482663901553452</v>
      </c>
      <c r="S41">
        <v>1.9818721429668569</v>
      </c>
      <c r="T41">
        <v>1.9930000000000001</v>
      </c>
      <c r="V41">
        <f t="shared" si="3"/>
        <v>-0.5583470663895248</v>
      </c>
      <c r="Y41">
        <f t="shared" si="4"/>
        <v>0.5583470663895248</v>
      </c>
    </row>
    <row r="42" spans="1:25" x14ac:dyDescent="0.35">
      <c r="A42">
        <v>1.198121700733586</v>
      </c>
      <c r="B42">
        <v>1.1619999999999999</v>
      </c>
      <c r="D42">
        <f t="shared" si="0"/>
        <v>3.1085800975547433</v>
      </c>
      <c r="G42">
        <f t="shared" si="1"/>
        <v>3.1085800975547433</v>
      </c>
      <c r="J42">
        <v>1.1690802645700795</v>
      </c>
      <c r="K42">
        <v>1.1619999999999999</v>
      </c>
      <c r="M42">
        <f t="shared" si="2"/>
        <v>0.60931708864712542</v>
      </c>
      <c r="P42">
        <v>0.60931708864712542</v>
      </c>
      <c r="S42">
        <v>2.1499906542755536</v>
      </c>
      <c r="T42">
        <v>2.1</v>
      </c>
      <c r="V42">
        <f t="shared" si="3"/>
        <v>2.380507346454928</v>
      </c>
      <c r="Y42">
        <f t="shared" si="4"/>
        <v>2.380507346454928</v>
      </c>
    </row>
    <row r="43" spans="1:25" x14ac:dyDescent="0.35">
      <c r="A43">
        <v>1.2721999674571154</v>
      </c>
      <c r="B43">
        <v>1.228</v>
      </c>
      <c r="D43">
        <f t="shared" si="0"/>
        <v>3.5993458841299195</v>
      </c>
      <c r="G43">
        <f t="shared" si="1"/>
        <v>3.5993458841299195</v>
      </c>
      <c r="J43">
        <v>1.2275657532811657</v>
      </c>
      <c r="K43">
        <v>1.228</v>
      </c>
      <c r="M43">
        <f t="shared" si="2"/>
        <v>-3.5362110654258705E-2</v>
      </c>
      <c r="P43">
        <v>3.5362110654258705E-2</v>
      </c>
      <c r="S43">
        <v>0.73836346712594758</v>
      </c>
      <c r="T43">
        <v>0.85970000000000002</v>
      </c>
      <c r="V43">
        <f t="shared" si="3"/>
        <v>-14.113822597889081</v>
      </c>
      <c r="Y43">
        <f t="shared" si="4"/>
        <v>14.113822597889081</v>
      </c>
    </row>
    <row r="44" spans="1:25" x14ac:dyDescent="0.35">
      <c r="A44">
        <v>1.3388977241214826</v>
      </c>
      <c r="B44">
        <v>1.2969999999999999</v>
      </c>
      <c r="D44">
        <f t="shared" si="0"/>
        <v>3.2303565244011274</v>
      </c>
      <c r="G44">
        <f t="shared" si="1"/>
        <v>3.2303565244011274</v>
      </c>
      <c r="J44">
        <v>1.2906168495993218</v>
      </c>
      <c r="K44">
        <v>1.2969999999999999</v>
      </c>
      <c r="M44">
        <f t="shared" si="2"/>
        <v>-0.49214729380710581</v>
      </c>
      <c r="P44">
        <v>0.49214729380710581</v>
      </c>
      <c r="S44">
        <v>0.77252494393388027</v>
      </c>
      <c r="T44">
        <v>0.87490000000000001</v>
      </c>
      <c r="V44">
        <f t="shared" si="3"/>
        <v>-11.701343703979854</v>
      </c>
      <c r="Y44">
        <f t="shared" si="4"/>
        <v>11.701343703979854</v>
      </c>
    </row>
    <row r="45" spans="1:25" x14ac:dyDescent="0.35">
      <c r="A45">
        <v>1.4008758453005443</v>
      </c>
      <c r="B45">
        <v>1.3680000000000001</v>
      </c>
      <c r="D45">
        <f t="shared" si="0"/>
        <v>2.4032050658292552</v>
      </c>
      <c r="G45">
        <f t="shared" si="1"/>
        <v>2.4032050658292552</v>
      </c>
      <c r="J45">
        <v>1.3584985373641132</v>
      </c>
      <c r="K45">
        <v>1.3680000000000001</v>
      </c>
      <c r="M45">
        <f t="shared" si="2"/>
        <v>-0.6945513622724353</v>
      </c>
      <c r="P45">
        <v>0.6945513622724353</v>
      </c>
      <c r="S45">
        <v>0.8369984632370312</v>
      </c>
      <c r="T45">
        <v>0.89359999999999995</v>
      </c>
      <c r="V45">
        <f t="shared" si="3"/>
        <v>-6.3341021444683028</v>
      </c>
      <c r="Y45">
        <f t="shared" si="4"/>
        <v>6.3341021444683028</v>
      </c>
    </row>
    <row r="46" spans="1:25" x14ac:dyDescent="0.35">
      <c r="A46">
        <v>1.4755991675343174</v>
      </c>
      <c r="B46">
        <v>1.46</v>
      </c>
      <c r="D46">
        <f t="shared" si="0"/>
        <v>1.0684361324874965</v>
      </c>
      <c r="G46">
        <f t="shared" si="1"/>
        <v>1.0684361324874965</v>
      </c>
      <c r="J46">
        <v>1.4494423526642781</v>
      </c>
      <c r="K46">
        <v>1.46</v>
      </c>
      <c r="M46">
        <f t="shared" si="2"/>
        <v>-0.72312652984396186</v>
      </c>
      <c r="P46">
        <v>0.72312652984396186</v>
      </c>
      <c r="S46">
        <v>0.90629668411321562</v>
      </c>
      <c r="T46">
        <v>0.91479999999999995</v>
      </c>
      <c r="V46">
        <f t="shared" si="3"/>
        <v>-0.9295273160017844</v>
      </c>
      <c r="Y46">
        <f t="shared" si="4"/>
        <v>0.9295273160017844</v>
      </c>
    </row>
    <row r="47" spans="1:25" x14ac:dyDescent="0.35">
      <c r="A47">
        <v>1.5515335594203188</v>
      </c>
      <c r="B47">
        <v>1.5549999999999999</v>
      </c>
      <c r="D47">
        <f t="shared" si="0"/>
        <v>-0.22292222377370752</v>
      </c>
      <c r="G47">
        <f t="shared" si="1"/>
        <v>0.22292222377370752</v>
      </c>
      <c r="J47">
        <v>1.5456436484232925</v>
      </c>
      <c r="K47">
        <v>1.5549999999999999</v>
      </c>
      <c r="M47">
        <f t="shared" si="2"/>
        <v>-0.60169463515803501</v>
      </c>
      <c r="P47">
        <v>0.60169463515803501</v>
      </c>
      <c r="S47">
        <v>0.97250346904305895</v>
      </c>
      <c r="T47">
        <v>0.93779999999999997</v>
      </c>
      <c r="V47">
        <f t="shared" si="3"/>
        <v>3.700519198449455</v>
      </c>
      <c r="Y47">
        <f t="shared" si="4"/>
        <v>3.700519198449455</v>
      </c>
    </row>
    <row r="48" spans="1:25" x14ac:dyDescent="0.35">
      <c r="A48">
        <v>1.6327308177589737</v>
      </c>
      <c r="B48">
        <v>1.653</v>
      </c>
      <c r="D48">
        <f t="shared" si="0"/>
        <v>-1.2262058222036516</v>
      </c>
      <c r="G48">
        <f t="shared" si="1"/>
        <v>1.2262058222036516</v>
      </c>
      <c r="J48">
        <v>1.6452823320047811</v>
      </c>
      <c r="K48">
        <v>1.653</v>
      </c>
      <c r="M48">
        <f t="shared" si="2"/>
        <v>-0.46688856595395584</v>
      </c>
      <c r="P48">
        <v>0.46688856595395584</v>
      </c>
      <c r="S48">
        <v>1.0328801990245935</v>
      </c>
      <c r="T48">
        <v>0.96240000000000003</v>
      </c>
      <c r="V48">
        <f t="shared" si="3"/>
        <v>7.3233789510176077</v>
      </c>
      <c r="Y48">
        <f t="shared" si="4"/>
        <v>7.3233789510176077</v>
      </c>
    </row>
    <row r="49" spans="1:25" x14ac:dyDescent="0.35">
      <c r="A49">
        <v>1.7226791833740838</v>
      </c>
      <c r="B49">
        <v>1.7529999999999999</v>
      </c>
      <c r="D49">
        <f t="shared" si="0"/>
        <v>-1.7296529735263051</v>
      </c>
      <c r="G49">
        <f t="shared" si="1"/>
        <v>1.7296529735263051</v>
      </c>
      <c r="J49">
        <v>1.7466918543067413</v>
      </c>
      <c r="K49">
        <v>1.7529999999999999</v>
      </c>
      <c r="M49">
        <f t="shared" si="2"/>
        <v>-0.35984858489780658</v>
      </c>
      <c r="P49">
        <v>0.35984858489780658</v>
      </c>
      <c r="S49">
        <v>1.0866577500822048</v>
      </c>
      <c r="T49">
        <v>0.98829999999999996</v>
      </c>
      <c r="V49">
        <f t="shared" si="3"/>
        <v>9.9522159346559569</v>
      </c>
      <c r="Y49">
        <f t="shared" si="4"/>
        <v>9.9522159346559569</v>
      </c>
    </row>
    <row r="50" spans="1:25" x14ac:dyDescent="0.35">
      <c r="A50">
        <v>1.8243251615762672</v>
      </c>
      <c r="B50">
        <v>1.8540000000000001</v>
      </c>
      <c r="D50">
        <f t="shared" si="0"/>
        <v>-1.6005845967493455</v>
      </c>
      <c r="G50">
        <f t="shared" si="1"/>
        <v>1.6005845967493455</v>
      </c>
      <c r="J50">
        <v>1.8485577847434203</v>
      </c>
      <c r="K50">
        <v>1.8540000000000001</v>
      </c>
      <c r="M50">
        <f t="shared" si="2"/>
        <v>-0.29353911847787706</v>
      </c>
      <c r="P50">
        <v>0.29353911847787706</v>
      </c>
      <c r="S50">
        <v>1.1339242423037661</v>
      </c>
      <c r="T50">
        <v>1.016</v>
      </c>
      <c r="V50">
        <f t="shared" si="3"/>
        <v>11.606716762181701</v>
      </c>
      <c r="Y50">
        <f t="shared" si="4"/>
        <v>11.606716762181701</v>
      </c>
    </row>
    <row r="51" spans="1:25" x14ac:dyDescent="0.35">
      <c r="A51">
        <v>1.9401153194516223</v>
      </c>
      <c r="B51">
        <v>1.956</v>
      </c>
      <c r="D51">
        <f t="shared" si="0"/>
        <v>-0.81210023253464536</v>
      </c>
      <c r="G51">
        <f t="shared" si="1"/>
        <v>0.81210023253464536</v>
      </c>
      <c r="J51">
        <v>1.94999573253962</v>
      </c>
      <c r="K51">
        <v>1.956</v>
      </c>
      <c r="M51">
        <f t="shared" si="2"/>
        <v>-0.30696663907873029</v>
      </c>
      <c r="P51">
        <v>0.30696663907873029</v>
      </c>
      <c r="S51">
        <v>1.1751640571726203</v>
      </c>
      <c r="T51">
        <v>1.044</v>
      </c>
      <c r="V51">
        <f t="shared" si="3"/>
        <v>12.563607008871672</v>
      </c>
      <c r="Y51">
        <f t="shared" si="4"/>
        <v>12.563607008871672</v>
      </c>
    </row>
    <row r="52" spans="1:25" x14ac:dyDescent="0.35">
      <c r="A52">
        <v>2.072046247558391</v>
      </c>
      <c r="B52">
        <v>2.0579999999999998</v>
      </c>
      <c r="D52">
        <f t="shared" si="0"/>
        <v>0.68251931770607988</v>
      </c>
      <c r="G52">
        <f t="shared" si="1"/>
        <v>0.68251931770607988</v>
      </c>
      <c r="J52">
        <v>2.0505566677151017</v>
      </c>
      <c r="K52">
        <v>2.0579999999999998</v>
      </c>
      <c r="M52">
        <f t="shared" si="2"/>
        <v>-0.36167795359077404</v>
      </c>
      <c r="P52">
        <v>0.36167795359077404</v>
      </c>
      <c r="S52">
        <v>1.2422994685135258</v>
      </c>
      <c r="T52">
        <v>1.103</v>
      </c>
      <c r="V52">
        <f t="shared" si="3"/>
        <v>12.629144924163718</v>
      </c>
      <c r="Y52">
        <f t="shared" si="4"/>
        <v>12.629144924163718</v>
      </c>
    </row>
    <row r="53" spans="1:25" x14ac:dyDescent="0.35">
      <c r="A53">
        <v>1.0097570923160808</v>
      </c>
      <c r="B53">
        <v>1.0329999999999999</v>
      </c>
      <c r="D53">
        <f t="shared" si="0"/>
        <v>-2.2500394660134679</v>
      </c>
      <c r="G53">
        <f t="shared" si="1"/>
        <v>2.2500394660134679</v>
      </c>
      <c r="J53">
        <v>1.0500947152398803</v>
      </c>
      <c r="K53">
        <v>1.0329999999999999</v>
      </c>
      <c r="M53">
        <f t="shared" si="2"/>
        <v>1.6548611074424375</v>
      </c>
      <c r="P53">
        <v>1.6548611074424375</v>
      </c>
      <c r="S53">
        <v>1.2939461798325289</v>
      </c>
      <c r="T53">
        <v>1.167</v>
      </c>
      <c r="V53">
        <f t="shared" si="3"/>
        <v>10.877993130465198</v>
      </c>
      <c r="Y53">
        <f t="shared" si="4"/>
        <v>10.877993130465198</v>
      </c>
    </row>
    <row r="54" spans="1:25" x14ac:dyDescent="0.35">
      <c r="A54">
        <v>1.104574612033087</v>
      </c>
      <c r="B54">
        <v>1.091</v>
      </c>
      <c r="D54">
        <f t="shared" si="0"/>
        <v>1.2442357500538106</v>
      </c>
      <c r="G54">
        <f t="shared" si="1"/>
        <v>1.2442357500538106</v>
      </c>
      <c r="J54">
        <v>1.1040523245357068</v>
      </c>
      <c r="K54">
        <v>1.091</v>
      </c>
      <c r="M54">
        <f t="shared" si="2"/>
        <v>1.1963633854910007</v>
      </c>
      <c r="P54">
        <v>1.1963633854910007</v>
      </c>
      <c r="S54">
        <v>1.3358536098352694</v>
      </c>
      <c r="T54">
        <v>1.2330000000000001</v>
      </c>
      <c r="V54">
        <f t="shared" si="3"/>
        <v>8.3417364018872071</v>
      </c>
      <c r="Y54">
        <f t="shared" si="4"/>
        <v>8.3417364018872071</v>
      </c>
    </row>
    <row r="55" spans="1:25" x14ac:dyDescent="0.35">
      <c r="A55">
        <v>1.1870948239627512</v>
      </c>
      <c r="B55">
        <v>1.1519999999999999</v>
      </c>
      <c r="D55">
        <f t="shared" si="0"/>
        <v>3.0464256912110526</v>
      </c>
      <c r="G55">
        <f t="shared" si="1"/>
        <v>3.0464256912110526</v>
      </c>
      <c r="J55">
        <v>1.1578600052270152</v>
      </c>
      <c r="K55">
        <v>1.1519999999999999</v>
      </c>
      <c r="M55">
        <f t="shared" si="2"/>
        <v>0.50868100928951754</v>
      </c>
      <c r="P55">
        <v>0.50868100928951754</v>
      </c>
      <c r="S55">
        <v>1.3731457218093781</v>
      </c>
      <c r="T55">
        <v>1.3029999999999999</v>
      </c>
      <c r="V55">
        <f t="shared" si="3"/>
        <v>5.3834015202899597</v>
      </c>
      <c r="Y55">
        <f t="shared" si="4"/>
        <v>5.3834015202899597</v>
      </c>
    </row>
    <row r="56" spans="1:25" x14ac:dyDescent="0.35">
      <c r="A56">
        <v>1.259419450020234</v>
      </c>
      <c r="B56">
        <v>1.216</v>
      </c>
      <c r="D56">
        <f t="shared" si="0"/>
        <v>3.5706784556113544</v>
      </c>
      <c r="G56">
        <f t="shared" si="1"/>
        <v>3.5706784556113544</v>
      </c>
      <c r="J56">
        <v>1.2146452098222225</v>
      </c>
      <c r="K56">
        <v>1.216</v>
      </c>
      <c r="M56">
        <f t="shared" si="2"/>
        <v>-0.11141366593565047</v>
      </c>
      <c r="P56">
        <v>0.11141366593565047</v>
      </c>
      <c r="S56">
        <v>1.4102115676343576</v>
      </c>
      <c r="T56">
        <v>1.375</v>
      </c>
      <c r="V56">
        <f t="shared" si="3"/>
        <v>2.5608412824987359</v>
      </c>
      <c r="Y56">
        <f t="shared" si="4"/>
        <v>2.5608412824987359</v>
      </c>
    </row>
    <row r="57" spans="1:25" x14ac:dyDescent="0.35">
      <c r="A57">
        <v>1.3241122809532733</v>
      </c>
      <c r="B57">
        <v>1.282</v>
      </c>
      <c r="D57">
        <f t="shared" si="0"/>
        <v>3.2848893099277099</v>
      </c>
      <c r="G57">
        <f t="shared" si="1"/>
        <v>3.2848893099277099</v>
      </c>
      <c r="J57">
        <v>1.2758005351291508</v>
      </c>
      <c r="K57">
        <v>1.282</v>
      </c>
      <c r="M57">
        <f t="shared" si="2"/>
        <v>-0.4835776030303599</v>
      </c>
      <c r="P57">
        <v>0.4835776030303599</v>
      </c>
      <c r="S57">
        <v>1.4617650380405525</v>
      </c>
      <c r="T57">
        <v>1.4690000000000001</v>
      </c>
      <c r="V57">
        <f t="shared" si="3"/>
        <v>-0.49250932331161446</v>
      </c>
      <c r="Y57">
        <f t="shared" si="4"/>
        <v>0.49250932331161446</v>
      </c>
    </row>
    <row r="58" spans="1:25" x14ac:dyDescent="0.35">
      <c r="A58">
        <v>1.3838287869810353</v>
      </c>
      <c r="B58">
        <v>1.351</v>
      </c>
      <c r="D58">
        <f t="shared" si="0"/>
        <v>2.4299620267235609</v>
      </c>
      <c r="G58">
        <f t="shared" si="1"/>
        <v>2.4299620267235609</v>
      </c>
      <c r="J58">
        <v>1.3415654404999529</v>
      </c>
      <c r="K58">
        <v>1.351</v>
      </c>
      <c r="M58">
        <f t="shared" si="2"/>
        <v>-0.69833897113598253</v>
      </c>
      <c r="P58">
        <v>0.69833897113598253</v>
      </c>
      <c r="S58">
        <v>1.5244526590645637</v>
      </c>
      <c r="T58">
        <v>1.5660000000000001</v>
      </c>
      <c r="V58">
        <f t="shared" si="3"/>
        <v>-2.6530869052002761</v>
      </c>
      <c r="Y58">
        <f t="shared" si="4"/>
        <v>2.6530869052002761</v>
      </c>
    </row>
    <row r="59" spans="1:25" x14ac:dyDescent="0.35">
      <c r="A59">
        <v>1.4553734229692263</v>
      </c>
      <c r="B59">
        <v>1.4410000000000001</v>
      </c>
      <c r="D59">
        <f t="shared" si="0"/>
        <v>0.99746169113298266</v>
      </c>
      <c r="G59">
        <f t="shared" si="1"/>
        <v>0.99746169113298266</v>
      </c>
      <c r="J59">
        <v>1.4295292106342801</v>
      </c>
      <c r="K59">
        <v>1.4410000000000001</v>
      </c>
      <c r="M59">
        <f t="shared" si="2"/>
        <v>-0.79602979637196336</v>
      </c>
      <c r="P59">
        <v>0.79602979637196336</v>
      </c>
      <c r="S59">
        <v>1.6027365824830038</v>
      </c>
      <c r="T59">
        <v>1.6659999999999999</v>
      </c>
      <c r="V59">
        <f t="shared" si="3"/>
        <v>-3.7973239806120143</v>
      </c>
      <c r="Y59">
        <f t="shared" si="4"/>
        <v>3.7973239806120143</v>
      </c>
    </row>
    <row r="60" spans="1:25" x14ac:dyDescent="0.35">
      <c r="A60">
        <v>1.5277641456606741</v>
      </c>
      <c r="B60">
        <v>1.532</v>
      </c>
      <c r="D60">
        <f t="shared" si="0"/>
        <v>-0.2764917976061318</v>
      </c>
      <c r="G60">
        <f t="shared" si="1"/>
        <v>0.2764917976061318</v>
      </c>
      <c r="J60">
        <v>1.5223677019401116</v>
      </c>
      <c r="K60">
        <v>1.532</v>
      </c>
      <c r="M60">
        <f t="shared" si="2"/>
        <v>-0.62874008223814692</v>
      </c>
      <c r="P60">
        <v>0.62874008223814692</v>
      </c>
      <c r="S60">
        <v>1.6999843765393088</v>
      </c>
      <c r="T60">
        <v>1.768</v>
      </c>
      <c r="V60">
        <f t="shared" si="3"/>
        <v>-3.8470375260571963</v>
      </c>
      <c r="Y60">
        <f t="shared" si="4"/>
        <v>3.8470375260571963</v>
      </c>
    </row>
    <row r="61" spans="1:25" x14ac:dyDescent="0.35">
      <c r="A61">
        <v>1.605090415148855</v>
      </c>
      <c r="B61">
        <v>1.627</v>
      </c>
      <c r="D61">
        <f t="shared" si="0"/>
        <v>-1.346624760365398</v>
      </c>
      <c r="G61">
        <f t="shared" si="1"/>
        <v>1.346624760365398</v>
      </c>
      <c r="J61">
        <v>1.6182630181335067</v>
      </c>
      <c r="K61">
        <v>1.627</v>
      </c>
      <c r="M61">
        <f t="shared" si="2"/>
        <v>-0.53699950009178232</v>
      </c>
      <c r="P61">
        <v>0.53699950009178232</v>
      </c>
      <c r="S61">
        <v>1.8186735038233444</v>
      </c>
      <c r="T61">
        <v>1.871</v>
      </c>
      <c r="V61">
        <f t="shared" si="3"/>
        <v>-2.7967127833594674</v>
      </c>
      <c r="Y61">
        <f t="shared" si="4"/>
        <v>2.7967127833594674</v>
      </c>
    </row>
    <row r="62" spans="1:25" x14ac:dyDescent="0.35">
      <c r="A62">
        <v>1.6908837022227112</v>
      </c>
      <c r="B62">
        <v>1.722</v>
      </c>
      <c r="D62">
        <f t="shared" si="0"/>
        <v>-1.8069859336404617</v>
      </c>
      <c r="G62">
        <f t="shared" si="1"/>
        <v>1.8069859336404617</v>
      </c>
      <c r="J62">
        <v>1.7155625038504909</v>
      </c>
      <c r="K62">
        <v>1.722</v>
      </c>
      <c r="M62">
        <f t="shared" si="2"/>
        <v>-0.37383833620842383</v>
      </c>
      <c r="P62">
        <v>0.37383833620842383</v>
      </c>
      <c r="S62">
        <v>1.9605640750533069</v>
      </c>
      <c r="T62">
        <v>1.9750000000000001</v>
      </c>
      <c r="V62">
        <f t="shared" si="3"/>
        <v>-0.73093290869332717</v>
      </c>
      <c r="Y62">
        <f t="shared" si="4"/>
        <v>0.73093290869332717</v>
      </c>
    </row>
    <row r="63" spans="1:25" x14ac:dyDescent="0.35">
      <c r="A63">
        <v>1.7881357081056204</v>
      </c>
      <c r="B63">
        <v>1.819</v>
      </c>
      <c r="D63">
        <f t="shared" si="0"/>
        <v>-1.6967725065629224</v>
      </c>
      <c r="G63">
        <f t="shared" si="1"/>
        <v>1.6967725065629224</v>
      </c>
      <c r="J63">
        <v>1.8129740837140673</v>
      </c>
      <c r="K63">
        <v>1.819</v>
      </c>
      <c r="M63">
        <f t="shared" si="2"/>
        <v>-0.33127632138167296</v>
      </c>
      <c r="P63">
        <v>0.33127632138167296</v>
      </c>
      <c r="S63">
        <v>2.1268419861223258</v>
      </c>
      <c r="T63">
        <v>2.0790000000000002</v>
      </c>
      <c r="V63">
        <f t="shared" si="3"/>
        <v>2.3012018336856945</v>
      </c>
      <c r="Y63">
        <f t="shared" si="4"/>
        <v>2.3012018336856945</v>
      </c>
    </row>
    <row r="64" spans="1:25" x14ac:dyDescent="0.35">
      <c r="A64">
        <v>1.8993377757208127</v>
      </c>
      <c r="B64">
        <v>1.9159999999999999</v>
      </c>
      <c r="D64">
        <f t="shared" si="0"/>
        <v>-0.86963592271331824</v>
      </c>
      <c r="G64">
        <f t="shared" si="1"/>
        <v>0.86963592271331824</v>
      </c>
      <c r="J64">
        <v>1.9096415277866439</v>
      </c>
      <c r="K64">
        <v>1.9159999999999999</v>
      </c>
      <c r="M64">
        <f t="shared" si="2"/>
        <v>-0.33186180654259184</v>
      </c>
      <c r="P64">
        <v>0.33186180654259184</v>
      </c>
      <c r="S64">
        <v>0.73879467245198271</v>
      </c>
      <c r="T64">
        <v>0.85799999999999998</v>
      </c>
      <c r="V64">
        <f t="shared" si="3"/>
        <v>-13.893394819116232</v>
      </c>
      <c r="Y64">
        <f t="shared" si="4"/>
        <v>13.893394819116232</v>
      </c>
    </row>
    <row r="65" spans="1:25" x14ac:dyDescent="0.35">
      <c r="A65">
        <v>2.0265293237045827</v>
      </c>
      <c r="B65">
        <v>2.0129999999999999</v>
      </c>
      <c r="D65">
        <f t="shared" si="0"/>
        <v>0.67209755114668746</v>
      </c>
      <c r="G65">
        <f t="shared" si="1"/>
        <v>0.67209755114668746</v>
      </c>
      <c r="J65">
        <v>2.0051476405321584</v>
      </c>
      <c r="K65">
        <v>2.0129999999999999</v>
      </c>
      <c r="M65">
        <f t="shared" si="2"/>
        <v>-0.39008243754801114</v>
      </c>
      <c r="P65">
        <v>0.39008243754801114</v>
      </c>
      <c r="S65">
        <v>0.77297712088669357</v>
      </c>
      <c r="T65">
        <v>0.873</v>
      </c>
      <c r="V65">
        <f t="shared" si="3"/>
        <v>-11.45737446887817</v>
      </c>
      <c r="Y65">
        <f t="shared" si="4"/>
        <v>11.45737446887817</v>
      </c>
    </row>
    <row r="66" spans="1:25" x14ac:dyDescent="0.35">
      <c r="A66">
        <v>0.95007927089789346</v>
      </c>
      <c r="B66">
        <v>0.99680000000000002</v>
      </c>
      <c r="D66">
        <f t="shared" si="0"/>
        <v>-4.687071539135891</v>
      </c>
      <c r="G66">
        <f t="shared" si="1"/>
        <v>4.687071539135891</v>
      </c>
      <c r="J66">
        <v>1.0141488189406027</v>
      </c>
      <c r="K66">
        <v>0.99680000000000002</v>
      </c>
      <c r="M66">
        <f t="shared" si="2"/>
        <v>1.7404513383429669</v>
      </c>
      <c r="P66">
        <v>1.7404513383429669</v>
      </c>
      <c r="S66">
        <v>0.83736011775387886</v>
      </c>
      <c r="T66">
        <v>0.89159999999999995</v>
      </c>
      <c r="V66">
        <f t="shared" si="3"/>
        <v>-6.0834322842217459</v>
      </c>
      <c r="Y66">
        <f t="shared" si="4"/>
        <v>6.0834322842217459</v>
      </c>
    </row>
    <row r="67" spans="1:25" x14ac:dyDescent="0.35">
      <c r="A67">
        <v>1.0018452562711884</v>
      </c>
      <c r="B67">
        <v>1.024</v>
      </c>
      <c r="D67">
        <f t="shared" ref="D67:D105" si="5">((A67-B67)/B67)*100</f>
        <v>-2.1635491922667631</v>
      </c>
      <c r="G67">
        <f t="shared" ref="G67:G105" si="6">ABS(D67)</f>
        <v>2.1635491922667631</v>
      </c>
      <c r="J67">
        <v>1.0421080609826927</v>
      </c>
      <c r="K67">
        <v>1.024</v>
      </c>
      <c r="M67">
        <f t="shared" ref="M67:M105" si="7">((J67-K67)/K67)*100</f>
        <v>1.7683653303410825</v>
      </c>
      <c r="P67">
        <v>1.7683653303410825</v>
      </c>
      <c r="S67">
        <v>0.90646841674848155</v>
      </c>
      <c r="T67">
        <v>0.91259999999999997</v>
      </c>
      <c r="V67">
        <f t="shared" ref="V67:V130" si="8">((S67-T67)/T67)*100</f>
        <v>-0.67188069817208118</v>
      </c>
      <c r="Y67">
        <f t="shared" ref="Y67:Y130" si="9">ABS(V67)</f>
        <v>0.67188069817208118</v>
      </c>
    </row>
    <row r="68" spans="1:25" x14ac:dyDescent="0.35">
      <c r="A68">
        <v>1.0953686280970207</v>
      </c>
      <c r="B68">
        <v>1.08</v>
      </c>
      <c r="D68">
        <f t="shared" si="5"/>
        <v>1.4230211200945058</v>
      </c>
      <c r="G68">
        <f t="shared" si="6"/>
        <v>1.4230211200945058</v>
      </c>
      <c r="J68">
        <v>1.0946779853678781</v>
      </c>
      <c r="K68">
        <v>1.08</v>
      </c>
      <c r="M68">
        <f t="shared" si="7"/>
        <v>1.3590727192479639</v>
      </c>
      <c r="P68">
        <v>1.3590727192479639</v>
      </c>
      <c r="S68">
        <v>0.9723968414284444</v>
      </c>
      <c r="T68">
        <v>0.93540000000000001</v>
      </c>
      <c r="V68">
        <f t="shared" si="8"/>
        <v>3.955189376570921</v>
      </c>
      <c r="Y68">
        <f t="shared" si="9"/>
        <v>3.955189376570921</v>
      </c>
    </row>
    <row r="69" spans="1:25" x14ac:dyDescent="0.35">
      <c r="A69">
        <v>1.1764131771753226</v>
      </c>
      <c r="B69">
        <v>1.139</v>
      </c>
      <c r="D69">
        <f t="shared" si="5"/>
        <v>3.2847389969554484</v>
      </c>
      <c r="G69">
        <f t="shared" si="6"/>
        <v>3.2847389969554484</v>
      </c>
      <c r="J69">
        <v>1.1469924774087976</v>
      </c>
      <c r="K69">
        <v>1.139</v>
      </c>
      <c r="M69">
        <f t="shared" si="7"/>
        <v>0.70171004467055353</v>
      </c>
      <c r="P69">
        <v>0.70171004467055353</v>
      </c>
      <c r="S69">
        <v>1.0324167081912274</v>
      </c>
      <c r="T69">
        <v>0.95979999999999999</v>
      </c>
      <c r="V69">
        <f t="shared" si="8"/>
        <v>7.5658166483879405</v>
      </c>
      <c r="Y69">
        <f t="shared" si="9"/>
        <v>7.5658166483879405</v>
      </c>
    </row>
    <row r="70" spans="1:25" x14ac:dyDescent="0.35">
      <c r="A70">
        <v>1.2470391461771526</v>
      </c>
      <c r="B70">
        <v>1.2010000000000001</v>
      </c>
      <c r="D70">
        <f t="shared" si="5"/>
        <v>3.8334010139177801</v>
      </c>
      <c r="G70">
        <f t="shared" si="6"/>
        <v>3.8334010139177801</v>
      </c>
      <c r="J70">
        <v>1.202130849675094</v>
      </c>
      <c r="K70">
        <v>1.2010000000000001</v>
      </c>
      <c r="M70">
        <f t="shared" si="7"/>
        <v>9.4159007085255167E-2</v>
      </c>
      <c r="P70">
        <v>9.4159007085255167E-2</v>
      </c>
      <c r="S70">
        <v>1.0857678998074047</v>
      </c>
      <c r="T70">
        <v>0.98560000000000003</v>
      </c>
      <c r="V70">
        <f t="shared" si="8"/>
        <v>10.163139185004535</v>
      </c>
      <c r="Y70">
        <f t="shared" si="9"/>
        <v>10.163139185004535</v>
      </c>
    </row>
    <row r="71" spans="1:25" x14ac:dyDescent="0.35">
      <c r="A71">
        <v>1.3097899410618572</v>
      </c>
      <c r="B71">
        <v>1.266</v>
      </c>
      <c r="D71">
        <f t="shared" si="5"/>
        <v>3.4589210949334266</v>
      </c>
      <c r="G71">
        <f t="shared" si="6"/>
        <v>3.4589210949334266</v>
      </c>
      <c r="J71">
        <v>1.2614500012626622</v>
      </c>
      <c r="K71">
        <v>1.266</v>
      </c>
      <c r="M71">
        <f t="shared" si="7"/>
        <v>-0.3593995843078876</v>
      </c>
      <c r="P71">
        <v>0.3593995843078876</v>
      </c>
      <c r="S71">
        <v>1.1325467018071482</v>
      </c>
      <c r="T71">
        <v>1.0129999999999999</v>
      </c>
      <c r="V71">
        <f t="shared" si="8"/>
        <v>11.801253880271306</v>
      </c>
      <c r="Y71">
        <f t="shared" si="9"/>
        <v>11.801253880271306</v>
      </c>
    </row>
    <row r="72" spans="1:25" x14ac:dyDescent="0.35">
      <c r="A72">
        <v>1.3673157964466032</v>
      </c>
      <c r="B72">
        <v>1.333</v>
      </c>
      <c r="D72">
        <f t="shared" si="5"/>
        <v>2.5743283155741343</v>
      </c>
      <c r="G72">
        <f t="shared" si="6"/>
        <v>2.5743283155741343</v>
      </c>
      <c r="J72">
        <v>1.3251646694506187</v>
      </c>
      <c r="K72">
        <v>1.333</v>
      </c>
      <c r="M72">
        <f t="shared" si="7"/>
        <v>-0.5877967403886899</v>
      </c>
      <c r="P72">
        <v>0.5877967403886899</v>
      </c>
      <c r="S72">
        <v>1.1732448985150956</v>
      </c>
      <c r="T72">
        <v>1.0409999999999999</v>
      </c>
      <c r="V72">
        <f t="shared" si="8"/>
        <v>12.703640587425138</v>
      </c>
      <c r="Y72">
        <f t="shared" si="9"/>
        <v>12.703640587425138</v>
      </c>
    </row>
    <row r="73" spans="1:25" x14ac:dyDescent="0.35">
      <c r="A73">
        <v>1.4357815133644405</v>
      </c>
      <c r="B73">
        <v>1.419</v>
      </c>
      <c r="D73">
        <f t="shared" si="5"/>
        <v>1.1826295535194113</v>
      </c>
      <c r="G73">
        <f t="shared" si="6"/>
        <v>1.1826295535194113</v>
      </c>
      <c r="J73">
        <v>1.4102420779825673</v>
      </c>
      <c r="K73">
        <v>1.419</v>
      </c>
      <c r="M73">
        <f t="shared" si="7"/>
        <v>-0.6171897122926534</v>
      </c>
      <c r="P73">
        <v>0.6171897122926534</v>
      </c>
      <c r="S73">
        <v>1.2391615069621071</v>
      </c>
      <c r="T73">
        <v>1.1000000000000001</v>
      </c>
      <c r="V73">
        <f t="shared" si="8"/>
        <v>12.651046087464277</v>
      </c>
      <c r="Y73">
        <f t="shared" si="9"/>
        <v>12.651046087464277</v>
      </c>
    </row>
    <row r="74" spans="1:25" x14ac:dyDescent="0.35">
      <c r="A74">
        <v>1.5047398138303698</v>
      </c>
      <c r="B74">
        <v>1.5069999999999999</v>
      </c>
      <c r="D74">
        <f t="shared" si="5"/>
        <v>-0.14997917515793532</v>
      </c>
      <c r="G74">
        <f t="shared" si="6"/>
        <v>0.14997917515793532</v>
      </c>
      <c r="J74">
        <v>1.499823481182007</v>
      </c>
      <c r="K74">
        <v>1.5069999999999999</v>
      </c>
      <c r="M74">
        <f t="shared" si="7"/>
        <v>-0.47621226396767496</v>
      </c>
      <c r="P74">
        <v>0.47621226396767496</v>
      </c>
      <c r="S74">
        <v>1.2894464209247627</v>
      </c>
      <c r="T74">
        <v>1.1619999999999999</v>
      </c>
      <c r="V74">
        <f t="shared" si="8"/>
        <v>10.967850337759275</v>
      </c>
      <c r="Y74">
        <f t="shared" si="9"/>
        <v>10.967850337759275</v>
      </c>
    </row>
    <row r="75" spans="1:25" x14ac:dyDescent="0.35">
      <c r="A75">
        <v>1.5783166364744952</v>
      </c>
      <c r="B75">
        <v>1.5980000000000001</v>
      </c>
      <c r="D75">
        <f t="shared" si="5"/>
        <v>-1.2317499077287188</v>
      </c>
      <c r="G75">
        <f t="shared" si="6"/>
        <v>1.2317499077287188</v>
      </c>
      <c r="J75">
        <v>1.592093110072923</v>
      </c>
      <c r="K75">
        <v>1.5980000000000001</v>
      </c>
      <c r="M75">
        <f t="shared" si="7"/>
        <v>-0.3696426737845499</v>
      </c>
      <c r="P75">
        <v>0.3696426737845499</v>
      </c>
      <c r="S75">
        <v>1.3298872393803092</v>
      </c>
      <c r="T75">
        <v>1.228</v>
      </c>
      <c r="V75">
        <f t="shared" si="8"/>
        <v>8.2970064641945598</v>
      </c>
      <c r="Y75">
        <f t="shared" si="9"/>
        <v>8.2970064641945598</v>
      </c>
    </row>
    <row r="76" spans="1:25" x14ac:dyDescent="0.35">
      <c r="A76">
        <v>1.66008532257173</v>
      </c>
      <c r="B76">
        <v>1.69</v>
      </c>
      <c r="D76">
        <f t="shared" si="5"/>
        <v>-1.7700992561106461</v>
      </c>
      <c r="G76">
        <f t="shared" si="6"/>
        <v>1.7700992561106461</v>
      </c>
      <c r="J76">
        <v>1.6854117662541142</v>
      </c>
      <c r="K76">
        <v>1.69</v>
      </c>
      <c r="M76">
        <f t="shared" si="7"/>
        <v>-0.27149312105833107</v>
      </c>
      <c r="P76">
        <v>0.27149312105833107</v>
      </c>
      <c r="S76">
        <v>1.3656392346297772</v>
      </c>
      <c r="T76">
        <v>1.2969999999999999</v>
      </c>
      <c r="V76">
        <f t="shared" si="8"/>
        <v>5.2921537879550717</v>
      </c>
      <c r="Y76">
        <f t="shared" si="9"/>
        <v>5.2921537879550717</v>
      </c>
    </row>
    <row r="77" spans="1:25" x14ac:dyDescent="0.35">
      <c r="A77">
        <v>1.7530813481634713</v>
      </c>
      <c r="B77">
        <v>1.782</v>
      </c>
      <c r="D77">
        <f t="shared" si="5"/>
        <v>-1.6228199683798401</v>
      </c>
      <c r="G77">
        <f t="shared" si="6"/>
        <v>1.6228199683798401</v>
      </c>
      <c r="J77">
        <v>1.7785090267787591</v>
      </c>
      <c r="K77">
        <v>1.782</v>
      </c>
      <c r="M77">
        <f t="shared" si="7"/>
        <v>-0.19590197650061295</v>
      </c>
      <c r="P77">
        <v>0.19590197650061295</v>
      </c>
      <c r="S77">
        <v>1.4011170840038631</v>
      </c>
      <c r="T77">
        <v>1.3680000000000001</v>
      </c>
      <c r="V77">
        <f t="shared" si="8"/>
        <v>2.4208394739665962</v>
      </c>
      <c r="Y77">
        <f t="shared" si="9"/>
        <v>2.4208394739665962</v>
      </c>
    </row>
    <row r="78" spans="1:25" x14ac:dyDescent="0.35">
      <c r="A78">
        <v>1.8598394242452303</v>
      </c>
      <c r="B78">
        <v>1.875</v>
      </c>
      <c r="D78">
        <f t="shared" si="5"/>
        <v>-0.808564040254384</v>
      </c>
      <c r="G78">
        <f t="shared" si="6"/>
        <v>0.808564040254384</v>
      </c>
      <c r="J78">
        <v>1.8705559372566447</v>
      </c>
      <c r="K78">
        <v>1.875</v>
      </c>
      <c r="M78">
        <f t="shared" si="7"/>
        <v>-0.23701667964561562</v>
      </c>
      <c r="P78">
        <v>0.23701667964561562</v>
      </c>
      <c r="S78">
        <v>1.4506497139303443</v>
      </c>
      <c r="T78">
        <v>1.46</v>
      </c>
      <c r="V78">
        <f t="shared" si="8"/>
        <v>-0.64043055271614469</v>
      </c>
      <c r="Y78">
        <f t="shared" si="9"/>
        <v>0.64043055271614469</v>
      </c>
    </row>
    <row r="79" spans="1:25" x14ac:dyDescent="0.35">
      <c r="A79">
        <v>1.9824404510775586</v>
      </c>
      <c r="B79">
        <v>1.9670000000000001</v>
      </c>
      <c r="D79">
        <f t="shared" si="5"/>
        <v>0.78497463536138978</v>
      </c>
      <c r="G79">
        <f t="shared" si="6"/>
        <v>0.78497463536138978</v>
      </c>
      <c r="J79">
        <v>1.9611661358183929</v>
      </c>
      <c r="K79">
        <v>1.9670000000000001</v>
      </c>
      <c r="M79">
        <f t="shared" si="7"/>
        <v>-0.29658689281175088</v>
      </c>
      <c r="P79">
        <v>0.29658689281175088</v>
      </c>
      <c r="S79">
        <v>1.5113065474581757</v>
      </c>
      <c r="T79">
        <v>1.5549999999999999</v>
      </c>
      <c r="V79">
        <f t="shared" si="8"/>
        <v>-2.8098683306639369</v>
      </c>
      <c r="Y79">
        <f t="shared" si="9"/>
        <v>2.8098683306639369</v>
      </c>
    </row>
    <row r="80" spans="1:25" x14ac:dyDescent="0.35">
      <c r="A80">
        <v>0.99417355680349861</v>
      </c>
      <c r="B80">
        <v>1.0129999999999999</v>
      </c>
      <c r="D80">
        <f t="shared" si="5"/>
        <v>-1.8584840272952898</v>
      </c>
      <c r="G80">
        <f t="shared" si="6"/>
        <v>1.8584840272952898</v>
      </c>
      <c r="J80">
        <v>1.0343648296778136</v>
      </c>
      <c r="K80">
        <v>1.0129999999999999</v>
      </c>
      <c r="M80">
        <f t="shared" si="7"/>
        <v>2.1090651212056986</v>
      </c>
      <c r="P80">
        <v>2.1090651212056986</v>
      </c>
      <c r="S80">
        <v>1.5875746298801565</v>
      </c>
      <c r="T80">
        <v>1.653</v>
      </c>
      <c r="V80">
        <f t="shared" si="8"/>
        <v>-3.9579776237049913</v>
      </c>
      <c r="Y80">
        <f t="shared" si="9"/>
        <v>3.9579776237049913</v>
      </c>
    </row>
    <row r="81" spans="1:25" x14ac:dyDescent="0.35">
      <c r="A81">
        <v>1.0864420756997986</v>
      </c>
      <c r="B81">
        <v>1.0680000000000001</v>
      </c>
      <c r="D81">
        <f t="shared" si="5"/>
        <v>1.7267861142133425</v>
      </c>
      <c r="G81">
        <f t="shared" si="6"/>
        <v>1.7267861142133425</v>
      </c>
      <c r="J81">
        <v>1.0855893639539991</v>
      </c>
      <c r="K81">
        <v>1.0680000000000001</v>
      </c>
      <c r="M81">
        <f t="shared" si="7"/>
        <v>1.646944190449346</v>
      </c>
      <c r="P81">
        <v>1.646944190449346</v>
      </c>
      <c r="S81">
        <v>1.6828404211658354</v>
      </c>
      <c r="T81">
        <v>1.7529999999999999</v>
      </c>
      <c r="V81">
        <f t="shared" si="8"/>
        <v>-4.0022577771913559</v>
      </c>
      <c r="Y81">
        <f t="shared" si="9"/>
        <v>4.0022577771913559</v>
      </c>
    </row>
    <row r="82" spans="1:25" x14ac:dyDescent="0.35">
      <c r="A82">
        <v>1.1660557983816731</v>
      </c>
      <c r="B82">
        <v>1.1259999999999999</v>
      </c>
      <c r="D82">
        <f t="shared" si="5"/>
        <v>3.5573533198644021</v>
      </c>
      <c r="G82">
        <f t="shared" si="6"/>
        <v>3.5573533198644021</v>
      </c>
      <c r="J82">
        <v>1.136456177744356</v>
      </c>
      <c r="K82">
        <v>1.1259999999999999</v>
      </c>
      <c r="M82">
        <f t="shared" si="7"/>
        <v>0.92861258830871618</v>
      </c>
      <c r="P82">
        <v>0.92861258830871618</v>
      </c>
      <c r="S82">
        <v>1.7995955171651552</v>
      </c>
      <c r="T82">
        <v>1.8540000000000001</v>
      </c>
      <c r="V82">
        <f t="shared" si="8"/>
        <v>-2.9344381248567903</v>
      </c>
      <c r="Y82">
        <f t="shared" si="9"/>
        <v>2.9344381248567903</v>
      </c>
    </row>
    <row r="83" spans="1:25" x14ac:dyDescent="0.35">
      <c r="A83">
        <v>1.2350347506122399</v>
      </c>
      <c r="B83">
        <v>1.1859999999999999</v>
      </c>
      <c r="D83">
        <f t="shared" si="5"/>
        <v>4.1344646384687982</v>
      </c>
      <c r="G83">
        <f t="shared" si="6"/>
        <v>4.1344646384687982</v>
      </c>
      <c r="J83">
        <v>1.1899979109225862</v>
      </c>
      <c r="K83">
        <v>1.1859999999999999</v>
      </c>
      <c r="M83">
        <f t="shared" si="7"/>
        <v>0.33709198335466095</v>
      </c>
      <c r="P83">
        <v>0.33709198335466095</v>
      </c>
      <c r="S83">
        <v>1.9396103904985385</v>
      </c>
      <c r="T83">
        <v>1.956</v>
      </c>
      <c r="V83">
        <f t="shared" si="8"/>
        <v>-0.8379145961892388</v>
      </c>
      <c r="Y83">
        <f t="shared" si="9"/>
        <v>0.8379145961892388</v>
      </c>
    </row>
    <row r="84" spans="1:25" x14ac:dyDescent="0.35">
      <c r="A84">
        <v>1.29590257345277</v>
      </c>
      <c r="B84">
        <v>1.248</v>
      </c>
      <c r="D84">
        <f t="shared" si="5"/>
        <v>3.8383472317924716</v>
      </c>
      <c r="G84">
        <f t="shared" si="6"/>
        <v>3.8383472317924716</v>
      </c>
      <c r="J84">
        <v>1.2475368528928445</v>
      </c>
      <c r="K84">
        <v>1.248</v>
      </c>
      <c r="M84">
        <f t="shared" si="7"/>
        <v>-3.7111146406686557E-2</v>
      </c>
      <c r="P84">
        <v>3.7111146406686557E-2</v>
      </c>
      <c r="S84">
        <v>2.1040783130840519</v>
      </c>
      <c r="T84">
        <v>2.0579999999999998</v>
      </c>
      <c r="V84">
        <f t="shared" si="8"/>
        <v>2.2389850866886341</v>
      </c>
      <c r="Y84">
        <f t="shared" si="9"/>
        <v>2.2389850866886341</v>
      </c>
    </row>
    <row r="85" spans="1:25" x14ac:dyDescent="0.35">
      <c r="A85">
        <v>1.3513044244511077</v>
      </c>
      <c r="B85">
        <v>1.3129999999999999</v>
      </c>
      <c r="D85">
        <f t="shared" si="5"/>
        <v>2.9173209787591556</v>
      </c>
      <c r="G85">
        <f t="shared" si="6"/>
        <v>2.9173209787591556</v>
      </c>
      <c r="J85">
        <v>1.3092637723584259</v>
      </c>
      <c r="K85">
        <v>1.3129999999999999</v>
      </c>
      <c r="M85">
        <f t="shared" si="7"/>
        <v>-0.28455656066824042</v>
      </c>
      <c r="P85">
        <v>0.28455656066824042</v>
      </c>
      <c r="S85">
        <v>0.73963614772302522</v>
      </c>
      <c r="T85">
        <v>0.85419999999999996</v>
      </c>
      <c r="V85">
        <f t="shared" si="8"/>
        <v>-13.411830048814652</v>
      </c>
      <c r="Y85">
        <f t="shared" si="9"/>
        <v>13.411830048814652</v>
      </c>
    </row>
    <row r="86" spans="1:25" x14ac:dyDescent="0.35">
      <c r="A86">
        <v>1.4167849169563866</v>
      </c>
      <c r="B86">
        <v>1.3959999999999999</v>
      </c>
      <c r="D86">
        <f t="shared" si="5"/>
        <v>1.4888908994546373</v>
      </c>
      <c r="G86">
        <f t="shared" si="6"/>
        <v>1.4888908994546373</v>
      </c>
      <c r="J86">
        <v>1.3915427916842504</v>
      </c>
      <c r="K86">
        <v>1.3959999999999999</v>
      </c>
      <c r="M86">
        <f t="shared" si="7"/>
        <v>-0.31928426330583615</v>
      </c>
      <c r="P86">
        <v>0.31928426330583615</v>
      </c>
      <c r="S86">
        <v>0.77385952129455338</v>
      </c>
      <c r="T86">
        <v>0.86870000000000003</v>
      </c>
      <c r="V86">
        <f t="shared" si="8"/>
        <v>-10.917517981517975</v>
      </c>
      <c r="Y86">
        <f t="shared" si="9"/>
        <v>10.917517981517975</v>
      </c>
    </row>
    <row r="87" spans="1:25" x14ac:dyDescent="0.35">
      <c r="A87">
        <v>1.4824152694683814</v>
      </c>
      <c r="B87">
        <v>1.4810000000000001</v>
      </c>
      <c r="D87">
        <f t="shared" si="5"/>
        <v>9.5561746683411913E-2</v>
      </c>
      <c r="G87">
        <f t="shared" si="6"/>
        <v>9.5561746683411913E-2</v>
      </c>
      <c r="J87">
        <v>1.4779663784108417</v>
      </c>
      <c r="K87">
        <v>1.4810000000000001</v>
      </c>
      <c r="M87">
        <f t="shared" si="7"/>
        <v>-0.2048360289776118</v>
      </c>
      <c r="P87">
        <v>0.2048360289776118</v>
      </c>
      <c r="S87">
        <v>0.83806586834527119</v>
      </c>
      <c r="T87">
        <v>0.88690000000000002</v>
      </c>
      <c r="V87">
        <f t="shared" si="8"/>
        <v>-5.506159843807513</v>
      </c>
      <c r="Y87">
        <f t="shared" si="9"/>
        <v>5.506159843807513</v>
      </c>
    </row>
    <row r="88" spans="1:25" x14ac:dyDescent="0.35">
      <c r="A88">
        <v>1.5523567866664667</v>
      </c>
      <c r="B88">
        <v>1.5680000000000001</v>
      </c>
      <c r="D88">
        <f t="shared" si="5"/>
        <v>-0.99765391157738237</v>
      </c>
      <c r="G88">
        <f t="shared" si="6"/>
        <v>0.99765391157738237</v>
      </c>
      <c r="J88">
        <v>1.5667208260345844</v>
      </c>
      <c r="K88">
        <v>1.5680000000000001</v>
      </c>
      <c r="M88">
        <f t="shared" si="7"/>
        <v>-8.1579972284161903E-2</v>
      </c>
      <c r="P88">
        <v>8.1579972284161903E-2</v>
      </c>
      <c r="S88">
        <v>0.90680354459580714</v>
      </c>
      <c r="T88">
        <v>0.90739999999999998</v>
      </c>
      <c r="V88">
        <f t="shared" si="8"/>
        <v>-6.5732356644571485E-2</v>
      </c>
      <c r="Y88">
        <f t="shared" si="9"/>
        <v>6.5732356644571485E-2</v>
      </c>
    </row>
    <row r="89" spans="1:25" x14ac:dyDescent="0.35">
      <c r="A89">
        <v>1.6302234037365575</v>
      </c>
      <c r="B89">
        <v>1.655</v>
      </c>
      <c r="D89">
        <f t="shared" si="5"/>
        <v>-1.4970753029270412</v>
      </c>
      <c r="G89">
        <f t="shared" si="6"/>
        <v>1.4970753029270412</v>
      </c>
      <c r="J89">
        <v>1.656179982968532</v>
      </c>
      <c r="K89">
        <v>1.655</v>
      </c>
      <c r="M89">
        <f t="shared" si="7"/>
        <v>7.1298064563863756E-2</v>
      </c>
      <c r="P89">
        <v>7.1298064563863756E-2</v>
      </c>
      <c r="S89">
        <v>0.97218876358492934</v>
      </c>
      <c r="T89">
        <v>0.92979999999999996</v>
      </c>
      <c r="V89">
        <f t="shared" si="8"/>
        <v>4.558911979450353</v>
      </c>
      <c r="Y89">
        <f t="shared" si="9"/>
        <v>4.558911979450353</v>
      </c>
    </row>
    <row r="90" spans="1:25" x14ac:dyDescent="0.35">
      <c r="A90">
        <v>1.7190930370925965</v>
      </c>
      <c r="B90">
        <v>1.744</v>
      </c>
      <c r="D90">
        <f t="shared" si="5"/>
        <v>-1.4281515428557032</v>
      </c>
      <c r="G90">
        <f t="shared" si="6"/>
        <v>1.4281515428557032</v>
      </c>
      <c r="J90">
        <v>1.7450944187603996</v>
      </c>
      <c r="K90">
        <v>1.744</v>
      </c>
      <c r="M90">
        <f t="shared" si="7"/>
        <v>6.2753369288968922E-2</v>
      </c>
      <c r="P90">
        <v>6.2753369288968922E-2</v>
      </c>
      <c r="S90">
        <v>1.031512230133077</v>
      </c>
      <c r="T90">
        <v>0.95369999999999999</v>
      </c>
      <c r="V90">
        <f t="shared" si="8"/>
        <v>8.158983971173015</v>
      </c>
      <c r="Y90">
        <f t="shared" si="9"/>
        <v>8.158983971173015</v>
      </c>
    </row>
    <row r="91" spans="1:25" x14ac:dyDescent="0.35">
      <c r="A91">
        <v>1.8215424438671464</v>
      </c>
      <c r="B91">
        <v>1.8320000000000001</v>
      </c>
      <c r="D91">
        <f t="shared" si="5"/>
        <v>-0.57082729982825908</v>
      </c>
      <c r="G91">
        <f t="shared" si="6"/>
        <v>0.57082729982825908</v>
      </c>
      <c r="J91">
        <v>1.8326616232464235</v>
      </c>
      <c r="K91">
        <v>1.8320000000000001</v>
      </c>
      <c r="M91">
        <f t="shared" si="7"/>
        <v>3.6114806027477173E-2</v>
      </c>
      <c r="P91">
        <v>3.6114806027477173E-2</v>
      </c>
      <c r="S91">
        <v>1.0840314032145879</v>
      </c>
      <c r="T91">
        <v>0.97889999999999999</v>
      </c>
      <c r="V91">
        <f t="shared" si="8"/>
        <v>10.739749025905395</v>
      </c>
      <c r="Y91">
        <f t="shared" si="9"/>
        <v>10.739749025905395</v>
      </c>
    </row>
    <row r="92" spans="1:25" x14ac:dyDescent="0.35">
      <c r="A92">
        <v>1.9396927415781344</v>
      </c>
      <c r="B92">
        <v>1.919</v>
      </c>
      <c r="D92">
        <f t="shared" si="5"/>
        <v>1.0783085762446267</v>
      </c>
      <c r="G92">
        <f t="shared" si="6"/>
        <v>1.0783085762446267</v>
      </c>
      <c r="J92">
        <v>1.9185251284560672</v>
      </c>
      <c r="K92">
        <v>1.919</v>
      </c>
      <c r="M92">
        <f t="shared" si="7"/>
        <v>-2.474578134095292E-2</v>
      </c>
      <c r="P92">
        <v>2.474578134095292E-2</v>
      </c>
      <c r="S92">
        <v>1.1298585028019625</v>
      </c>
      <c r="T92">
        <v>1.0049999999999999</v>
      </c>
      <c r="V92">
        <f t="shared" si="8"/>
        <v>12.423731622085835</v>
      </c>
      <c r="Y92">
        <f t="shared" si="9"/>
        <v>12.423731622085835</v>
      </c>
    </row>
    <row r="93" spans="1:25" x14ac:dyDescent="0.35">
      <c r="A93">
        <v>0.98672784548663606</v>
      </c>
      <c r="B93">
        <v>1.002</v>
      </c>
      <c r="D93">
        <f t="shared" si="5"/>
        <v>-1.5241671171021902</v>
      </c>
      <c r="G93">
        <f t="shared" si="6"/>
        <v>1.5241671171021902</v>
      </c>
      <c r="J93">
        <v>1.0268506207185037</v>
      </c>
      <c r="K93">
        <v>1.002</v>
      </c>
      <c r="M93">
        <f t="shared" si="7"/>
        <v>2.4801018681141462</v>
      </c>
      <c r="P93">
        <v>2.4801018681141462</v>
      </c>
      <c r="S93">
        <v>1.1694997594853822</v>
      </c>
      <c r="T93">
        <v>1.0329999999999999</v>
      </c>
      <c r="V93">
        <f t="shared" si="8"/>
        <v>13.213916697520068</v>
      </c>
      <c r="Y93">
        <f t="shared" si="9"/>
        <v>13.213916697520068</v>
      </c>
    </row>
    <row r="94" spans="1:25" x14ac:dyDescent="0.35">
      <c r="A94">
        <v>1.077778490328043</v>
      </c>
      <c r="B94">
        <v>1.0549999999999999</v>
      </c>
      <c r="D94">
        <f t="shared" si="5"/>
        <v>2.1590986092931774</v>
      </c>
      <c r="G94">
        <f t="shared" si="6"/>
        <v>2.1590986092931774</v>
      </c>
      <c r="J94">
        <v>1.0767695575810179</v>
      </c>
      <c r="K94">
        <v>1.0549999999999999</v>
      </c>
      <c r="M94">
        <f t="shared" si="7"/>
        <v>2.063465173556204</v>
      </c>
      <c r="P94">
        <v>2.063465173556204</v>
      </c>
      <c r="S94">
        <v>1.2330379366577766</v>
      </c>
      <c r="T94">
        <v>1.091</v>
      </c>
      <c r="V94">
        <f t="shared" si="8"/>
        <v>13.019059272023522</v>
      </c>
      <c r="Y94">
        <f t="shared" si="9"/>
        <v>13.019059272023522</v>
      </c>
    </row>
    <row r="95" spans="1:25" x14ac:dyDescent="0.35">
      <c r="A95">
        <v>1.1560035786279304</v>
      </c>
      <c r="B95">
        <v>1.111</v>
      </c>
      <c r="D95">
        <f t="shared" si="5"/>
        <v>4.0507271492286554</v>
      </c>
      <c r="G95">
        <f t="shared" si="6"/>
        <v>4.0507271492286554</v>
      </c>
      <c r="J95">
        <v>1.1262315111845964</v>
      </c>
      <c r="K95">
        <v>1.111</v>
      </c>
      <c r="M95">
        <f t="shared" si="7"/>
        <v>1.3709731039240707</v>
      </c>
      <c r="P95">
        <v>1.3709731039240707</v>
      </c>
      <c r="S95">
        <v>1.2806653729710813</v>
      </c>
      <c r="T95">
        <v>1.1519999999999999</v>
      </c>
      <c r="V95">
        <f t="shared" si="8"/>
        <v>11.168869181517483</v>
      </c>
      <c r="Y95">
        <f t="shared" si="9"/>
        <v>11.168869181517483</v>
      </c>
    </row>
    <row r="96" spans="1:25" x14ac:dyDescent="0.35">
      <c r="A96">
        <v>1.2233841070084743</v>
      </c>
      <c r="B96">
        <v>1.169</v>
      </c>
      <c r="D96">
        <f t="shared" si="5"/>
        <v>4.6521905054297941</v>
      </c>
      <c r="G96">
        <f t="shared" si="6"/>
        <v>4.6521905054297941</v>
      </c>
      <c r="J96">
        <v>1.1782238291495528</v>
      </c>
      <c r="K96">
        <v>1.169</v>
      </c>
      <c r="M96">
        <f t="shared" si="7"/>
        <v>0.78903585539373611</v>
      </c>
      <c r="P96">
        <v>0.78903585539373611</v>
      </c>
      <c r="S96">
        <v>1.3182441742467739</v>
      </c>
      <c r="T96">
        <v>1.216</v>
      </c>
      <c r="V96">
        <f t="shared" si="8"/>
        <v>8.4082380137149588</v>
      </c>
      <c r="Y96">
        <f t="shared" si="9"/>
        <v>8.4082380137149588</v>
      </c>
    </row>
    <row r="97" spans="1:25" x14ac:dyDescent="0.35">
      <c r="A97">
        <v>1.2824245349321872</v>
      </c>
      <c r="B97">
        <v>1.23</v>
      </c>
      <c r="D97">
        <f t="shared" si="5"/>
        <v>4.262157311559938</v>
      </c>
      <c r="G97">
        <f t="shared" si="6"/>
        <v>4.262157311559938</v>
      </c>
      <c r="J97">
        <v>1.2340352148425504</v>
      </c>
      <c r="K97">
        <v>1.23</v>
      </c>
      <c r="M97">
        <f t="shared" si="7"/>
        <v>0.32806624736182338</v>
      </c>
      <c r="P97">
        <v>0.32806624736182338</v>
      </c>
      <c r="S97">
        <v>1.3509907107217718</v>
      </c>
      <c r="T97">
        <v>1.282</v>
      </c>
      <c r="V97">
        <f t="shared" si="8"/>
        <v>5.3814906959260345</v>
      </c>
      <c r="Y97">
        <f t="shared" si="9"/>
        <v>5.3814906959260345</v>
      </c>
    </row>
    <row r="98" spans="1:25" x14ac:dyDescent="0.35">
      <c r="A98">
        <v>1.3357650920914963</v>
      </c>
      <c r="B98">
        <v>1.292</v>
      </c>
      <c r="D98">
        <f t="shared" si="5"/>
        <v>3.3873910287535809</v>
      </c>
      <c r="G98">
        <f t="shared" si="6"/>
        <v>3.3873910287535809</v>
      </c>
      <c r="J98">
        <v>1.2938331773122784</v>
      </c>
      <c r="K98">
        <v>1.292</v>
      </c>
      <c r="M98">
        <f t="shared" si="7"/>
        <v>0.14188678887603628</v>
      </c>
      <c r="P98">
        <v>0.14188678887603628</v>
      </c>
      <c r="S98">
        <v>1.3833696664822099</v>
      </c>
      <c r="T98">
        <v>1.351</v>
      </c>
      <c r="V98">
        <f t="shared" si="8"/>
        <v>2.3959782740347859</v>
      </c>
      <c r="Y98">
        <f t="shared" si="9"/>
        <v>2.3959782740347859</v>
      </c>
    </row>
    <row r="99" spans="1:25" x14ac:dyDescent="0.35">
      <c r="A99">
        <v>1.3983485204105952</v>
      </c>
      <c r="B99">
        <v>1.3720000000000001</v>
      </c>
      <c r="D99">
        <f t="shared" si="5"/>
        <v>1.9204460940666981</v>
      </c>
      <c r="G99">
        <f t="shared" si="6"/>
        <v>1.9204460940666981</v>
      </c>
      <c r="J99">
        <v>1.3733965754990662</v>
      </c>
      <c r="K99">
        <v>1.3720000000000001</v>
      </c>
      <c r="M99">
        <f t="shared" si="7"/>
        <v>0.10179121713310005</v>
      </c>
      <c r="P99">
        <v>0.10179121713310005</v>
      </c>
      <c r="S99">
        <v>1.4289587298657425</v>
      </c>
      <c r="T99">
        <v>1.4410000000000001</v>
      </c>
      <c r="V99">
        <f t="shared" si="8"/>
        <v>-0.83561902389018716</v>
      </c>
      <c r="Y99">
        <f t="shared" si="9"/>
        <v>0.83561902389018716</v>
      </c>
    </row>
    <row r="100" spans="1:25" x14ac:dyDescent="0.35">
      <c r="A100">
        <v>1.460749226796044</v>
      </c>
      <c r="B100">
        <v>1.454</v>
      </c>
      <c r="D100">
        <f t="shared" si="5"/>
        <v>0.46418341100715693</v>
      </c>
      <c r="G100">
        <f t="shared" si="6"/>
        <v>0.46418341100715693</v>
      </c>
      <c r="J100">
        <v>1.456755744609721</v>
      </c>
      <c r="K100">
        <v>1.454</v>
      </c>
      <c r="M100">
        <f t="shared" si="7"/>
        <v>0.18952851511148941</v>
      </c>
      <c r="P100">
        <v>0.18952851511148941</v>
      </c>
      <c r="S100">
        <v>1.4856525857486296</v>
      </c>
      <c r="T100">
        <v>1.532</v>
      </c>
      <c r="V100">
        <f t="shared" si="8"/>
        <v>-3.0252881365124318</v>
      </c>
      <c r="Y100">
        <f t="shared" si="9"/>
        <v>3.0252881365124318</v>
      </c>
    </row>
    <row r="101" spans="1:25" x14ac:dyDescent="0.35">
      <c r="A101">
        <v>1.5271628353409268</v>
      </c>
      <c r="B101">
        <v>1.5369999999999999</v>
      </c>
      <c r="D101">
        <f t="shared" si="5"/>
        <v>-0.64002372537886398</v>
      </c>
      <c r="G101">
        <f t="shared" si="6"/>
        <v>0.64002372537886398</v>
      </c>
      <c r="J101">
        <v>1.5420989796129729</v>
      </c>
      <c r="K101">
        <v>1.5369999999999999</v>
      </c>
      <c r="M101">
        <f t="shared" si="7"/>
        <v>0.33174883623767143</v>
      </c>
      <c r="P101">
        <v>0.33174883623767143</v>
      </c>
      <c r="S101">
        <v>1.5579868578457092</v>
      </c>
      <c r="T101">
        <v>1.627</v>
      </c>
      <c r="V101">
        <f t="shared" si="8"/>
        <v>-4.2417419885857885</v>
      </c>
      <c r="Y101">
        <f t="shared" si="9"/>
        <v>4.2417419885857885</v>
      </c>
    </row>
    <row r="102" spans="1:25" x14ac:dyDescent="0.35">
      <c r="A102">
        <v>1.6012426741118462</v>
      </c>
      <c r="B102">
        <v>1.62</v>
      </c>
      <c r="D102">
        <f t="shared" si="5"/>
        <v>-1.1578596227255511</v>
      </c>
      <c r="G102">
        <f t="shared" si="6"/>
        <v>1.1578596227255511</v>
      </c>
      <c r="J102">
        <v>1.6278127898513581</v>
      </c>
      <c r="K102">
        <v>1.62</v>
      </c>
      <c r="M102">
        <f t="shared" si="7"/>
        <v>0.48227097847889044</v>
      </c>
      <c r="P102">
        <v>0.48227097847889044</v>
      </c>
      <c r="S102">
        <v>1.6493848723626996</v>
      </c>
      <c r="T102">
        <v>1.722</v>
      </c>
      <c r="V102">
        <f t="shared" si="8"/>
        <v>-4.2169063668583266</v>
      </c>
      <c r="Y102">
        <f t="shared" si="9"/>
        <v>4.2169063668583266</v>
      </c>
    </row>
    <row r="103" spans="1:25" x14ac:dyDescent="0.35">
      <c r="A103">
        <v>1.6861078444079953</v>
      </c>
      <c r="B103">
        <v>1.7050000000000001</v>
      </c>
      <c r="D103">
        <f t="shared" si="5"/>
        <v>-1.1080443162466127</v>
      </c>
      <c r="G103">
        <f t="shared" si="6"/>
        <v>1.1080443162466127</v>
      </c>
      <c r="J103">
        <v>1.7126681164723399</v>
      </c>
      <c r="K103">
        <v>1.7050000000000001</v>
      </c>
      <c r="M103">
        <f t="shared" si="7"/>
        <v>0.44974290160350622</v>
      </c>
      <c r="P103">
        <v>0.44974290160350622</v>
      </c>
      <c r="S103">
        <v>1.762365805483018</v>
      </c>
      <c r="T103">
        <v>1.819</v>
      </c>
      <c r="V103">
        <f t="shared" si="8"/>
        <v>-3.1134796325993364</v>
      </c>
      <c r="Y103">
        <f t="shared" si="9"/>
        <v>3.1134796325993364</v>
      </c>
    </row>
    <row r="104" spans="1:25" x14ac:dyDescent="0.35">
      <c r="A104">
        <v>1.7843759057753055</v>
      </c>
      <c r="B104">
        <v>1.788</v>
      </c>
      <c r="D104">
        <f t="shared" si="5"/>
        <v>-0.20268983359589279</v>
      </c>
      <c r="G104">
        <f t="shared" si="6"/>
        <v>0.20268983359589279</v>
      </c>
      <c r="J104">
        <v>1.795888111397447</v>
      </c>
      <c r="K104">
        <v>1.788</v>
      </c>
      <c r="M104">
        <f t="shared" si="7"/>
        <v>0.44116954124423602</v>
      </c>
      <c r="P104">
        <v>0.44116954124423602</v>
      </c>
      <c r="S104">
        <v>1.8987203505489054</v>
      </c>
      <c r="T104">
        <v>1.9159999999999999</v>
      </c>
      <c r="V104">
        <f t="shared" si="8"/>
        <v>-0.90186061853311605</v>
      </c>
      <c r="Y104">
        <f t="shared" si="9"/>
        <v>0.90186061853311605</v>
      </c>
    </row>
    <row r="105" spans="1:25" x14ac:dyDescent="0.35">
      <c r="A105">
        <v>1.8982070034242722</v>
      </c>
      <c r="B105">
        <v>1.871</v>
      </c>
      <c r="D105">
        <f t="shared" si="5"/>
        <v>1.4541423529808755</v>
      </c>
      <c r="G105">
        <f t="shared" si="6"/>
        <v>1.4541423529808755</v>
      </c>
      <c r="J105">
        <v>1.8771453163825345</v>
      </c>
      <c r="K105">
        <v>1.871</v>
      </c>
      <c r="M105">
        <f t="shared" si="7"/>
        <v>0.32845090232680174</v>
      </c>
      <c r="P105">
        <v>0.32845090232680174</v>
      </c>
      <c r="S105">
        <v>2.0596561734136749</v>
      </c>
      <c r="T105">
        <v>2.0129999999999999</v>
      </c>
      <c r="V105">
        <f t="shared" si="8"/>
        <v>2.3177433389803781</v>
      </c>
      <c r="Y105">
        <f t="shared" si="9"/>
        <v>2.3177433389803781</v>
      </c>
    </row>
    <row r="106" spans="1:25" x14ac:dyDescent="0.35">
      <c r="S106">
        <v>0.7404511697983871</v>
      </c>
      <c r="T106">
        <v>0.8498</v>
      </c>
      <c r="V106">
        <f t="shared" si="8"/>
        <v>-12.867595928643553</v>
      </c>
      <c r="Y106">
        <f t="shared" si="9"/>
        <v>12.867595928643553</v>
      </c>
    </row>
    <row r="107" spans="1:25" x14ac:dyDescent="0.35">
      <c r="S107">
        <v>0.77471418204601594</v>
      </c>
      <c r="T107">
        <v>0.86370000000000002</v>
      </c>
      <c r="V107">
        <f t="shared" si="8"/>
        <v>-10.302861868007883</v>
      </c>
      <c r="Y107">
        <f t="shared" si="9"/>
        <v>10.302861868007883</v>
      </c>
    </row>
    <row r="108" spans="1:25" x14ac:dyDescent="0.35">
      <c r="S108">
        <v>0.83874943270673397</v>
      </c>
      <c r="T108">
        <v>0.88139999999999996</v>
      </c>
      <c r="V108">
        <f t="shared" si="8"/>
        <v>-4.8389570334996597</v>
      </c>
      <c r="Y108">
        <f t="shared" si="9"/>
        <v>4.8389570334996597</v>
      </c>
    </row>
    <row r="109" spans="1:25" x14ac:dyDescent="0.35">
      <c r="S109">
        <v>0.90712813755151278</v>
      </c>
      <c r="T109">
        <v>0.90129999999999999</v>
      </c>
      <c r="V109">
        <f t="shared" si="8"/>
        <v>0.64663680811192625</v>
      </c>
      <c r="Y109">
        <f t="shared" si="9"/>
        <v>0.64663680811192625</v>
      </c>
    </row>
    <row r="110" spans="1:25" x14ac:dyDescent="0.35">
      <c r="S110">
        <v>0.97198722766452317</v>
      </c>
      <c r="T110">
        <v>0.92310000000000003</v>
      </c>
      <c r="V110">
        <f t="shared" si="8"/>
        <v>5.2959839307250709</v>
      </c>
      <c r="Y110">
        <f t="shared" si="9"/>
        <v>5.2959839307250709</v>
      </c>
    </row>
    <row r="111" spans="1:25" x14ac:dyDescent="0.35">
      <c r="S111">
        <v>1.0306361867766096</v>
      </c>
      <c r="T111">
        <v>0.94640000000000002</v>
      </c>
      <c r="V111">
        <f t="shared" si="8"/>
        <v>8.9006959823129321</v>
      </c>
      <c r="Y111">
        <f t="shared" si="9"/>
        <v>8.9006959823129321</v>
      </c>
    </row>
    <row r="112" spans="1:25" x14ac:dyDescent="0.35">
      <c r="S112">
        <v>1.0823494975239221</v>
      </c>
      <c r="T112">
        <v>0.97099999999999997</v>
      </c>
      <c r="V112">
        <f t="shared" si="8"/>
        <v>11.467507468993007</v>
      </c>
      <c r="Y112">
        <f t="shared" si="9"/>
        <v>11.467507468993007</v>
      </c>
    </row>
    <row r="113" spans="19:25" x14ac:dyDescent="0.35">
      <c r="S113">
        <v>1.1272548133912921</v>
      </c>
      <c r="T113">
        <v>0.99680000000000002</v>
      </c>
      <c r="V113">
        <f t="shared" si="8"/>
        <v>13.087360893989974</v>
      </c>
      <c r="Y113">
        <f t="shared" si="9"/>
        <v>13.087360893989974</v>
      </c>
    </row>
    <row r="114" spans="19:25" x14ac:dyDescent="0.35">
      <c r="S114">
        <v>1.1658723570881675</v>
      </c>
      <c r="T114">
        <v>1.024</v>
      </c>
      <c r="V114">
        <f t="shared" si="8"/>
        <v>13.854722371891354</v>
      </c>
      <c r="Y114">
        <f t="shared" si="9"/>
        <v>13.854722371891354</v>
      </c>
    </row>
    <row r="115" spans="19:25" x14ac:dyDescent="0.35">
      <c r="S115">
        <v>1.2271068737346724</v>
      </c>
      <c r="T115">
        <v>1.08</v>
      </c>
      <c r="V115">
        <f t="shared" si="8"/>
        <v>13.621006827284477</v>
      </c>
      <c r="Y115">
        <f t="shared" si="9"/>
        <v>13.621006827284477</v>
      </c>
    </row>
    <row r="116" spans="19:25" x14ac:dyDescent="0.35">
      <c r="S116">
        <v>1.2721603755011437</v>
      </c>
      <c r="T116">
        <v>1.139</v>
      </c>
      <c r="V116">
        <f t="shared" si="8"/>
        <v>11.690989947422622</v>
      </c>
      <c r="Y116">
        <f t="shared" si="9"/>
        <v>11.690989947422622</v>
      </c>
    </row>
    <row r="117" spans="19:25" x14ac:dyDescent="0.35">
      <c r="S117">
        <v>1.3069671327868138</v>
      </c>
      <c r="T117">
        <v>1.2010000000000001</v>
      </c>
      <c r="V117">
        <f t="shared" si="8"/>
        <v>8.8232416974865675</v>
      </c>
      <c r="Y117">
        <f t="shared" si="9"/>
        <v>8.8232416974865675</v>
      </c>
    </row>
    <row r="118" spans="19:25" x14ac:dyDescent="0.35">
      <c r="S118">
        <v>1.336802693033009</v>
      </c>
      <c r="T118">
        <v>1.266</v>
      </c>
      <c r="V118">
        <f t="shared" si="8"/>
        <v>5.5926297814383101</v>
      </c>
      <c r="Y118">
        <f t="shared" si="9"/>
        <v>5.5926297814383101</v>
      </c>
    </row>
    <row r="119" spans="19:25" x14ac:dyDescent="0.35">
      <c r="S119">
        <v>1.3661801750225531</v>
      </c>
      <c r="T119">
        <v>1.333</v>
      </c>
      <c r="V119">
        <f t="shared" si="8"/>
        <v>2.4891354105441188</v>
      </c>
      <c r="Y119">
        <f t="shared" si="9"/>
        <v>2.4891354105441188</v>
      </c>
    </row>
    <row r="120" spans="19:25" x14ac:dyDescent="0.35">
      <c r="S120">
        <v>1.4079496456547591</v>
      </c>
      <c r="T120">
        <v>1.419</v>
      </c>
      <c r="V120">
        <f t="shared" si="8"/>
        <v>-0.77874237810013602</v>
      </c>
      <c r="Y120">
        <f t="shared" si="9"/>
        <v>0.77874237810013602</v>
      </c>
    </row>
    <row r="121" spans="19:25" x14ac:dyDescent="0.35">
      <c r="S121">
        <v>1.4608051078988586</v>
      </c>
      <c r="T121">
        <v>1.5069999999999999</v>
      </c>
      <c r="V121">
        <f t="shared" si="8"/>
        <v>-3.065354485808975</v>
      </c>
      <c r="Y121">
        <f t="shared" si="9"/>
        <v>3.065354485808975</v>
      </c>
    </row>
    <row r="122" spans="19:25" x14ac:dyDescent="0.35">
      <c r="S122">
        <v>1.5293292367357263</v>
      </c>
      <c r="T122">
        <v>1.5980000000000001</v>
      </c>
      <c r="V122">
        <f t="shared" si="8"/>
        <v>-4.2972943219195114</v>
      </c>
      <c r="Y122">
        <f t="shared" si="9"/>
        <v>4.2972943219195114</v>
      </c>
    </row>
    <row r="123" spans="19:25" x14ac:dyDescent="0.35">
      <c r="S123">
        <v>1.6169810656464552</v>
      </c>
      <c r="T123">
        <v>1.69</v>
      </c>
      <c r="V123">
        <f t="shared" si="8"/>
        <v>-4.3206470031683306</v>
      </c>
      <c r="Y123">
        <f t="shared" si="9"/>
        <v>4.3206470031683306</v>
      </c>
    </row>
    <row r="124" spans="19:25" x14ac:dyDescent="0.35">
      <c r="S124">
        <v>1.726306484107424</v>
      </c>
      <c r="T124">
        <v>1.782</v>
      </c>
      <c r="V124">
        <f t="shared" si="8"/>
        <v>-3.1253375921759816</v>
      </c>
      <c r="Y124">
        <f t="shared" si="9"/>
        <v>3.1253375921759816</v>
      </c>
    </row>
    <row r="125" spans="19:25" x14ac:dyDescent="0.35">
      <c r="S125">
        <v>1.8591157705057841</v>
      </c>
      <c r="T125">
        <v>1.875</v>
      </c>
      <c r="V125">
        <f t="shared" si="8"/>
        <v>-0.84715890635817925</v>
      </c>
      <c r="Y125">
        <f t="shared" si="9"/>
        <v>0.84715890635817925</v>
      </c>
    </row>
    <row r="126" spans="19:25" x14ac:dyDescent="0.35">
      <c r="S126">
        <v>2.0166305321294624</v>
      </c>
      <c r="T126">
        <v>1.9670000000000001</v>
      </c>
      <c r="V126">
        <f t="shared" si="8"/>
        <v>2.5231587254429249</v>
      </c>
      <c r="Y126">
        <f t="shared" si="9"/>
        <v>2.5231587254429249</v>
      </c>
    </row>
    <row r="127" spans="19:25" x14ac:dyDescent="0.35">
      <c r="S127">
        <v>0.74124135131263147</v>
      </c>
      <c r="T127">
        <v>0.8448</v>
      </c>
      <c r="V127">
        <f t="shared" si="8"/>
        <v>-12.258362770758586</v>
      </c>
      <c r="Y127">
        <f t="shared" si="9"/>
        <v>12.258362770758586</v>
      </c>
    </row>
    <row r="128" spans="19:25" x14ac:dyDescent="0.35">
      <c r="S128">
        <v>0.77554279419528915</v>
      </c>
      <c r="T128">
        <v>0.85809999999999997</v>
      </c>
      <c r="V128">
        <f t="shared" si="8"/>
        <v>-9.6209306380038253</v>
      </c>
      <c r="Y128">
        <f t="shared" si="9"/>
        <v>9.6209306380038253</v>
      </c>
    </row>
    <row r="129" spans="19:25" x14ac:dyDescent="0.35">
      <c r="S129">
        <v>0.83941216333722046</v>
      </c>
      <c r="T129">
        <v>0.875</v>
      </c>
      <c r="V129">
        <f t="shared" si="8"/>
        <v>-4.0671813328890902</v>
      </c>
      <c r="Y129">
        <f t="shared" si="9"/>
        <v>4.0671813328890902</v>
      </c>
    </row>
    <row r="130" spans="19:25" x14ac:dyDescent="0.35">
      <c r="S130">
        <v>0.90744283781689961</v>
      </c>
      <c r="T130">
        <v>0.89439999999999997</v>
      </c>
      <c r="V130">
        <f t="shared" si="8"/>
        <v>1.4582779312275977</v>
      </c>
      <c r="Y130">
        <f t="shared" si="9"/>
        <v>1.4582779312275977</v>
      </c>
    </row>
    <row r="131" spans="19:25" x14ac:dyDescent="0.35">
      <c r="S131">
        <v>0.97179183482166442</v>
      </c>
      <c r="T131">
        <v>0.91549999999999998</v>
      </c>
      <c r="V131">
        <f t="shared" ref="V131:V168" si="10">((S131-T131)/T131)*100</f>
        <v>6.1487531208808788</v>
      </c>
      <c r="Y131">
        <f t="shared" ref="Y131:Y168" si="11">ABS(V131)</f>
        <v>6.1487531208808788</v>
      </c>
    </row>
    <row r="132" spans="19:25" x14ac:dyDescent="0.35">
      <c r="S132">
        <v>1.0297868446374603</v>
      </c>
      <c r="T132">
        <v>0.93810000000000004</v>
      </c>
      <c r="V132">
        <f t="shared" si="10"/>
        <v>9.773674942699099</v>
      </c>
      <c r="Y132">
        <f t="shared" si="11"/>
        <v>9.773674942699099</v>
      </c>
    </row>
    <row r="133" spans="19:25" x14ac:dyDescent="0.35">
      <c r="S133">
        <v>1.0807188547045081</v>
      </c>
      <c r="T133">
        <v>0.96209999999999996</v>
      </c>
      <c r="V133">
        <f t="shared" si="10"/>
        <v>12.329160659443735</v>
      </c>
      <c r="Y133">
        <f t="shared" si="11"/>
        <v>12.329160659443735</v>
      </c>
    </row>
    <row r="134" spans="19:25" x14ac:dyDescent="0.35">
      <c r="S134">
        <v>1.1247304816278005</v>
      </c>
      <c r="T134">
        <v>0.98709999999999998</v>
      </c>
      <c r="V134">
        <f t="shared" si="10"/>
        <v>13.942911724019913</v>
      </c>
      <c r="Y134">
        <f t="shared" si="11"/>
        <v>13.942911724019913</v>
      </c>
    </row>
    <row r="135" spans="19:25" x14ac:dyDescent="0.35">
      <c r="S135">
        <v>1.162355513775557</v>
      </c>
      <c r="T135">
        <v>1.0129999999999999</v>
      </c>
      <c r="V135">
        <f t="shared" si="10"/>
        <v>14.743880925523904</v>
      </c>
      <c r="Y135">
        <f t="shared" si="11"/>
        <v>14.743880925523904</v>
      </c>
    </row>
    <row r="136" spans="19:25" x14ac:dyDescent="0.35">
      <c r="S136">
        <v>1.2213565824409536</v>
      </c>
      <c r="T136">
        <v>1.0680000000000001</v>
      </c>
      <c r="V136">
        <f t="shared" si="10"/>
        <v>14.35923056563235</v>
      </c>
      <c r="Y136">
        <f t="shared" si="11"/>
        <v>14.35923056563235</v>
      </c>
    </row>
    <row r="137" spans="19:25" x14ac:dyDescent="0.35">
      <c r="S137">
        <v>1.2639145997770944</v>
      </c>
      <c r="T137">
        <v>1.1259999999999999</v>
      </c>
      <c r="V137">
        <f t="shared" si="10"/>
        <v>12.248188257290812</v>
      </c>
      <c r="Y137">
        <f t="shared" si="11"/>
        <v>12.248188257290812</v>
      </c>
    </row>
    <row r="138" spans="19:25" x14ac:dyDescent="0.35">
      <c r="S138">
        <v>1.2960338012843524</v>
      </c>
      <c r="T138">
        <v>1.1859999999999999</v>
      </c>
      <c r="V138">
        <f t="shared" si="10"/>
        <v>9.2777235484276961</v>
      </c>
      <c r="Y138">
        <f t="shared" si="11"/>
        <v>9.2777235484276961</v>
      </c>
    </row>
    <row r="139" spans="19:25" x14ac:dyDescent="0.35">
      <c r="S139">
        <v>1.323047107969116</v>
      </c>
      <c r="T139">
        <v>1.248</v>
      </c>
      <c r="V139">
        <f t="shared" si="10"/>
        <v>6.0133900616278808</v>
      </c>
      <c r="Y139">
        <f t="shared" si="11"/>
        <v>6.0133900616278808</v>
      </c>
    </row>
    <row r="140" spans="19:25" x14ac:dyDescent="0.35">
      <c r="S140">
        <v>1.3495145970883899</v>
      </c>
      <c r="T140">
        <v>1.3129999999999999</v>
      </c>
      <c r="V140">
        <f t="shared" si="10"/>
        <v>2.7810051095498856</v>
      </c>
      <c r="Y140">
        <f t="shared" si="11"/>
        <v>2.7810051095498856</v>
      </c>
    </row>
    <row r="141" spans="19:25" x14ac:dyDescent="0.35">
      <c r="S141">
        <v>1.3875808910285443</v>
      </c>
      <c r="T141">
        <v>1.3959999999999999</v>
      </c>
      <c r="V141">
        <f t="shared" si="10"/>
        <v>-0.60308803520455534</v>
      </c>
      <c r="Y141">
        <f t="shared" si="11"/>
        <v>0.60308803520455534</v>
      </c>
    </row>
    <row r="142" spans="19:25" x14ac:dyDescent="0.35">
      <c r="S142">
        <v>1.4367149487082518</v>
      </c>
      <c r="T142">
        <v>1.4810000000000001</v>
      </c>
      <c r="V142">
        <f t="shared" si="10"/>
        <v>-2.9902127813469486</v>
      </c>
      <c r="Y142">
        <f t="shared" si="11"/>
        <v>2.9902127813469486</v>
      </c>
    </row>
    <row r="143" spans="19:25" x14ac:dyDescent="0.35">
      <c r="S143">
        <v>1.5015450623172821</v>
      </c>
      <c r="T143">
        <v>1.5680000000000001</v>
      </c>
      <c r="V143">
        <f t="shared" si="10"/>
        <v>-4.2381975562957859</v>
      </c>
      <c r="Y143">
        <f t="shared" si="11"/>
        <v>4.2381975562957859</v>
      </c>
    </row>
    <row r="144" spans="19:25" x14ac:dyDescent="0.35">
      <c r="S144">
        <v>1.5855648843041406</v>
      </c>
      <c r="T144">
        <v>1.655</v>
      </c>
      <c r="V144">
        <f t="shared" si="10"/>
        <v>-4.1954752686319923</v>
      </c>
      <c r="Y144">
        <f t="shared" si="11"/>
        <v>4.1954752686319923</v>
      </c>
    </row>
    <row r="145" spans="19:25" x14ac:dyDescent="0.35">
      <c r="S145">
        <v>1.6913462032543833</v>
      </c>
      <c r="T145">
        <v>1.744</v>
      </c>
      <c r="V145">
        <f t="shared" si="10"/>
        <v>-3.0191397216523312</v>
      </c>
      <c r="Y145">
        <f t="shared" si="11"/>
        <v>3.0191397216523312</v>
      </c>
    </row>
    <row r="146" spans="19:25" x14ac:dyDescent="0.35">
      <c r="S146">
        <v>1.8207182856754272</v>
      </c>
      <c r="T146">
        <v>1.8320000000000001</v>
      </c>
      <c r="V146">
        <f t="shared" si="10"/>
        <v>-0.61581410068629483</v>
      </c>
      <c r="Y146">
        <f t="shared" si="11"/>
        <v>0.61581410068629483</v>
      </c>
    </row>
    <row r="147" spans="19:25" x14ac:dyDescent="0.35">
      <c r="S147">
        <v>1.9749162553746142</v>
      </c>
      <c r="T147">
        <v>1.919</v>
      </c>
      <c r="V147">
        <f t="shared" si="10"/>
        <v>2.9138225833566542</v>
      </c>
      <c r="Y147">
        <f t="shared" si="11"/>
        <v>2.9138225833566542</v>
      </c>
    </row>
    <row r="148" spans="19:25" x14ac:dyDescent="0.35">
      <c r="S148">
        <v>0.7420081617880937</v>
      </c>
      <c r="T148">
        <v>0.83930000000000005</v>
      </c>
      <c r="V148">
        <f t="shared" si="10"/>
        <v>-11.592021709985266</v>
      </c>
      <c r="Y148">
        <f t="shared" si="11"/>
        <v>11.592021709985266</v>
      </c>
    </row>
    <row r="149" spans="19:25" x14ac:dyDescent="0.35">
      <c r="S149">
        <v>0.77634689872550988</v>
      </c>
      <c r="T149">
        <v>0.8518</v>
      </c>
      <c r="V149">
        <f t="shared" si="10"/>
        <v>-8.8580771630065875</v>
      </c>
      <c r="Y149">
        <f t="shared" si="11"/>
        <v>8.8580771630065875</v>
      </c>
    </row>
    <row r="150" spans="19:25" x14ac:dyDescent="0.35">
      <c r="S150">
        <v>0.84005529271020352</v>
      </c>
      <c r="T150">
        <v>0.86799999999999999</v>
      </c>
      <c r="V150">
        <f t="shared" si="10"/>
        <v>-3.2194363237092718</v>
      </c>
      <c r="Y150">
        <f t="shared" si="11"/>
        <v>3.2194363237092718</v>
      </c>
    </row>
    <row r="151" spans="19:25" x14ac:dyDescent="0.35">
      <c r="S151">
        <v>0.90774823060365195</v>
      </c>
      <c r="T151">
        <v>0.88660000000000005</v>
      </c>
      <c r="V151">
        <f t="shared" si="10"/>
        <v>2.3853181371139067</v>
      </c>
      <c r="Y151">
        <f t="shared" si="11"/>
        <v>2.3853181371139067</v>
      </c>
    </row>
    <row r="152" spans="19:25" x14ac:dyDescent="0.35">
      <c r="S152">
        <v>0.9716022216093716</v>
      </c>
      <c r="T152">
        <v>0.90710000000000002</v>
      </c>
      <c r="V152">
        <f t="shared" si="10"/>
        <v>7.1108170664063035</v>
      </c>
      <c r="Y152">
        <f t="shared" si="11"/>
        <v>7.1108170664063035</v>
      </c>
    </row>
    <row r="153" spans="19:25" x14ac:dyDescent="0.35">
      <c r="S153">
        <v>1.0289626240728498</v>
      </c>
      <c r="T153">
        <v>0.92900000000000005</v>
      </c>
      <c r="V153">
        <f t="shared" si="10"/>
        <v>10.760239405043027</v>
      </c>
      <c r="Y153">
        <f t="shared" si="11"/>
        <v>10.760239405043027</v>
      </c>
    </row>
    <row r="154" spans="19:25" x14ac:dyDescent="0.35">
      <c r="S154">
        <v>1.0791364420755429</v>
      </c>
      <c r="T154">
        <v>0.95220000000000005</v>
      </c>
      <c r="V154">
        <f t="shared" si="10"/>
        <v>13.330859281195428</v>
      </c>
      <c r="Y154">
        <f t="shared" si="11"/>
        <v>13.330859281195428</v>
      </c>
    </row>
    <row r="155" spans="19:25" x14ac:dyDescent="0.35">
      <c r="S155">
        <v>1.1222808127781803</v>
      </c>
      <c r="T155">
        <v>0.97650000000000003</v>
      </c>
      <c r="V155">
        <f t="shared" si="10"/>
        <v>14.928910678769094</v>
      </c>
      <c r="Y155">
        <f t="shared" si="11"/>
        <v>14.928910678769094</v>
      </c>
    </row>
    <row r="156" spans="19:25" x14ac:dyDescent="0.35">
      <c r="S156">
        <v>1.1589426889760726</v>
      </c>
      <c r="T156">
        <v>1.002</v>
      </c>
      <c r="V156">
        <f t="shared" si="10"/>
        <v>15.662943011584089</v>
      </c>
      <c r="Y156">
        <f t="shared" si="11"/>
        <v>15.662943011584089</v>
      </c>
    </row>
    <row r="157" spans="19:25" x14ac:dyDescent="0.35">
      <c r="S157">
        <v>1.2157763685199019</v>
      </c>
      <c r="T157">
        <v>1.0549999999999999</v>
      </c>
      <c r="V157">
        <f t="shared" si="10"/>
        <v>15.239466210417248</v>
      </c>
      <c r="Y157">
        <f t="shared" si="11"/>
        <v>15.239466210417248</v>
      </c>
    </row>
    <row r="158" spans="19:25" x14ac:dyDescent="0.35">
      <c r="S158">
        <v>1.2559127105341092</v>
      </c>
      <c r="T158">
        <v>1.111</v>
      </c>
      <c r="V158">
        <f t="shared" si="10"/>
        <v>13.043448292899123</v>
      </c>
      <c r="Y158">
        <f t="shared" si="11"/>
        <v>13.043448292899123</v>
      </c>
    </row>
    <row r="159" spans="19:25" x14ac:dyDescent="0.35">
      <c r="S159">
        <v>1.2854238462615668</v>
      </c>
      <c r="T159">
        <v>1.169</v>
      </c>
      <c r="V159">
        <f t="shared" si="10"/>
        <v>9.9592682858483119</v>
      </c>
      <c r="Y159">
        <f t="shared" si="11"/>
        <v>9.9592682858483119</v>
      </c>
    </row>
    <row r="160" spans="19:25" x14ac:dyDescent="0.35">
      <c r="S160">
        <v>1.3096983733351601</v>
      </c>
      <c r="T160">
        <v>1.23</v>
      </c>
      <c r="V160">
        <f t="shared" si="10"/>
        <v>6.4795425475739981</v>
      </c>
      <c r="Y160">
        <f t="shared" si="11"/>
        <v>6.4795425475739981</v>
      </c>
    </row>
    <row r="161" spans="19:25" x14ac:dyDescent="0.35">
      <c r="S161">
        <v>1.3333419385948337</v>
      </c>
      <c r="T161">
        <v>1.292</v>
      </c>
      <c r="V161">
        <f t="shared" si="10"/>
        <v>3.1998404485165404</v>
      </c>
      <c r="Y161">
        <f t="shared" si="11"/>
        <v>3.1998404485165404</v>
      </c>
    </row>
    <row r="162" spans="19:25" x14ac:dyDescent="0.35">
      <c r="S162">
        <v>1.3678145848817109</v>
      </c>
      <c r="T162">
        <v>1.3720000000000001</v>
      </c>
      <c r="V162">
        <f t="shared" si="10"/>
        <v>-0.305059410954022</v>
      </c>
      <c r="Y162">
        <f t="shared" si="11"/>
        <v>0.305059410954022</v>
      </c>
    </row>
    <row r="163" spans="19:25" x14ac:dyDescent="0.35">
      <c r="S163">
        <v>1.4133373061527188</v>
      </c>
      <c r="T163">
        <v>1.454</v>
      </c>
      <c r="V163">
        <f t="shared" si="10"/>
        <v>-2.796608930349461</v>
      </c>
      <c r="Y163">
        <f t="shared" si="11"/>
        <v>2.796608930349461</v>
      </c>
    </row>
    <row r="164" spans="19:25" x14ac:dyDescent="0.35">
      <c r="S164">
        <v>1.4745826625861724</v>
      </c>
      <c r="T164">
        <v>1.5369999999999999</v>
      </c>
      <c r="V164">
        <f t="shared" si="10"/>
        <v>-4.0609848675229339</v>
      </c>
      <c r="Y164">
        <f t="shared" si="11"/>
        <v>4.0609848675229339</v>
      </c>
    </row>
    <row r="165" spans="19:25" x14ac:dyDescent="0.35">
      <c r="S165">
        <v>1.5550779016727916</v>
      </c>
      <c r="T165">
        <v>1.62</v>
      </c>
      <c r="V165">
        <f t="shared" si="10"/>
        <v>-4.0075369337783036</v>
      </c>
      <c r="Y165">
        <f t="shared" si="11"/>
        <v>4.0075369337783036</v>
      </c>
    </row>
    <row r="166" spans="19:25" x14ac:dyDescent="0.35">
      <c r="S166">
        <v>1.6574199450894671</v>
      </c>
      <c r="T166">
        <v>1.7050000000000001</v>
      </c>
      <c r="V166">
        <f t="shared" si="10"/>
        <v>-2.7906190563362441</v>
      </c>
      <c r="Y166">
        <f t="shared" si="11"/>
        <v>2.7906190563362441</v>
      </c>
    </row>
    <row r="167" spans="19:25" x14ac:dyDescent="0.35">
      <c r="S167">
        <v>1.7834564858524533</v>
      </c>
      <c r="T167">
        <v>1.788</v>
      </c>
      <c r="V167">
        <f t="shared" si="10"/>
        <v>-0.25411152950485028</v>
      </c>
      <c r="Y167">
        <f t="shared" si="11"/>
        <v>0.25411152950485028</v>
      </c>
    </row>
    <row r="168" spans="19:25" x14ac:dyDescent="0.35">
      <c r="S168">
        <v>1.9344357645106638</v>
      </c>
      <c r="T168">
        <v>1.871</v>
      </c>
      <c r="V168">
        <f t="shared" si="10"/>
        <v>3.3904737846426398</v>
      </c>
      <c r="Y168">
        <f t="shared" si="11"/>
        <v>3.3904737846426398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F4B3-C16A-4098-9087-1816DD82E6A7}">
  <dimension ref="A1:Z50"/>
  <sheetViews>
    <sheetView workbookViewId="0">
      <selection activeCell="M2" sqref="M2:M50"/>
    </sheetView>
  </sheetViews>
  <sheetFormatPr defaultRowHeight="14.5" x14ac:dyDescent="0.35"/>
  <cols>
    <col min="1" max="1" width="11.6328125" customWidth="1"/>
    <col min="9" max="9" width="8.7265625" style="1"/>
    <col min="10" max="10" width="11.1796875" customWidth="1"/>
    <col min="13" max="13" width="12.453125" bestFit="1" customWidth="1"/>
    <col min="18" max="18" width="8.7265625" style="1"/>
    <col min="19" max="19" width="10.6328125" customWidth="1"/>
  </cols>
  <sheetData>
    <row r="1" spans="1:26" x14ac:dyDescent="0.35">
      <c r="A1" t="s">
        <v>4</v>
      </c>
      <c r="B1" t="s">
        <v>0</v>
      </c>
      <c r="D1" t="s">
        <v>1</v>
      </c>
      <c r="G1" t="s">
        <v>2</v>
      </c>
      <c r="J1" t="s">
        <v>5</v>
      </c>
      <c r="K1" t="s">
        <v>0</v>
      </c>
      <c r="M1" t="s">
        <v>6</v>
      </c>
      <c r="P1" t="s">
        <v>2</v>
      </c>
      <c r="S1" t="s">
        <v>9</v>
      </c>
      <c r="T1" t="s">
        <v>0</v>
      </c>
      <c r="V1" t="s">
        <v>1</v>
      </c>
      <c r="Y1" t="s">
        <v>2</v>
      </c>
    </row>
    <row r="2" spans="1:26" x14ac:dyDescent="0.35">
      <c r="A2">
        <v>0.92405811496217505</v>
      </c>
      <c r="B2">
        <v>0.90010000000000001</v>
      </c>
      <c r="D2">
        <f>((A2-B2)/B2)*100</f>
        <v>2.6617170272386441</v>
      </c>
      <c r="E2" t="s">
        <v>3</v>
      </c>
      <c r="G2">
        <f>ABS(D2)</f>
        <v>2.6617170272386441</v>
      </c>
      <c r="H2" t="s">
        <v>3</v>
      </c>
      <c r="J2">
        <v>0.89269974336447477</v>
      </c>
      <c r="K2">
        <v>0.90010000000000001</v>
      </c>
      <c r="M2">
        <f>((J2-K2)/K2)*100</f>
        <v>-0.8221593862376666</v>
      </c>
      <c r="N2" t="s">
        <v>3</v>
      </c>
      <c r="P2">
        <f>ABS(M2)</f>
        <v>0.8221593862376666</v>
      </c>
      <c r="Q2" t="s">
        <v>7</v>
      </c>
      <c r="S2">
        <v>0.75218770862071438</v>
      </c>
      <c r="T2">
        <v>0.74760000000000004</v>
      </c>
      <c r="V2">
        <f>((S2-T2)/T2)*100</f>
        <v>0.61365818896660473</v>
      </c>
      <c r="W2" t="s">
        <v>3</v>
      </c>
      <c r="Y2">
        <f>ABS(V2)</f>
        <v>0.61365818896660473</v>
      </c>
      <c r="Z2" t="s">
        <v>3</v>
      </c>
    </row>
    <row r="3" spans="1:26" x14ac:dyDescent="0.35">
      <c r="A3">
        <v>0.86213040564075383</v>
      </c>
      <c r="B3">
        <v>0.88049999999999995</v>
      </c>
      <c r="D3">
        <f t="shared" ref="D3:D43" si="0">((A3-B3)/B3)*100</f>
        <v>-2.0862685246162549</v>
      </c>
      <c r="E3">
        <f>AVERAGE(D2:D43)</f>
        <v>1.3724606726694522</v>
      </c>
      <c r="G3">
        <f t="shared" ref="G3:G43" si="1">ABS(D3)</f>
        <v>2.0862685246162549</v>
      </c>
      <c r="H3">
        <f>AVERAGE(G2:G43)</f>
        <v>3.255114711765104</v>
      </c>
      <c r="J3">
        <v>0.88768657134562523</v>
      </c>
      <c r="K3">
        <v>0.88049999999999995</v>
      </c>
      <c r="M3">
        <f t="shared" ref="M3:M50" si="2">((J3-K3)/K3)*100</f>
        <v>0.81619208922490416</v>
      </c>
      <c r="N3">
        <f>AVERAGE(M2:M50)</f>
        <v>-0.41588824308340905</v>
      </c>
      <c r="P3">
        <f t="shared" ref="P3:P50" si="3">ABS(M3)</f>
        <v>0.81619208922490416</v>
      </c>
      <c r="Q3">
        <f>AVERAGE(P2:P50)</f>
        <v>1.160013101845526</v>
      </c>
      <c r="S3">
        <v>0.74954730521626123</v>
      </c>
      <c r="T3">
        <v>0.74939999999999996</v>
      </c>
      <c r="V3">
        <f t="shared" ref="V3:V32" si="4">((S3-T3)/T3)*100</f>
        <v>1.9656420638013497E-2</v>
      </c>
      <c r="W3">
        <f>AVERAGE(V2:V32)</f>
        <v>0.22038511679182324</v>
      </c>
      <c r="Y3">
        <f t="shared" ref="Y3:Y32" si="5">ABS(V3)</f>
        <v>1.9656420638013497E-2</v>
      </c>
      <c r="Z3">
        <f>AVERAGE(Y2:Y32)</f>
        <v>6.7660153153823597</v>
      </c>
    </row>
    <row r="4" spans="1:26" x14ac:dyDescent="0.35">
      <c r="A4">
        <v>0.86124550648997134</v>
      </c>
      <c r="B4">
        <v>0.88009999999999999</v>
      </c>
      <c r="D4">
        <f t="shared" si="0"/>
        <v>-2.1423126360673397</v>
      </c>
      <c r="G4">
        <f t="shared" si="1"/>
        <v>2.1423126360673397</v>
      </c>
      <c r="J4">
        <v>0.8874729772413732</v>
      </c>
      <c r="K4">
        <v>0.88009999999999999</v>
      </c>
      <c r="M4">
        <f t="shared" si="2"/>
        <v>0.83774312480095459</v>
      </c>
      <c r="P4">
        <f t="shared" si="3"/>
        <v>0.83774312480095459</v>
      </c>
      <c r="S4">
        <v>0.96528240368590512</v>
      </c>
      <c r="T4">
        <v>0.90010000000000001</v>
      </c>
      <c r="V4">
        <f t="shared" si="4"/>
        <v>7.2416846668042556</v>
      </c>
      <c r="Y4">
        <f t="shared" si="5"/>
        <v>7.2416846668042556</v>
      </c>
    </row>
    <row r="5" spans="1:26" x14ac:dyDescent="0.35">
      <c r="A5">
        <v>0.81490959799641216</v>
      </c>
      <c r="B5">
        <v>0.82820000000000005</v>
      </c>
      <c r="D5">
        <f t="shared" si="0"/>
        <v>-1.6047333981632317</v>
      </c>
      <c r="G5">
        <f t="shared" si="1"/>
        <v>1.6047333981632317</v>
      </c>
      <c r="J5">
        <v>0.82229479796580818</v>
      </c>
      <c r="K5">
        <v>0.82820000000000005</v>
      </c>
      <c r="M5">
        <f t="shared" si="2"/>
        <v>-0.71301642528276621</v>
      </c>
      <c r="P5">
        <f t="shared" si="3"/>
        <v>0.71301642528276621</v>
      </c>
      <c r="S5">
        <v>0.85226645396865441</v>
      </c>
      <c r="T5">
        <v>0.88049999999999995</v>
      </c>
      <c r="V5">
        <f t="shared" si="4"/>
        <v>-3.206535608329987</v>
      </c>
      <c r="Y5">
        <f t="shared" si="5"/>
        <v>3.206535608329987</v>
      </c>
    </row>
    <row r="6" spans="1:26" x14ac:dyDescent="0.35">
      <c r="A6">
        <v>0.81629914002657211</v>
      </c>
      <c r="B6">
        <v>0.82540000000000002</v>
      </c>
      <c r="D6">
        <f t="shared" si="0"/>
        <v>-1.1025999483193494</v>
      </c>
      <c r="G6">
        <f t="shared" si="1"/>
        <v>1.1025999483193494</v>
      </c>
      <c r="J6">
        <v>0.81689658422107947</v>
      </c>
      <c r="K6">
        <v>0.82540000000000002</v>
      </c>
      <c r="M6">
        <f t="shared" si="2"/>
        <v>-1.0302175646862799</v>
      </c>
      <c r="P6">
        <f t="shared" si="3"/>
        <v>1.0302175646862799</v>
      </c>
      <c r="S6">
        <v>0.85058773470960114</v>
      </c>
      <c r="T6">
        <v>0.88009999999999999</v>
      </c>
      <c r="V6">
        <f t="shared" si="4"/>
        <v>-3.353285455107244</v>
      </c>
      <c r="Y6">
        <f t="shared" si="5"/>
        <v>3.353285455107244</v>
      </c>
    </row>
    <row r="7" spans="1:26" x14ac:dyDescent="0.35">
      <c r="A7">
        <v>0.82946637717888905</v>
      </c>
      <c r="B7">
        <v>0.77990000000000004</v>
      </c>
      <c r="D7">
        <f t="shared" si="0"/>
        <v>6.3554785458249787</v>
      </c>
      <c r="G7">
        <f t="shared" si="1"/>
        <v>6.3554785458249787</v>
      </c>
      <c r="J7">
        <v>0.76660348734102246</v>
      </c>
      <c r="K7">
        <v>0.77990000000000004</v>
      </c>
      <c r="M7">
        <f t="shared" si="2"/>
        <v>-1.7048996870082802</v>
      </c>
      <c r="P7">
        <f t="shared" si="3"/>
        <v>1.7048996870082802</v>
      </c>
      <c r="S7">
        <v>0.75570834852712032</v>
      </c>
      <c r="T7">
        <v>0.82820000000000005</v>
      </c>
      <c r="V7">
        <f t="shared" si="4"/>
        <v>-8.7529161401690079</v>
      </c>
      <c r="Y7">
        <f t="shared" si="5"/>
        <v>8.7529161401690079</v>
      </c>
    </row>
    <row r="8" spans="1:26" x14ac:dyDescent="0.35">
      <c r="A8">
        <v>0.82798742218968557</v>
      </c>
      <c r="B8">
        <v>0.78010000000000002</v>
      </c>
      <c r="D8">
        <f t="shared" si="0"/>
        <v>6.1386260978958536</v>
      </c>
      <c r="G8">
        <f t="shared" si="1"/>
        <v>6.1386260978958536</v>
      </c>
      <c r="J8">
        <v>0.76654455751265738</v>
      </c>
      <c r="K8">
        <v>0.78010000000000002</v>
      </c>
      <c r="M8">
        <f t="shared" si="2"/>
        <v>-1.737654465753447</v>
      </c>
      <c r="P8">
        <f t="shared" si="3"/>
        <v>1.737654465753447</v>
      </c>
      <c r="S8">
        <v>0.75918572204145929</v>
      </c>
      <c r="T8">
        <v>0.82540000000000002</v>
      </c>
      <c r="V8">
        <f t="shared" si="4"/>
        <v>-8.0220835908093946</v>
      </c>
      <c r="Y8">
        <f t="shared" si="5"/>
        <v>8.0220835908093946</v>
      </c>
    </row>
    <row r="9" spans="1:26" x14ac:dyDescent="0.35">
      <c r="A9">
        <v>0.82529477496265846</v>
      </c>
      <c r="B9">
        <v>0.77749999999999997</v>
      </c>
      <c r="D9">
        <f t="shared" si="0"/>
        <v>6.1472379373194208</v>
      </c>
      <c r="G9">
        <f t="shared" si="1"/>
        <v>6.1472379373194208</v>
      </c>
      <c r="J9">
        <v>0.7665922051593731</v>
      </c>
      <c r="K9">
        <v>0.77749999999999997</v>
      </c>
      <c r="M9">
        <f t="shared" si="2"/>
        <v>-1.4029318122992762</v>
      </c>
      <c r="P9">
        <f t="shared" si="3"/>
        <v>1.4029318122992762</v>
      </c>
      <c r="S9">
        <v>0.88291707735666269</v>
      </c>
      <c r="T9">
        <v>0.77990000000000004</v>
      </c>
      <c r="V9">
        <f t="shared" si="4"/>
        <v>13.209011072786595</v>
      </c>
      <c r="Y9">
        <f t="shared" si="5"/>
        <v>13.209011072786595</v>
      </c>
    </row>
    <row r="10" spans="1:26" x14ac:dyDescent="0.35">
      <c r="A10">
        <v>0.82265722990196266</v>
      </c>
      <c r="B10">
        <v>0.77610000000000001</v>
      </c>
      <c r="D10">
        <f t="shared" si="0"/>
        <v>5.998869978348492</v>
      </c>
      <c r="G10">
        <f t="shared" si="1"/>
        <v>5.998869978348492</v>
      </c>
      <c r="J10">
        <v>0.76675134078691765</v>
      </c>
      <c r="K10">
        <v>0.77610000000000001</v>
      </c>
      <c r="M10">
        <f t="shared" si="2"/>
        <v>-1.2045688974465103</v>
      </c>
      <c r="P10">
        <f t="shared" si="3"/>
        <v>1.2045688974465103</v>
      </c>
      <c r="S10">
        <v>0.8861588193289659</v>
      </c>
      <c r="T10">
        <v>0.78010000000000002</v>
      </c>
      <c r="V10">
        <f t="shared" si="4"/>
        <v>13.595541511212136</v>
      </c>
      <c r="Y10">
        <f t="shared" si="5"/>
        <v>13.595541511212136</v>
      </c>
    </row>
    <row r="11" spans="1:26" x14ac:dyDescent="0.35">
      <c r="A11">
        <v>0.85902491276987392</v>
      </c>
      <c r="B11">
        <v>0.87939999999999996</v>
      </c>
      <c r="D11">
        <f t="shared" si="0"/>
        <v>-2.3169305469781718</v>
      </c>
      <c r="G11">
        <f t="shared" si="1"/>
        <v>2.3169305469781718</v>
      </c>
      <c r="J11">
        <v>0.88690839161497237</v>
      </c>
      <c r="K11">
        <v>0.87939999999999996</v>
      </c>
      <c r="M11">
        <f t="shared" si="2"/>
        <v>0.85380846201642147</v>
      </c>
      <c r="P11">
        <f t="shared" si="3"/>
        <v>0.85380846201642147</v>
      </c>
      <c r="S11">
        <v>0.89086148286412914</v>
      </c>
      <c r="T11">
        <v>0.77749999999999997</v>
      </c>
      <c r="V11">
        <f t="shared" si="4"/>
        <v>14.580255030756165</v>
      </c>
      <c r="Y11">
        <f t="shared" si="5"/>
        <v>14.580255030756165</v>
      </c>
    </row>
    <row r="12" spans="1:26" x14ac:dyDescent="0.35">
      <c r="A12">
        <v>0.83584997412922013</v>
      </c>
      <c r="B12">
        <v>0.86750000000000005</v>
      </c>
      <c r="D12">
        <f t="shared" si="0"/>
        <v>-3.6484179678132471</v>
      </c>
      <c r="G12">
        <f t="shared" si="1"/>
        <v>3.6484179678132471</v>
      </c>
      <c r="J12">
        <v>0.8775556615512381</v>
      </c>
      <c r="K12">
        <v>0.86750000000000005</v>
      </c>
      <c r="M12">
        <f t="shared" si="2"/>
        <v>1.1591540693069797</v>
      </c>
      <c r="P12">
        <f t="shared" si="3"/>
        <v>1.1591540693069797</v>
      </c>
      <c r="S12">
        <v>0.89444698039986981</v>
      </c>
      <c r="T12">
        <v>0.77610000000000001</v>
      </c>
      <c r="V12">
        <f t="shared" si="4"/>
        <v>15.248934467191058</v>
      </c>
      <c r="Y12">
        <f t="shared" si="5"/>
        <v>15.248934467191058</v>
      </c>
    </row>
    <row r="13" spans="1:26" x14ac:dyDescent="0.35">
      <c r="A13">
        <v>0.81909571525991598</v>
      </c>
      <c r="B13">
        <v>0.85389999999999999</v>
      </c>
      <c r="D13">
        <f t="shared" si="0"/>
        <v>-4.0759204520534036</v>
      </c>
      <c r="G13">
        <f t="shared" si="1"/>
        <v>4.0759204520534036</v>
      </c>
      <c r="J13">
        <v>0.86138604864637769</v>
      </c>
      <c r="K13">
        <v>0.85389999999999999</v>
      </c>
      <c r="M13">
        <f t="shared" si="2"/>
        <v>0.87668914935914011</v>
      </c>
      <c r="P13">
        <f t="shared" si="3"/>
        <v>0.87668914935914011</v>
      </c>
      <c r="S13">
        <v>0.84636410279095142</v>
      </c>
      <c r="T13">
        <v>0.87939999999999996</v>
      </c>
      <c r="V13">
        <f t="shared" si="4"/>
        <v>-3.7566405741469793</v>
      </c>
      <c r="Y13">
        <f t="shared" si="5"/>
        <v>3.7566405741469793</v>
      </c>
    </row>
    <row r="14" spans="1:26" x14ac:dyDescent="0.35">
      <c r="A14">
        <v>0.81360630493643404</v>
      </c>
      <c r="B14">
        <v>0.83260000000000001</v>
      </c>
      <c r="D14">
        <f t="shared" si="0"/>
        <v>-2.2812509084273316</v>
      </c>
      <c r="G14">
        <f t="shared" si="1"/>
        <v>2.2812509084273316</v>
      </c>
      <c r="J14">
        <v>0.82951849989245119</v>
      </c>
      <c r="K14">
        <v>0.83260000000000001</v>
      </c>
      <c r="M14">
        <f t="shared" si="2"/>
        <v>-0.37010570592707398</v>
      </c>
      <c r="P14">
        <f t="shared" si="3"/>
        <v>0.37010570592707398</v>
      </c>
      <c r="S14">
        <v>0.80111255675844895</v>
      </c>
      <c r="T14">
        <v>0.86750000000000005</v>
      </c>
      <c r="V14">
        <f t="shared" si="4"/>
        <v>-7.6527312094007023</v>
      </c>
      <c r="Y14">
        <f t="shared" si="5"/>
        <v>7.6527312094007023</v>
      </c>
    </row>
    <row r="15" spans="1:26" x14ac:dyDescent="0.35">
      <c r="A15">
        <v>0.81590579611995162</v>
      </c>
      <c r="B15">
        <v>0.82699999999999996</v>
      </c>
      <c r="D15">
        <f t="shared" si="0"/>
        <v>-1.3414998645765825</v>
      </c>
      <c r="G15">
        <f t="shared" si="1"/>
        <v>1.3414998645765825</v>
      </c>
      <c r="J15">
        <v>0.81830195942847117</v>
      </c>
      <c r="K15">
        <v>0.82699999999999996</v>
      </c>
      <c r="M15">
        <f t="shared" si="2"/>
        <v>-1.0517582311401195</v>
      </c>
      <c r="P15">
        <f t="shared" si="3"/>
        <v>1.0517582311401195</v>
      </c>
      <c r="S15">
        <v>0.79751987888831422</v>
      </c>
      <c r="T15">
        <v>0.80589999999999995</v>
      </c>
      <c r="V15">
        <f t="shared" si="4"/>
        <v>-1.0398462726995576</v>
      </c>
      <c r="Y15">
        <f t="shared" si="5"/>
        <v>1.0398462726995576</v>
      </c>
    </row>
    <row r="16" spans="1:26" x14ac:dyDescent="0.35">
      <c r="A16">
        <v>0.81799660768135596</v>
      </c>
      <c r="B16">
        <v>0.8216</v>
      </c>
      <c r="D16">
        <f t="shared" si="0"/>
        <v>-0.43858231726436692</v>
      </c>
      <c r="G16">
        <f t="shared" si="1"/>
        <v>0.43858231726436692</v>
      </c>
      <c r="J16">
        <v>0.81151350987312498</v>
      </c>
      <c r="K16">
        <v>0.8216</v>
      </c>
      <c r="M16">
        <f t="shared" si="2"/>
        <v>-1.2276643289769977</v>
      </c>
      <c r="P16">
        <f t="shared" si="3"/>
        <v>1.2276643289769977</v>
      </c>
      <c r="S16">
        <v>0.81285799376082069</v>
      </c>
      <c r="T16">
        <v>0.77980000000000005</v>
      </c>
      <c r="V16">
        <f t="shared" si="4"/>
        <v>4.2392913260862572</v>
      </c>
      <c r="Y16">
        <f t="shared" si="5"/>
        <v>4.2392913260862572</v>
      </c>
    </row>
    <row r="17" spans="1:25" x14ac:dyDescent="0.35">
      <c r="A17">
        <v>0.82821896642154547</v>
      </c>
      <c r="B17">
        <v>0.80589999999999995</v>
      </c>
      <c r="D17">
        <f t="shared" si="0"/>
        <v>2.7694461374296462</v>
      </c>
      <c r="G17">
        <f t="shared" si="1"/>
        <v>2.7694461374296462</v>
      </c>
      <c r="J17">
        <v>0.78790497433784468</v>
      </c>
      <c r="K17">
        <v>0.80589999999999995</v>
      </c>
      <c r="M17">
        <f t="shared" si="2"/>
        <v>-2.232910492884387</v>
      </c>
      <c r="P17">
        <f t="shared" si="3"/>
        <v>2.232910492884387</v>
      </c>
      <c r="S17">
        <v>0.80523637188506414</v>
      </c>
      <c r="T17">
        <v>0.78039999999999998</v>
      </c>
      <c r="V17">
        <f t="shared" si="4"/>
        <v>3.1825181810692151</v>
      </c>
      <c r="Y17">
        <f t="shared" si="5"/>
        <v>3.1825181810692151</v>
      </c>
    </row>
    <row r="18" spans="1:25" x14ac:dyDescent="0.35">
      <c r="A18">
        <v>0.83448729797585719</v>
      </c>
      <c r="B18">
        <v>0.79420000000000002</v>
      </c>
      <c r="D18">
        <f t="shared" si="0"/>
        <v>5.0726892440011548</v>
      </c>
      <c r="G18">
        <f t="shared" si="1"/>
        <v>5.0726892440011548</v>
      </c>
      <c r="J18">
        <v>0.77422135542550485</v>
      </c>
      <c r="K18">
        <v>0.79420000000000002</v>
      </c>
      <c r="M18">
        <f t="shared" si="2"/>
        <v>-2.5155684430238181</v>
      </c>
      <c r="P18">
        <f t="shared" si="3"/>
        <v>2.5155684430238181</v>
      </c>
      <c r="S18">
        <v>0.7950478779642024</v>
      </c>
      <c r="T18">
        <v>0.78010000000000002</v>
      </c>
      <c r="V18">
        <f t="shared" si="4"/>
        <v>1.916148950673296</v>
      </c>
      <c r="Y18">
        <f t="shared" si="5"/>
        <v>1.916148950673296</v>
      </c>
    </row>
    <row r="19" spans="1:25" x14ac:dyDescent="0.35">
      <c r="A19">
        <v>0.83501477543177316</v>
      </c>
      <c r="B19">
        <v>0.78800000000000003</v>
      </c>
      <c r="D19">
        <f t="shared" si="0"/>
        <v>5.9663420598696861</v>
      </c>
      <c r="G19">
        <f t="shared" si="1"/>
        <v>5.9663420598696861</v>
      </c>
      <c r="J19">
        <v>0.76949093861106632</v>
      </c>
      <c r="K19">
        <v>0.78800000000000003</v>
      </c>
      <c r="M19">
        <f t="shared" si="2"/>
        <v>-2.3488656584941259</v>
      </c>
      <c r="P19">
        <f t="shared" si="3"/>
        <v>2.3488656584941259</v>
      </c>
      <c r="S19">
        <v>0.72194441829902301</v>
      </c>
      <c r="T19">
        <v>0.78180000000000005</v>
      </c>
      <c r="V19">
        <f t="shared" si="4"/>
        <v>-7.6561245460446461</v>
      </c>
      <c r="Y19">
        <f t="shared" si="5"/>
        <v>7.6561245460446461</v>
      </c>
    </row>
    <row r="20" spans="1:25" x14ac:dyDescent="0.35">
      <c r="A20">
        <v>0.83062401295971744</v>
      </c>
      <c r="B20">
        <v>0.78090000000000004</v>
      </c>
      <c r="D20">
        <f t="shared" si="0"/>
        <v>6.3675263106309901</v>
      </c>
      <c r="G20">
        <f t="shared" si="1"/>
        <v>6.3675263106309901</v>
      </c>
      <c r="J20">
        <v>0.76671883473819458</v>
      </c>
      <c r="K20">
        <v>0.78090000000000004</v>
      </c>
      <c r="M20">
        <f t="shared" si="2"/>
        <v>-1.8160027227308824</v>
      </c>
      <c r="P20">
        <f t="shared" si="3"/>
        <v>1.8160027227308824</v>
      </c>
      <c r="S20">
        <v>0.67813814932320315</v>
      </c>
      <c r="T20">
        <v>0.78459999999999996</v>
      </c>
      <c r="V20">
        <f t="shared" si="4"/>
        <v>-13.568933300636862</v>
      </c>
      <c r="Y20">
        <f t="shared" si="5"/>
        <v>13.568933300636862</v>
      </c>
    </row>
    <row r="21" spans="1:25" x14ac:dyDescent="0.35">
      <c r="A21">
        <v>0.81839013335433564</v>
      </c>
      <c r="B21">
        <v>0.77569999999999995</v>
      </c>
      <c r="D21">
        <f t="shared" si="0"/>
        <v>5.5034334606594939</v>
      </c>
      <c r="G21">
        <f t="shared" si="1"/>
        <v>5.5034334606594939</v>
      </c>
      <c r="J21">
        <v>0.76712830800820742</v>
      </c>
      <c r="K21">
        <v>0.77569999999999995</v>
      </c>
      <c r="M21">
        <f t="shared" si="2"/>
        <v>-1.1050266845162473</v>
      </c>
      <c r="P21">
        <f t="shared" si="3"/>
        <v>1.1050266845162473</v>
      </c>
      <c r="S21">
        <v>0.90126678773284108</v>
      </c>
      <c r="T21">
        <v>0.93899999999999995</v>
      </c>
      <c r="V21">
        <f t="shared" si="4"/>
        <v>-4.0184464608262909</v>
      </c>
      <c r="Y21">
        <f t="shared" si="5"/>
        <v>4.0184464608262909</v>
      </c>
    </row>
    <row r="22" spans="1:25" x14ac:dyDescent="0.35">
      <c r="A22">
        <v>0.79625674996631157</v>
      </c>
      <c r="B22">
        <v>0.76890000000000003</v>
      </c>
      <c r="D22">
        <f t="shared" si="0"/>
        <v>3.5579073958006946</v>
      </c>
      <c r="G22">
        <f t="shared" si="1"/>
        <v>3.5579073958006946</v>
      </c>
      <c r="J22">
        <v>0.76941183907369515</v>
      </c>
      <c r="K22">
        <v>0.76890000000000003</v>
      </c>
      <c r="M22">
        <f t="shared" si="2"/>
        <v>6.6567703692953506E-2</v>
      </c>
      <c r="P22">
        <f t="shared" si="3"/>
        <v>6.6567703692953506E-2</v>
      </c>
      <c r="S22">
        <v>0.86642782768789994</v>
      </c>
      <c r="T22">
        <v>0.92849999999999999</v>
      </c>
      <c r="V22">
        <f t="shared" si="4"/>
        <v>-6.6852097266666712</v>
      </c>
      <c r="Y22">
        <f t="shared" si="5"/>
        <v>6.6852097266666712</v>
      </c>
    </row>
    <row r="23" spans="1:25" x14ac:dyDescent="0.35">
      <c r="A23">
        <v>0.77542624831297957</v>
      </c>
      <c r="B23">
        <v>0.76590000000000003</v>
      </c>
      <c r="D23">
        <f t="shared" si="0"/>
        <v>1.2437979257056464</v>
      </c>
      <c r="G23">
        <f t="shared" si="1"/>
        <v>1.2437979257056464</v>
      </c>
      <c r="J23">
        <v>0.77076499395109788</v>
      </c>
      <c r="K23">
        <v>0.76590000000000003</v>
      </c>
      <c r="M23">
        <f t="shared" si="2"/>
        <v>0.63519962803209962</v>
      </c>
      <c r="P23">
        <f t="shared" si="3"/>
        <v>0.63519962803209962</v>
      </c>
      <c r="S23">
        <v>0.80182495251442087</v>
      </c>
      <c r="T23">
        <v>0.86890000000000001</v>
      </c>
      <c r="V23">
        <f t="shared" si="4"/>
        <v>-7.7195359058095452</v>
      </c>
      <c r="Y23">
        <f t="shared" si="5"/>
        <v>7.7195359058095452</v>
      </c>
    </row>
    <row r="24" spans="1:25" x14ac:dyDescent="0.35">
      <c r="A24">
        <v>0.77063180042910284</v>
      </c>
      <c r="B24">
        <v>0.76500000000000001</v>
      </c>
      <c r="D24">
        <f t="shared" si="0"/>
        <v>0.73618306262782074</v>
      </c>
      <c r="G24">
        <f t="shared" si="1"/>
        <v>0.73618306262782074</v>
      </c>
      <c r="J24">
        <v>0.77091774416082515</v>
      </c>
      <c r="K24">
        <v>0.76500000000000001</v>
      </c>
      <c r="M24">
        <f t="shared" si="2"/>
        <v>0.77356132821243573</v>
      </c>
      <c r="P24">
        <f t="shared" si="3"/>
        <v>0.77356132821243573</v>
      </c>
      <c r="S24">
        <v>0.85449714283748202</v>
      </c>
      <c r="T24">
        <v>0.83320000000000005</v>
      </c>
      <c r="V24">
        <f t="shared" si="4"/>
        <v>2.5560661110756078</v>
      </c>
      <c r="Y24">
        <f t="shared" si="5"/>
        <v>2.5560661110756078</v>
      </c>
    </row>
    <row r="25" spans="1:25" x14ac:dyDescent="0.35">
      <c r="A25">
        <v>0.77474369690966416</v>
      </c>
      <c r="B25">
        <v>0.78820000000000001</v>
      </c>
      <c r="D25">
        <f t="shared" si="0"/>
        <v>-1.7072193720294153</v>
      </c>
      <c r="G25">
        <f t="shared" si="1"/>
        <v>1.7072193720294153</v>
      </c>
      <c r="J25">
        <v>0.7846116597075965</v>
      </c>
      <c r="K25">
        <v>0.78820000000000001</v>
      </c>
      <c r="M25">
        <f t="shared" si="2"/>
        <v>-0.4552575859430999</v>
      </c>
      <c r="P25">
        <f t="shared" si="3"/>
        <v>0.4552575859430999</v>
      </c>
      <c r="S25">
        <v>1.0299121079434288</v>
      </c>
      <c r="T25">
        <v>0.96289999999999998</v>
      </c>
      <c r="V25">
        <f t="shared" si="4"/>
        <v>6.9594047090485844</v>
      </c>
      <c r="Y25">
        <f t="shared" si="5"/>
        <v>6.9594047090485844</v>
      </c>
    </row>
    <row r="26" spans="1:25" x14ac:dyDescent="0.35">
      <c r="A26">
        <v>0.91616863591085751</v>
      </c>
      <c r="B26">
        <v>0.93899999999999995</v>
      </c>
      <c r="D26">
        <f t="shared" si="0"/>
        <v>-2.4314551745625601</v>
      </c>
      <c r="G26">
        <f t="shared" si="1"/>
        <v>2.4314551745625601</v>
      </c>
      <c r="J26">
        <v>0.78419607343218001</v>
      </c>
      <c r="K26">
        <v>0.78749999999999998</v>
      </c>
      <c r="M26">
        <f t="shared" si="2"/>
        <v>-0.41954623083428194</v>
      </c>
      <c r="P26">
        <f t="shared" si="3"/>
        <v>0.41954623083428194</v>
      </c>
      <c r="S26">
        <v>1.016768735365275</v>
      </c>
      <c r="T26">
        <v>0.96060000000000001</v>
      </c>
      <c r="V26">
        <f t="shared" si="4"/>
        <v>5.8472553992582759</v>
      </c>
      <c r="Y26">
        <f t="shared" si="5"/>
        <v>5.8472553992582759</v>
      </c>
    </row>
    <row r="27" spans="1:25" x14ac:dyDescent="0.35">
      <c r="A27">
        <v>0.89664241738292882</v>
      </c>
      <c r="B27">
        <v>0.92849999999999999</v>
      </c>
      <c r="D27">
        <f t="shared" si="0"/>
        <v>-3.431080518801418</v>
      </c>
      <c r="G27">
        <f t="shared" si="1"/>
        <v>3.431080518801418</v>
      </c>
      <c r="J27">
        <v>0.78138986523727028</v>
      </c>
      <c r="K27">
        <v>0.78600000000000003</v>
      </c>
      <c r="M27">
        <f t="shared" si="2"/>
        <v>-0.58653114029640663</v>
      </c>
      <c r="P27">
        <f t="shared" si="3"/>
        <v>0.58653114029640663</v>
      </c>
      <c r="S27">
        <v>0.95454656030596541</v>
      </c>
      <c r="T27">
        <v>0.9476</v>
      </c>
      <c r="V27">
        <f t="shared" si="4"/>
        <v>0.73306883769157982</v>
      </c>
      <c r="Y27">
        <f t="shared" si="5"/>
        <v>0.73306883769157982</v>
      </c>
    </row>
    <row r="28" spans="1:25" x14ac:dyDescent="0.35">
      <c r="A28">
        <v>0.8569162005872708</v>
      </c>
      <c r="B28">
        <v>0.86890000000000001</v>
      </c>
      <c r="D28">
        <f t="shared" si="0"/>
        <v>-1.3791920143548397</v>
      </c>
      <c r="G28">
        <f t="shared" si="1"/>
        <v>1.3791920143548397</v>
      </c>
      <c r="J28">
        <v>0.77639766769479412</v>
      </c>
      <c r="K28">
        <v>0.78490000000000004</v>
      </c>
      <c r="M28">
        <f t="shared" si="2"/>
        <v>-1.0832376487712978</v>
      </c>
      <c r="P28">
        <f t="shared" si="3"/>
        <v>1.0832376487712978</v>
      </c>
      <c r="S28">
        <v>0.85407085813406047</v>
      </c>
      <c r="T28">
        <v>0.91900000000000004</v>
      </c>
      <c r="V28">
        <f t="shared" si="4"/>
        <v>-7.0651949799716602</v>
      </c>
      <c r="Y28">
        <f t="shared" si="5"/>
        <v>7.0651949799716602</v>
      </c>
    </row>
    <row r="29" spans="1:25" x14ac:dyDescent="0.35">
      <c r="A29">
        <v>0.86476794464571494</v>
      </c>
      <c r="B29">
        <v>0.83320000000000005</v>
      </c>
      <c r="D29">
        <f t="shared" si="0"/>
        <v>3.7887595590152285</v>
      </c>
      <c r="G29">
        <f t="shared" si="1"/>
        <v>3.7887595590152285</v>
      </c>
      <c r="J29">
        <v>0.76670543121302348</v>
      </c>
      <c r="K29">
        <v>0.78359999999999996</v>
      </c>
      <c r="M29">
        <f t="shared" si="2"/>
        <v>-2.1560194980827569</v>
      </c>
      <c r="P29">
        <f t="shared" si="3"/>
        <v>2.1560194980827569</v>
      </c>
      <c r="S29">
        <v>0.8126443519574551</v>
      </c>
      <c r="T29">
        <v>0.89790000000000003</v>
      </c>
      <c r="V29">
        <f t="shared" si="4"/>
        <v>-9.4950047936902688</v>
      </c>
      <c r="Y29">
        <f t="shared" si="5"/>
        <v>9.4950047936902688</v>
      </c>
    </row>
    <row r="30" spans="1:25" x14ac:dyDescent="0.35">
      <c r="A30">
        <v>0.86090827466714404</v>
      </c>
      <c r="B30">
        <v>0.8115</v>
      </c>
      <c r="D30">
        <f t="shared" si="0"/>
        <v>6.0885119737700597</v>
      </c>
      <c r="G30">
        <f t="shared" si="1"/>
        <v>6.0885119737700597</v>
      </c>
      <c r="J30">
        <v>0.94335378750288057</v>
      </c>
      <c r="K30">
        <v>0.93899999999999995</v>
      </c>
      <c r="M30">
        <f t="shared" si="2"/>
        <v>0.46366214088185559</v>
      </c>
      <c r="P30">
        <f t="shared" si="3"/>
        <v>0.46366214088185559</v>
      </c>
      <c r="S30">
        <v>0.80024081387712853</v>
      </c>
      <c r="T30">
        <v>0.88390000000000002</v>
      </c>
      <c r="V30">
        <f t="shared" si="4"/>
        <v>-9.4647795138444941</v>
      </c>
      <c r="Y30">
        <f t="shared" si="5"/>
        <v>9.4647795138444941</v>
      </c>
    </row>
    <row r="31" spans="1:25" x14ac:dyDescent="0.35">
      <c r="A31">
        <v>0.85857225313753882</v>
      </c>
      <c r="B31">
        <v>0.80889999999999995</v>
      </c>
      <c r="D31">
        <f t="shared" si="0"/>
        <v>6.1407161747482846</v>
      </c>
      <c r="G31">
        <f t="shared" si="1"/>
        <v>6.1407161747482846</v>
      </c>
      <c r="J31">
        <v>0.9351871899641544</v>
      </c>
      <c r="K31">
        <v>0.92849999999999999</v>
      </c>
      <c r="M31">
        <f t="shared" si="2"/>
        <v>0.72021432031819121</v>
      </c>
      <c r="P31">
        <f t="shared" si="3"/>
        <v>0.72021432031819121</v>
      </c>
      <c r="S31">
        <v>0.84669881395682633</v>
      </c>
      <c r="T31">
        <v>0.83340000000000003</v>
      </c>
      <c r="V31">
        <f t="shared" si="4"/>
        <v>1.5957300164178432</v>
      </c>
      <c r="Y31">
        <f t="shared" si="5"/>
        <v>1.5957300164178432</v>
      </c>
    </row>
    <row r="32" spans="1:25" x14ac:dyDescent="0.35">
      <c r="A32">
        <v>0.8203785251026221</v>
      </c>
      <c r="B32">
        <v>0.79159999999999997</v>
      </c>
      <c r="D32">
        <f t="shared" si="0"/>
        <v>3.6354882646061313</v>
      </c>
      <c r="G32">
        <f t="shared" si="1"/>
        <v>3.6354882646061313</v>
      </c>
      <c r="J32">
        <v>0.86285132061673442</v>
      </c>
      <c r="K32">
        <v>0.86890000000000001</v>
      </c>
      <c r="M32">
        <f t="shared" si="2"/>
        <v>-0.6961306690373561</v>
      </c>
      <c r="P32">
        <f t="shared" si="3"/>
        <v>0.6961306690373561</v>
      </c>
      <c r="S32">
        <v>0.93038857403611508</v>
      </c>
      <c r="T32">
        <v>0.79690000000000005</v>
      </c>
      <c r="V32">
        <f t="shared" si="4"/>
        <v>16.750981809024346</v>
      </c>
      <c r="Y32">
        <f t="shared" si="5"/>
        <v>16.750981809024346</v>
      </c>
    </row>
    <row r="33" spans="1:16" x14ac:dyDescent="0.35">
      <c r="A33">
        <v>0.8137220861301101</v>
      </c>
      <c r="B33">
        <v>0.7893</v>
      </c>
      <c r="D33">
        <f t="shared" si="0"/>
        <v>3.0941449550373874</v>
      </c>
      <c r="G33">
        <f t="shared" si="1"/>
        <v>3.0941449550373874</v>
      </c>
      <c r="J33">
        <v>0.81370847574829164</v>
      </c>
      <c r="K33">
        <v>0.83320000000000005</v>
      </c>
      <c r="M33">
        <f t="shared" si="2"/>
        <v>-2.3393572073581868</v>
      </c>
      <c r="P33">
        <f t="shared" si="3"/>
        <v>2.3393572073581868</v>
      </c>
    </row>
    <row r="34" spans="1:16" x14ac:dyDescent="0.35">
      <c r="A34">
        <v>0.78661080407045325</v>
      </c>
      <c r="B34">
        <v>0.7843</v>
      </c>
      <c r="D34">
        <f t="shared" si="0"/>
        <v>0.29463267505460333</v>
      </c>
      <c r="G34">
        <f t="shared" si="1"/>
        <v>0.29463267505460333</v>
      </c>
      <c r="J34">
        <v>0.7939055308345776</v>
      </c>
      <c r="K34">
        <v>0.8115</v>
      </c>
      <c r="M34">
        <f t="shared" si="2"/>
        <v>-2.1681416100335675</v>
      </c>
      <c r="P34">
        <f t="shared" si="3"/>
        <v>2.1681416100335675</v>
      </c>
    </row>
    <row r="35" spans="1:16" x14ac:dyDescent="0.35">
      <c r="A35">
        <v>0.99052730906701325</v>
      </c>
      <c r="B35">
        <v>0.96289999999999998</v>
      </c>
      <c r="D35">
        <f t="shared" si="0"/>
        <v>2.8691773877882722</v>
      </c>
      <c r="G35">
        <f t="shared" si="1"/>
        <v>2.8691773877882722</v>
      </c>
      <c r="J35">
        <v>0.7922437943155205</v>
      </c>
      <c r="K35">
        <v>0.80889999999999995</v>
      </c>
      <c r="M35">
        <f t="shared" si="2"/>
        <v>-2.0591180225589629</v>
      </c>
      <c r="P35">
        <f t="shared" si="3"/>
        <v>2.0591180225589629</v>
      </c>
    </row>
    <row r="36" spans="1:16" x14ac:dyDescent="0.35">
      <c r="A36">
        <v>0.98278430579960874</v>
      </c>
      <c r="B36">
        <v>0.96060000000000001</v>
      </c>
      <c r="D36">
        <f t="shared" si="0"/>
        <v>2.3094217988349706</v>
      </c>
      <c r="G36">
        <f t="shared" si="1"/>
        <v>2.3094217988349706</v>
      </c>
      <c r="J36">
        <v>0.78695351560083271</v>
      </c>
      <c r="K36">
        <v>0.79159999999999997</v>
      </c>
      <c r="M36">
        <f t="shared" si="2"/>
        <v>-0.58697377452845645</v>
      </c>
      <c r="P36">
        <f t="shared" si="3"/>
        <v>0.58697377452845645</v>
      </c>
    </row>
    <row r="37" spans="1:16" x14ac:dyDescent="0.35">
      <c r="A37">
        <v>0.94655863806222862</v>
      </c>
      <c r="B37">
        <v>0.9476</v>
      </c>
      <c r="D37">
        <f t="shared" si="0"/>
        <v>-0.10989467473315523</v>
      </c>
      <c r="G37">
        <f t="shared" si="1"/>
        <v>0.10989467473315523</v>
      </c>
      <c r="J37">
        <v>0.78673362074081621</v>
      </c>
      <c r="K37">
        <v>0.7893</v>
      </c>
      <c r="M37">
        <f t="shared" si="2"/>
        <v>-0.32514623833571432</v>
      </c>
      <c r="P37">
        <f t="shared" si="3"/>
        <v>0.32514623833571432</v>
      </c>
    </row>
    <row r="38" spans="1:16" x14ac:dyDescent="0.35">
      <c r="A38">
        <v>0.88977942496603879</v>
      </c>
      <c r="B38">
        <v>0.91900000000000004</v>
      </c>
      <c r="D38">
        <f t="shared" si="0"/>
        <v>-3.1796055532057945</v>
      </c>
      <c r="G38">
        <f t="shared" si="1"/>
        <v>3.1796055532057945</v>
      </c>
      <c r="J38">
        <v>0.7854911290820068</v>
      </c>
      <c r="K38">
        <v>0.7843</v>
      </c>
      <c r="M38">
        <f t="shared" si="2"/>
        <v>0.15187161570914232</v>
      </c>
      <c r="P38">
        <f t="shared" si="3"/>
        <v>0.15187161570914232</v>
      </c>
    </row>
    <row r="39" spans="1:16" x14ac:dyDescent="0.35">
      <c r="A39">
        <v>0.86677591884466187</v>
      </c>
      <c r="B39">
        <v>0.89790000000000003</v>
      </c>
      <c r="D39">
        <f t="shared" si="0"/>
        <v>-3.4663193178904281</v>
      </c>
      <c r="G39">
        <f t="shared" si="1"/>
        <v>3.4663193178904281</v>
      </c>
      <c r="J39">
        <v>0.78820296142452151</v>
      </c>
      <c r="K39">
        <v>0.76339999999999997</v>
      </c>
      <c r="M39">
        <f t="shared" si="2"/>
        <v>3.2490124999373253</v>
      </c>
      <c r="P39">
        <f t="shared" si="3"/>
        <v>3.2490124999373253</v>
      </c>
    </row>
    <row r="40" spans="1:16" x14ac:dyDescent="0.35">
      <c r="A40">
        <v>0.85921752003224916</v>
      </c>
      <c r="B40">
        <v>0.88390000000000002</v>
      </c>
      <c r="D40">
        <f t="shared" si="0"/>
        <v>-2.7924516311518111</v>
      </c>
      <c r="G40">
        <f t="shared" si="1"/>
        <v>2.7924516311518111</v>
      </c>
      <c r="J40">
        <v>0.78789735467023703</v>
      </c>
      <c r="K40">
        <v>0.76170000000000004</v>
      </c>
      <c r="M40">
        <f t="shared" si="2"/>
        <v>3.4393271196320048</v>
      </c>
      <c r="P40">
        <f t="shared" si="3"/>
        <v>3.4393271196320048</v>
      </c>
    </row>
    <row r="41" spans="1:16" x14ac:dyDescent="0.35">
      <c r="A41">
        <v>0.86405777068876843</v>
      </c>
      <c r="B41">
        <v>0.83340000000000003</v>
      </c>
      <c r="D41">
        <f t="shared" si="0"/>
        <v>3.6786381915968809</v>
      </c>
      <c r="G41">
        <f t="shared" si="1"/>
        <v>3.6786381915968809</v>
      </c>
      <c r="J41">
        <v>0.95441741296299187</v>
      </c>
      <c r="K41">
        <v>0.96289999999999998</v>
      </c>
      <c r="M41">
        <f t="shared" si="2"/>
        <v>-0.88094163848874274</v>
      </c>
      <c r="P41">
        <f t="shared" si="3"/>
        <v>0.88094163848874274</v>
      </c>
    </row>
    <row r="42" spans="1:16" x14ac:dyDescent="0.35">
      <c r="A42">
        <v>0.84489317769223482</v>
      </c>
      <c r="B42">
        <v>0.79690000000000005</v>
      </c>
      <c r="D42">
        <f t="shared" si="0"/>
        <v>6.0224843383404147</v>
      </c>
      <c r="G42">
        <f t="shared" si="1"/>
        <v>6.0224843383404147</v>
      </c>
      <c r="J42">
        <v>0.9541114117243763</v>
      </c>
      <c r="K42">
        <v>0.96060000000000001</v>
      </c>
      <c r="M42">
        <f t="shared" si="2"/>
        <v>-0.67547244176803123</v>
      </c>
      <c r="P42">
        <f t="shared" si="3"/>
        <v>0.67547244176803123</v>
      </c>
    </row>
    <row r="43" spans="1:16" x14ac:dyDescent="0.35">
      <c r="A43">
        <v>0.78807222066278393</v>
      </c>
      <c r="B43">
        <v>0.7823</v>
      </c>
      <c r="D43">
        <f t="shared" si="0"/>
        <v>0.73785257098094514</v>
      </c>
      <c r="G43">
        <f t="shared" si="1"/>
        <v>0.73785257098094514</v>
      </c>
      <c r="J43">
        <v>0.95050719221639624</v>
      </c>
      <c r="K43">
        <v>0.9476</v>
      </c>
      <c r="M43">
        <f t="shared" si="2"/>
        <v>0.30679529510302206</v>
      </c>
      <c r="P43">
        <f t="shared" si="3"/>
        <v>0.30679529510302206</v>
      </c>
    </row>
    <row r="44" spans="1:16" x14ac:dyDescent="0.35">
      <c r="J44">
        <v>0.93119761989592975</v>
      </c>
      <c r="K44">
        <v>0.91900000000000004</v>
      </c>
      <c r="M44">
        <f t="shared" si="2"/>
        <v>1.3272709353568783</v>
      </c>
      <c r="P44">
        <f t="shared" si="3"/>
        <v>1.3272709353568783</v>
      </c>
    </row>
    <row r="45" spans="1:16" x14ac:dyDescent="0.35">
      <c r="J45">
        <v>0.90823729269878817</v>
      </c>
      <c r="K45">
        <v>0.89790000000000003</v>
      </c>
      <c r="M45">
        <f t="shared" si="2"/>
        <v>1.151274384540387</v>
      </c>
      <c r="P45">
        <f t="shared" si="3"/>
        <v>1.151274384540387</v>
      </c>
    </row>
    <row r="46" spans="1:16" x14ac:dyDescent="0.35">
      <c r="J46">
        <v>0.88988525809747077</v>
      </c>
      <c r="K46">
        <v>0.88390000000000002</v>
      </c>
      <c r="M46">
        <f t="shared" si="2"/>
        <v>0.6771419954147242</v>
      </c>
      <c r="P46">
        <f t="shared" si="3"/>
        <v>0.6771419954147242</v>
      </c>
    </row>
    <row r="47" spans="1:16" x14ac:dyDescent="0.35">
      <c r="J47">
        <v>0.8181181367341841</v>
      </c>
      <c r="K47">
        <v>0.83340000000000003</v>
      </c>
      <c r="M47">
        <f t="shared" si="2"/>
        <v>-1.8336768977460922</v>
      </c>
      <c r="P47">
        <f t="shared" si="3"/>
        <v>1.8336768977460922</v>
      </c>
    </row>
    <row r="48" spans="1:16" x14ac:dyDescent="0.35">
      <c r="J48">
        <v>0.78844742641251309</v>
      </c>
      <c r="K48">
        <v>0.79690000000000005</v>
      </c>
      <c r="M48">
        <f t="shared" si="2"/>
        <v>-1.060681840568072</v>
      </c>
      <c r="P48">
        <f t="shared" si="3"/>
        <v>1.060681840568072</v>
      </c>
    </row>
    <row r="49" spans="10:16" x14ac:dyDescent="0.35">
      <c r="J49">
        <v>0.78558276910401126</v>
      </c>
      <c r="K49">
        <v>0.7823</v>
      </c>
      <c r="M49">
        <f t="shared" si="2"/>
        <v>0.41963046197255049</v>
      </c>
      <c r="P49">
        <f t="shared" si="3"/>
        <v>0.41963046197255049</v>
      </c>
    </row>
    <row r="50" spans="10:16" x14ac:dyDescent="0.35">
      <c r="J50">
        <v>0.77827380953468461</v>
      </c>
      <c r="K50">
        <v>0.77590000000000003</v>
      </c>
      <c r="M50">
        <f t="shared" si="2"/>
        <v>0.30594271615988899</v>
      </c>
      <c r="P50">
        <f t="shared" si="3"/>
        <v>0.30594271615988899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9EB8-3B0E-4A2F-B717-ED3E63099A49}">
  <dimension ref="A1:Y55"/>
  <sheetViews>
    <sheetView workbookViewId="0">
      <selection activeCell="Q3" sqref="Q3"/>
    </sheetView>
  </sheetViews>
  <sheetFormatPr defaultRowHeight="14.5" x14ac:dyDescent="0.35"/>
  <cols>
    <col min="1" max="1" width="10.81640625" customWidth="1"/>
    <col min="9" max="9" width="8.7265625" style="1"/>
    <col min="10" max="10" width="10.36328125" customWidth="1"/>
    <col min="18" max="18" width="8.7265625" style="1"/>
    <col min="19" max="19" width="13.26953125" customWidth="1"/>
  </cols>
  <sheetData>
    <row r="1" spans="1:25" x14ac:dyDescent="0.35">
      <c r="A1" t="s">
        <v>4</v>
      </c>
      <c r="B1" t="s">
        <v>0</v>
      </c>
      <c r="D1" t="s">
        <v>1</v>
      </c>
      <c r="G1" t="s">
        <v>2</v>
      </c>
      <c r="J1" t="s">
        <v>5</v>
      </c>
      <c r="K1" t="s">
        <v>0</v>
      </c>
      <c r="M1" t="s">
        <v>6</v>
      </c>
      <c r="P1" t="s">
        <v>2</v>
      </c>
      <c r="S1" t="s">
        <v>9</v>
      </c>
      <c r="T1" t="s">
        <v>0</v>
      </c>
      <c r="V1" t="s">
        <v>1</v>
      </c>
      <c r="Y1" t="s">
        <v>2</v>
      </c>
    </row>
    <row r="2" spans="1:25" x14ac:dyDescent="0.35">
      <c r="A2">
        <v>2.0022890493288861</v>
      </c>
      <c r="B2">
        <v>1.8464</v>
      </c>
      <c r="D2">
        <f>((A2-B2)/B2)*100</f>
        <v>8.4428644567204305</v>
      </c>
      <c r="E2" t="s">
        <v>3</v>
      </c>
      <c r="G2" t="s">
        <v>8</v>
      </c>
      <c r="J2">
        <v>1.0251025196251979</v>
      </c>
      <c r="K2">
        <v>1.0198</v>
      </c>
      <c r="M2">
        <f>((J2-K2)/K2)*100</f>
        <v>0.51995681753264356</v>
      </c>
      <c r="N2" t="s">
        <v>3</v>
      </c>
      <c r="P2">
        <f>ABS(M2)</f>
        <v>0.51995681753264356</v>
      </c>
      <c r="Q2" t="s">
        <v>3</v>
      </c>
      <c r="S2">
        <v>2.4768753793151239</v>
      </c>
      <c r="T2">
        <v>2.2159</v>
      </c>
      <c r="V2">
        <f>((S2-T2)/T2)*100</f>
        <v>11.777398768677465</v>
      </c>
      <c r="W2" t="s">
        <v>3</v>
      </c>
    </row>
    <row r="3" spans="1:25" x14ac:dyDescent="0.35">
      <c r="A3">
        <v>1.9578788176933977</v>
      </c>
      <c r="B3">
        <v>1.8107</v>
      </c>
      <c r="D3">
        <f t="shared" ref="D3:D29" si="0">((A3-B3)/B3)*100</f>
        <v>8.128282857093815</v>
      </c>
      <c r="E3">
        <f>AVERAGE(D2:D29)</f>
        <v>6.9795213985477176</v>
      </c>
      <c r="J3">
        <v>1.030147653413426</v>
      </c>
      <c r="K3">
        <v>1.0125</v>
      </c>
      <c r="M3">
        <f t="shared" ref="M3:M55" si="1">((J3-K3)/K3)*100</f>
        <v>1.742978114906272</v>
      </c>
      <c r="N3">
        <f>AVERAGE(M2:M55)</f>
        <v>0.76986302923636507</v>
      </c>
      <c r="P3">
        <f t="shared" ref="P3:P55" si="2">ABS(M3)</f>
        <v>1.742978114906272</v>
      </c>
      <c r="Q3">
        <f>AVERAGE(P2:P55)</f>
        <v>1.4798853495687188</v>
      </c>
      <c r="S3">
        <v>2.3818595841068824</v>
      </c>
      <c r="T3">
        <v>2.1575000000000002</v>
      </c>
      <c r="V3">
        <f t="shared" ref="V3:V15" si="3">((S3-T3)/T3)*100</f>
        <v>10.399053724536831</v>
      </c>
      <c r="W3">
        <f>AVERAGE(V2:V15)</f>
        <v>10.857381789739891</v>
      </c>
      <c r="Y3" t="s">
        <v>10</v>
      </c>
    </row>
    <row r="4" spans="1:25" x14ac:dyDescent="0.35">
      <c r="A4">
        <v>1.91520264357748</v>
      </c>
      <c r="B4">
        <v>1.7683</v>
      </c>
      <c r="D4">
        <f t="shared" si="0"/>
        <v>8.307563398602051</v>
      </c>
      <c r="J4">
        <v>1.0350195838033835</v>
      </c>
      <c r="K4">
        <v>1.0108999999999999</v>
      </c>
      <c r="M4">
        <f t="shared" si="1"/>
        <v>2.3859515088914471</v>
      </c>
      <c r="P4">
        <f t="shared" si="2"/>
        <v>2.3859515088914471</v>
      </c>
      <c r="S4">
        <v>2.2999362655957714</v>
      </c>
      <c r="T4">
        <v>2.0958000000000001</v>
      </c>
      <c r="V4">
        <f t="shared" si="3"/>
        <v>9.7402550623041915</v>
      </c>
    </row>
    <row r="5" spans="1:25" x14ac:dyDescent="0.35">
      <c r="A5">
        <v>1.8741289043834364</v>
      </c>
      <c r="B5">
        <v>1.7264999999999999</v>
      </c>
      <c r="D5">
        <f t="shared" si="0"/>
        <v>8.550761910422036</v>
      </c>
      <c r="J5">
        <v>1.0397076450710379</v>
      </c>
      <c r="K5">
        <v>0.99209999999999998</v>
      </c>
      <c r="M5">
        <f t="shared" si="1"/>
        <v>4.7986740319562422</v>
      </c>
      <c r="P5">
        <f t="shared" si="2"/>
        <v>4.7986740319562422</v>
      </c>
      <c r="S5">
        <v>2.2294285523380597</v>
      </c>
      <c r="T5">
        <v>2.0392000000000001</v>
      </c>
      <c r="V5">
        <f t="shared" si="3"/>
        <v>9.3285873057110411</v>
      </c>
    </row>
    <row r="6" spans="1:25" x14ac:dyDescent="0.35">
      <c r="A6">
        <v>1.8349485671985817</v>
      </c>
      <c r="B6">
        <v>1.6847000000000001</v>
      </c>
      <c r="D6">
        <f t="shared" si="0"/>
        <v>8.9184167625441688</v>
      </c>
      <c r="J6">
        <v>1.0442252774514955</v>
      </c>
      <c r="K6">
        <v>0.98750000000000004</v>
      </c>
      <c r="M6">
        <f t="shared" si="1"/>
        <v>5.7443318938223253</v>
      </c>
      <c r="P6">
        <f t="shared" si="2"/>
        <v>5.7443318938223253</v>
      </c>
      <c r="S6">
        <v>2.1684747756519243</v>
      </c>
      <c r="T6">
        <v>1.9770000000000001</v>
      </c>
      <c r="V6">
        <f t="shared" si="3"/>
        <v>9.6851176354033459</v>
      </c>
    </row>
    <row r="7" spans="1:25" x14ac:dyDescent="0.35">
      <c r="A7">
        <v>1.7973041942427743</v>
      </c>
      <c r="B7">
        <v>1.6448</v>
      </c>
      <c r="D7">
        <f t="shared" si="0"/>
        <v>9.2718989690402651</v>
      </c>
      <c r="J7">
        <v>1.0486598304051424</v>
      </c>
      <c r="K7">
        <v>0.98640000000000005</v>
      </c>
      <c r="M7">
        <f t="shared" si="1"/>
        <v>6.3118238448035662</v>
      </c>
      <c r="P7">
        <f t="shared" si="2"/>
        <v>6.3118238448035662</v>
      </c>
      <c r="S7">
        <v>2.1160526276711895</v>
      </c>
      <c r="T7">
        <v>1.9206000000000001</v>
      </c>
      <c r="V7">
        <f t="shared" si="3"/>
        <v>10.176644156575518</v>
      </c>
    </row>
    <row r="8" spans="1:25" x14ac:dyDescent="0.35">
      <c r="A8">
        <v>1.7610751374209477</v>
      </c>
      <c r="B8">
        <v>1.6043000000000001</v>
      </c>
      <c r="D8">
        <f t="shared" si="0"/>
        <v>9.7721833460666723</v>
      </c>
      <c r="J8">
        <v>1.0529710609304912</v>
      </c>
      <c r="K8">
        <v>0.97399999999999998</v>
      </c>
      <c r="M8">
        <f t="shared" si="1"/>
        <v>8.1079117998450947</v>
      </c>
      <c r="P8">
        <f t="shared" si="2"/>
        <v>8.1079117998450947</v>
      </c>
      <c r="S8">
        <v>2.0708800501166262</v>
      </c>
      <c r="T8">
        <v>1.8681000000000001</v>
      </c>
      <c r="V8">
        <f t="shared" si="3"/>
        <v>10.854881971876566</v>
      </c>
    </row>
    <row r="9" spans="1:25" x14ac:dyDescent="0.35">
      <c r="A9">
        <v>2.2187409660544861</v>
      </c>
      <c r="B9">
        <v>2.0259</v>
      </c>
      <c r="D9">
        <f t="shared" si="0"/>
        <v>9.5187801004238146</v>
      </c>
      <c r="J9">
        <v>1.1761630681373108</v>
      </c>
      <c r="K9">
        <v>1.1685000000000001</v>
      </c>
      <c r="M9">
        <f t="shared" si="1"/>
        <v>0.65580386284216152</v>
      </c>
      <c r="P9">
        <f t="shared" si="2"/>
        <v>0.65580386284216152</v>
      </c>
      <c r="S9">
        <v>3.3735907511105956</v>
      </c>
      <c r="T9">
        <v>3.0539999999999998</v>
      </c>
      <c r="V9">
        <f t="shared" si="3"/>
        <v>10.464661136561748</v>
      </c>
    </row>
    <row r="10" spans="1:25" x14ac:dyDescent="0.35">
      <c r="A10">
        <v>2.1629353210037623</v>
      </c>
      <c r="B10">
        <v>1.9772000000000001</v>
      </c>
      <c r="D10">
        <f t="shared" si="0"/>
        <v>9.3938560086871448</v>
      </c>
      <c r="J10">
        <v>1.1755717090495437</v>
      </c>
      <c r="K10">
        <v>1.1579999999999999</v>
      </c>
      <c r="M10">
        <f t="shared" si="1"/>
        <v>1.5174187434839161</v>
      </c>
      <c r="P10">
        <f t="shared" si="2"/>
        <v>1.5174187434839161</v>
      </c>
      <c r="S10">
        <v>3.2090285618329411</v>
      </c>
      <c r="T10">
        <v>2.911</v>
      </c>
      <c r="V10">
        <f t="shared" si="3"/>
        <v>10.238013116899381</v>
      </c>
    </row>
    <row r="11" spans="1:25" x14ac:dyDescent="0.35">
      <c r="A11">
        <v>2.1093113749735282</v>
      </c>
      <c r="B11">
        <v>1.9248000000000001</v>
      </c>
      <c r="D11">
        <f t="shared" si="0"/>
        <v>9.5860024404368289</v>
      </c>
      <c r="J11">
        <v>1.1751046892121115</v>
      </c>
      <c r="K11">
        <v>1.1493</v>
      </c>
      <c r="M11">
        <f t="shared" si="1"/>
        <v>2.2452526939973501</v>
      </c>
      <c r="P11">
        <f t="shared" si="2"/>
        <v>2.2452526939973501</v>
      </c>
      <c r="S11">
        <v>3.0658354839065778</v>
      </c>
      <c r="T11">
        <v>2.7839999999999998</v>
      </c>
      <c r="V11">
        <f t="shared" si="3"/>
        <v>10.12340100239145</v>
      </c>
    </row>
    <row r="12" spans="1:25" x14ac:dyDescent="0.35">
      <c r="A12">
        <v>2.0578451054771261</v>
      </c>
      <c r="B12">
        <v>1.8772</v>
      </c>
      <c r="D12">
        <f t="shared" si="0"/>
        <v>9.6231145044281963</v>
      </c>
      <c r="J12">
        <v>1.1745509417662934</v>
      </c>
      <c r="K12">
        <v>1.1323000000000001</v>
      </c>
      <c r="M12">
        <f t="shared" si="1"/>
        <v>3.7314264564420463</v>
      </c>
      <c r="P12">
        <f t="shared" si="2"/>
        <v>3.7314264564420463</v>
      </c>
      <c r="S12">
        <v>2.9402707173482669</v>
      </c>
      <c r="T12">
        <v>2.6589999999999998</v>
      </c>
      <c r="V12">
        <f t="shared" si="3"/>
        <v>10.578063834083007</v>
      </c>
    </row>
    <row r="13" spans="1:25" x14ac:dyDescent="0.35">
      <c r="A13">
        <v>2.0083601219323466</v>
      </c>
      <c r="B13">
        <v>1.8274999999999999</v>
      </c>
      <c r="D13">
        <f t="shared" si="0"/>
        <v>9.8965866994444145</v>
      </c>
      <c r="J13">
        <v>1.1741041252001914</v>
      </c>
      <c r="K13">
        <v>1.1226</v>
      </c>
      <c r="M13">
        <f t="shared" si="1"/>
        <v>4.5879320506138708</v>
      </c>
      <c r="P13">
        <f t="shared" si="2"/>
        <v>4.5879320506138708</v>
      </c>
      <c r="S13">
        <v>2.8323837232403841</v>
      </c>
      <c r="T13">
        <v>2.5419999999999998</v>
      </c>
      <c r="V13">
        <f t="shared" si="3"/>
        <v>11.423435217953751</v>
      </c>
    </row>
    <row r="14" spans="1:25" x14ac:dyDescent="0.35">
      <c r="A14">
        <v>1.9606974568530458</v>
      </c>
      <c r="B14">
        <v>1.7834000000000001</v>
      </c>
      <c r="D14">
        <f t="shared" si="0"/>
        <v>9.9415418219718319</v>
      </c>
      <c r="J14">
        <v>1.173742408485138</v>
      </c>
      <c r="K14">
        <v>1.1117999999999999</v>
      </c>
      <c r="M14">
        <f t="shared" si="1"/>
        <v>5.5713625189007114</v>
      </c>
      <c r="P14">
        <f t="shared" si="2"/>
        <v>5.5713625189007114</v>
      </c>
      <c r="S14">
        <v>2.7395210906279766</v>
      </c>
      <c r="T14">
        <v>2.4300000000000002</v>
      </c>
      <c r="V14">
        <f t="shared" si="3"/>
        <v>12.73749344148051</v>
      </c>
    </row>
    <row r="15" spans="1:25" x14ac:dyDescent="0.35">
      <c r="A15">
        <v>1.9148264322942108</v>
      </c>
      <c r="B15">
        <v>1.7375</v>
      </c>
      <c r="D15">
        <f t="shared" si="0"/>
        <v>10.205837829882633</v>
      </c>
      <c r="J15">
        <v>1.1732989080334935</v>
      </c>
      <c r="K15">
        <v>1.0942000000000001</v>
      </c>
      <c r="M15">
        <f t="shared" si="1"/>
        <v>7.228925976374831</v>
      </c>
      <c r="P15">
        <f t="shared" si="2"/>
        <v>7.228925976374831</v>
      </c>
      <c r="S15">
        <v>2.6604301109674413</v>
      </c>
      <c r="T15">
        <v>2.3239999999999998</v>
      </c>
      <c r="V15">
        <f t="shared" si="3"/>
        <v>14.476338681903677</v>
      </c>
    </row>
    <row r="16" spans="1:25" x14ac:dyDescent="0.35">
      <c r="A16">
        <v>2.3707549268126047</v>
      </c>
      <c r="B16">
        <v>2.2159</v>
      </c>
      <c r="D16">
        <f t="shared" si="0"/>
        <v>6.9883535724809196</v>
      </c>
      <c r="J16">
        <v>1.3988392902705806</v>
      </c>
      <c r="K16">
        <v>1.4350000000000001</v>
      </c>
      <c r="M16">
        <f t="shared" si="1"/>
        <v>-2.5199100856738275</v>
      </c>
      <c r="P16">
        <f t="shared" si="2"/>
        <v>2.5199100856738275</v>
      </c>
    </row>
    <row r="17" spans="1:16" x14ac:dyDescent="0.35">
      <c r="A17">
        <v>2.3036075520929167</v>
      </c>
      <c r="B17">
        <v>2.1575000000000002</v>
      </c>
      <c r="D17">
        <f t="shared" si="0"/>
        <v>6.7720765744109608</v>
      </c>
      <c r="J17">
        <v>1.3806417366001211</v>
      </c>
      <c r="K17">
        <v>1.4131</v>
      </c>
      <c r="M17">
        <f t="shared" si="1"/>
        <v>-2.296954454736317</v>
      </c>
      <c r="P17">
        <f t="shared" si="2"/>
        <v>2.296954454736317</v>
      </c>
    </row>
    <row r="18" spans="1:16" x14ac:dyDescent="0.35">
      <c r="A18">
        <v>2.2390884075952644</v>
      </c>
      <c r="B18">
        <v>2.0958000000000001</v>
      </c>
      <c r="D18">
        <f t="shared" si="0"/>
        <v>6.8369313672709362</v>
      </c>
      <c r="J18">
        <v>1.346582143760934</v>
      </c>
      <c r="K18">
        <v>1.3695999999999999</v>
      </c>
      <c r="M18">
        <f t="shared" si="1"/>
        <v>-1.6806261856794638</v>
      </c>
      <c r="P18">
        <f t="shared" si="2"/>
        <v>1.6806261856794638</v>
      </c>
    </row>
    <row r="19" spans="1:16" x14ac:dyDescent="0.35">
      <c r="A19">
        <v>2.176997989998267</v>
      </c>
      <c r="B19">
        <v>2.0392000000000001</v>
      </c>
      <c r="D19">
        <f t="shared" si="0"/>
        <v>6.7574534130181867</v>
      </c>
      <c r="J19">
        <v>1.3305765668656815</v>
      </c>
      <c r="K19">
        <v>1.3434999999999999</v>
      </c>
      <c r="M19">
        <f t="shared" si="1"/>
        <v>-0.96192282354435665</v>
      </c>
      <c r="P19">
        <f t="shared" si="2"/>
        <v>0.96192282354435665</v>
      </c>
    </row>
    <row r="20" spans="1:16" x14ac:dyDescent="0.35">
      <c r="A20">
        <v>2.1173029446139728</v>
      </c>
      <c r="B20">
        <v>1.9770000000000001</v>
      </c>
      <c r="D20">
        <f t="shared" si="0"/>
        <v>7.0967599703577511</v>
      </c>
      <c r="J20">
        <v>1.3151041888708919</v>
      </c>
      <c r="K20">
        <v>1.3196000000000001</v>
      </c>
      <c r="M20">
        <f t="shared" si="1"/>
        <v>-0.34069499311217338</v>
      </c>
      <c r="P20">
        <f t="shared" si="2"/>
        <v>0.34069499311217338</v>
      </c>
    </row>
    <row r="21" spans="1:16" x14ac:dyDescent="0.35">
      <c r="A21">
        <v>2.0597284352113046</v>
      </c>
      <c r="B21">
        <v>1.9206000000000001</v>
      </c>
      <c r="D21">
        <f t="shared" si="0"/>
        <v>7.2440089144696689</v>
      </c>
      <c r="J21">
        <v>1.300305700493984</v>
      </c>
      <c r="K21">
        <v>1.3148</v>
      </c>
      <c r="M21">
        <f t="shared" si="1"/>
        <v>-1.1023957640717976</v>
      </c>
      <c r="P21">
        <f t="shared" si="2"/>
        <v>1.1023957640717976</v>
      </c>
    </row>
    <row r="22" spans="1:16" x14ac:dyDescent="0.35">
      <c r="A22">
        <v>2.0041626563089303</v>
      </c>
      <c r="B22">
        <v>1.8681000000000001</v>
      </c>
      <c r="D22">
        <f t="shared" si="0"/>
        <v>7.283478202929726</v>
      </c>
      <c r="J22">
        <v>1.8378275952651486</v>
      </c>
      <c r="K22">
        <v>1.8464</v>
      </c>
      <c r="M22">
        <f t="shared" si="1"/>
        <v>-0.46427668624628654</v>
      </c>
      <c r="P22">
        <f t="shared" si="2"/>
        <v>0.46427668624628654</v>
      </c>
    </row>
    <row r="23" spans="1:16" x14ac:dyDescent="0.35">
      <c r="A23">
        <v>3.1132530014995976</v>
      </c>
      <c r="B23">
        <v>3.0539999999999998</v>
      </c>
      <c r="D23">
        <f t="shared" si="0"/>
        <v>1.9401768663915451</v>
      </c>
      <c r="J23">
        <v>1.7918678609812329</v>
      </c>
      <c r="K23">
        <v>1.8107</v>
      </c>
      <c r="M23">
        <f t="shared" si="1"/>
        <v>-1.0400474412529477</v>
      </c>
      <c r="P23">
        <f t="shared" si="2"/>
        <v>1.0400474412529477</v>
      </c>
    </row>
    <row r="24" spans="1:16" x14ac:dyDescent="0.35">
      <c r="A24">
        <v>2.9787971490110685</v>
      </c>
      <c r="B24">
        <v>2.911</v>
      </c>
      <c r="D24">
        <f t="shared" si="0"/>
        <v>2.3289985919295253</v>
      </c>
      <c r="J24">
        <v>1.7477074756227562</v>
      </c>
      <c r="K24">
        <v>1.7683</v>
      </c>
      <c r="M24">
        <f t="shared" si="1"/>
        <v>-1.1645379391078321</v>
      </c>
      <c r="P24">
        <f t="shared" si="2"/>
        <v>1.1645379391078321</v>
      </c>
    </row>
    <row r="25" spans="1:16" x14ac:dyDescent="0.35">
      <c r="A25">
        <v>2.8499957314143667</v>
      </c>
      <c r="B25">
        <v>2.7839999999999998</v>
      </c>
      <c r="D25">
        <f t="shared" si="0"/>
        <v>2.3705363295390405</v>
      </c>
      <c r="J25">
        <v>1.705209421722945</v>
      </c>
      <c r="K25">
        <v>1.7264999999999999</v>
      </c>
      <c r="M25">
        <f t="shared" si="1"/>
        <v>-1.2331641052450009</v>
      </c>
      <c r="P25">
        <f t="shared" si="2"/>
        <v>1.2331641052450009</v>
      </c>
    </row>
    <row r="26" spans="1:16" x14ac:dyDescent="0.35">
      <c r="A26">
        <v>2.7259081891709123</v>
      </c>
      <c r="B26">
        <v>2.6589999999999998</v>
      </c>
      <c r="D26">
        <f t="shared" si="0"/>
        <v>2.5162914317755725</v>
      </c>
      <c r="J26">
        <v>1.6645623874359829</v>
      </c>
      <c r="K26">
        <v>1.6847000000000001</v>
      </c>
      <c r="M26">
        <f t="shared" si="1"/>
        <v>-1.1953233551384304</v>
      </c>
      <c r="P26">
        <f t="shared" si="2"/>
        <v>1.1953233551384304</v>
      </c>
    </row>
    <row r="27" spans="1:16" x14ac:dyDescent="0.35">
      <c r="A27">
        <v>2.607202584071791</v>
      </c>
      <c r="B27">
        <v>2.5419999999999998</v>
      </c>
      <c r="D27">
        <f t="shared" si="0"/>
        <v>2.5650111751294706</v>
      </c>
      <c r="J27">
        <v>1.6254543503444547</v>
      </c>
      <c r="K27">
        <v>1.6448</v>
      </c>
      <c r="M27">
        <f t="shared" si="1"/>
        <v>-1.1761703341163245</v>
      </c>
      <c r="P27">
        <f t="shared" si="2"/>
        <v>1.1761703341163245</v>
      </c>
    </row>
    <row r="28" spans="1:16" x14ac:dyDescent="0.35">
      <c r="A28">
        <v>2.4931812900975934</v>
      </c>
      <c r="B28">
        <v>2.4300000000000002</v>
      </c>
      <c r="D28">
        <f t="shared" si="0"/>
        <v>2.6000530904359347</v>
      </c>
      <c r="J28">
        <v>1.5877618053524885</v>
      </c>
      <c r="K28">
        <v>1.6043000000000001</v>
      </c>
      <c r="M28">
        <f t="shared" si="1"/>
        <v>-1.0308667111831706</v>
      </c>
      <c r="P28">
        <f t="shared" si="2"/>
        <v>1.0308667111831706</v>
      </c>
    </row>
    <row r="29" spans="1:16" x14ac:dyDescent="0.35">
      <c r="A29">
        <v>2.3836984135817723</v>
      </c>
      <c r="B29">
        <v>2.3239999999999998</v>
      </c>
      <c r="D29">
        <f t="shared" si="0"/>
        <v>2.5687785534325482</v>
      </c>
      <c r="J29">
        <v>2.0407617058690679</v>
      </c>
      <c r="K29">
        <v>2.0259</v>
      </c>
      <c r="M29">
        <f t="shared" si="1"/>
        <v>0.73358536300251131</v>
      </c>
      <c r="P29">
        <f t="shared" si="2"/>
        <v>0.73358536300251131</v>
      </c>
    </row>
    <row r="30" spans="1:16" x14ac:dyDescent="0.35">
      <c r="J30">
        <v>1.983609532867495</v>
      </c>
      <c r="K30">
        <v>1.9772000000000001</v>
      </c>
      <c r="M30">
        <f t="shared" si="1"/>
        <v>0.32417220652917789</v>
      </c>
      <c r="P30">
        <f t="shared" si="2"/>
        <v>0.32417220652917789</v>
      </c>
    </row>
    <row r="31" spans="1:16" x14ac:dyDescent="0.35">
      <c r="J31">
        <v>1.9286994137402782</v>
      </c>
      <c r="K31">
        <v>1.9248000000000001</v>
      </c>
      <c r="M31">
        <f t="shared" si="1"/>
        <v>0.20258799565036029</v>
      </c>
      <c r="P31">
        <f t="shared" si="2"/>
        <v>0.20258799565036029</v>
      </c>
    </row>
    <row r="32" spans="1:16" x14ac:dyDescent="0.35">
      <c r="J32">
        <v>1.876022088251269</v>
      </c>
      <c r="K32">
        <v>1.8772</v>
      </c>
      <c r="M32">
        <f t="shared" si="1"/>
        <v>-6.2748335218993284E-2</v>
      </c>
      <c r="P32">
        <f t="shared" si="2"/>
        <v>6.2748335218993284E-2</v>
      </c>
    </row>
    <row r="33" spans="10:16" x14ac:dyDescent="0.35">
      <c r="J33">
        <v>1.8253977989511094</v>
      </c>
      <c r="K33">
        <v>1.8274999999999999</v>
      </c>
      <c r="M33">
        <f t="shared" si="1"/>
        <v>-0.11503152114311754</v>
      </c>
      <c r="P33">
        <f t="shared" si="2"/>
        <v>0.11503152114311754</v>
      </c>
    </row>
    <row r="34" spans="10:16" x14ac:dyDescent="0.35">
      <c r="J34">
        <v>1.7766648298266388</v>
      </c>
      <c r="K34">
        <v>1.7834000000000001</v>
      </c>
      <c r="M34">
        <f t="shared" si="1"/>
        <v>-0.37765897574079499</v>
      </c>
      <c r="P34">
        <f t="shared" si="2"/>
        <v>0.37765897574079499</v>
      </c>
    </row>
    <row r="35" spans="10:16" x14ac:dyDescent="0.35">
      <c r="J35">
        <v>1.7298114626622341</v>
      </c>
      <c r="K35">
        <v>1.7375</v>
      </c>
      <c r="M35">
        <f t="shared" si="1"/>
        <v>-0.44250574605847348</v>
      </c>
      <c r="P35">
        <f t="shared" si="2"/>
        <v>0.44250574605847348</v>
      </c>
    </row>
    <row r="36" spans="10:16" x14ac:dyDescent="0.35">
      <c r="J36">
        <v>2.2394318833620455</v>
      </c>
      <c r="K36">
        <v>2.2159</v>
      </c>
      <c r="M36">
        <f t="shared" si="1"/>
        <v>1.0619560161580162</v>
      </c>
      <c r="P36">
        <f t="shared" si="2"/>
        <v>1.0619560161580162</v>
      </c>
    </row>
    <row r="37" spans="10:16" x14ac:dyDescent="0.35">
      <c r="J37">
        <v>2.1713830693888028</v>
      </c>
      <c r="K37">
        <v>2.1575000000000002</v>
      </c>
      <c r="M37">
        <f t="shared" si="1"/>
        <v>0.64347946182167193</v>
      </c>
      <c r="P37">
        <f t="shared" si="2"/>
        <v>0.64347946182167193</v>
      </c>
    </row>
    <row r="38" spans="10:16" x14ac:dyDescent="0.35">
      <c r="J38">
        <v>2.1060070679265781</v>
      </c>
      <c r="K38">
        <v>2.0958000000000001</v>
      </c>
      <c r="M38">
        <f t="shared" si="1"/>
        <v>0.48702490345347815</v>
      </c>
      <c r="P38">
        <f t="shared" si="2"/>
        <v>0.48702490345347815</v>
      </c>
    </row>
    <row r="39" spans="10:16" x14ac:dyDescent="0.35">
      <c r="J39">
        <v>2.0431005975925096</v>
      </c>
      <c r="K39">
        <v>2.0392000000000001</v>
      </c>
      <c r="M39">
        <f t="shared" si="1"/>
        <v>0.19128077640788013</v>
      </c>
      <c r="P39">
        <f t="shared" si="2"/>
        <v>0.19128077640788013</v>
      </c>
    </row>
    <row r="40" spans="10:16" x14ac:dyDescent="0.35">
      <c r="J40">
        <v>1.9827560961512476</v>
      </c>
      <c r="K40">
        <v>1.9770000000000001</v>
      </c>
      <c r="M40">
        <f t="shared" si="1"/>
        <v>0.29115306784256462</v>
      </c>
      <c r="P40">
        <f t="shared" si="2"/>
        <v>0.29115306784256462</v>
      </c>
    </row>
    <row r="41" spans="10:16" x14ac:dyDescent="0.35">
      <c r="J41">
        <v>1.9246335289919345</v>
      </c>
      <c r="K41">
        <v>1.9206000000000001</v>
      </c>
      <c r="M41">
        <f t="shared" si="1"/>
        <v>0.2100140056198288</v>
      </c>
      <c r="P41">
        <f t="shared" si="2"/>
        <v>0.2100140056198288</v>
      </c>
    </row>
    <row r="42" spans="10:16" x14ac:dyDescent="0.35">
      <c r="J42">
        <v>1.8686854912364423</v>
      </c>
      <c r="K42">
        <v>1.8681000000000001</v>
      </c>
      <c r="M42">
        <f t="shared" si="1"/>
        <v>3.1341536129877855E-2</v>
      </c>
      <c r="P42">
        <f t="shared" si="2"/>
        <v>3.1341536129877855E-2</v>
      </c>
    </row>
    <row r="43" spans="10:16" x14ac:dyDescent="0.35">
      <c r="J43">
        <v>2.6545906698860398</v>
      </c>
      <c r="K43">
        <v>2.6629999999999998</v>
      </c>
      <c r="M43">
        <f t="shared" si="1"/>
        <v>-0.31578408238678396</v>
      </c>
      <c r="P43">
        <f t="shared" si="2"/>
        <v>0.31578408238678396</v>
      </c>
    </row>
    <row r="44" spans="10:16" x14ac:dyDescent="0.35">
      <c r="J44">
        <v>2.5604809402444357</v>
      </c>
      <c r="K44">
        <v>2.5760000000000001</v>
      </c>
      <c r="M44">
        <f t="shared" si="1"/>
        <v>-0.60244797187749743</v>
      </c>
      <c r="P44">
        <f t="shared" si="2"/>
        <v>0.60244797187749743</v>
      </c>
    </row>
    <row r="45" spans="10:16" x14ac:dyDescent="0.35">
      <c r="J45">
        <v>2.3833176647399799</v>
      </c>
      <c r="K45">
        <v>2.3929999999999998</v>
      </c>
      <c r="M45">
        <f t="shared" si="1"/>
        <v>-0.40461075052319001</v>
      </c>
      <c r="P45">
        <f t="shared" si="2"/>
        <v>0.40461075052319001</v>
      </c>
    </row>
    <row r="46" spans="10:16" x14ac:dyDescent="0.35">
      <c r="J46">
        <v>2.2996918432851667</v>
      </c>
      <c r="K46">
        <v>2.3069999999999999</v>
      </c>
      <c r="M46">
        <f t="shared" si="1"/>
        <v>-0.31678182552376261</v>
      </c>
      <c r="P46">
        <f t="shared" si="2"/>
        <v>0.31678182552376261</v>
      </c>
    </row>
    <row r="47" spans="10:16" x14ac:dyDescent="0.35">
      <c r="J47">
        <v>2.2178900085114566</v>
      </c>
      <c r="K47">
        <v>2.2149999999999999</v>
      </c>
      <c r="M47">
        <f t="shared" si="1"/>
        <v>0.13047442489646546</v>
      </c>
      <c r="P47">
        <f t="shared" si="2"/>
        <v>0.13047442489646546</v>
      </c>
    </row>
    <row r="48" spans="10:16" x14ac:dyDescent="0.35">
      <c r="J48">
        <v>2.1414233516647592</v>
      </c>
      <c r="K48">
        <v>2.1280000000000001</v>
      </c>
      <c r="M48">
        <f t="shared" si="1"/>
        <v>0.6307966007875494</v>
      </c>
      <c r="P48">
        <f t="shared" si="2"/>
        <v>0.6307966007875494</v>
      </c>
    </row>
    <row r="49" spans="10:16" x14ac:dyDescent="0.35">
      <c r="J49">
        <v>3.0512184004397063</v>
      </c>
      <c r="K49">
        <v>3.0539999999999998</v>
      </c>
      <c r="M49">
        <f t="shared" si="1"/>
        <v>-9.1080535700509405E-2</v>
      </c>
      <c r="P49">
        <f t="shared" si="2"/>
        <v>9.1080535700509405E-2</v>
      </c>
    </row>
    <row r="50" spans="10:16" x14ac:dyDescent="0.35">
      <c r="J50">
        <v>2.9169819216256339</v>
      </c>
      <c r="K50">
        <v>2.911</v>
      </c>
      <c r="M50">
        <f t="shared" si="1"/>
        <v>0.20549370064011763</v>
      </c>
      <c r="P50">
        <f t="shared" si="2"/>
        <v>0.20549370064011763</v>
      </c>
    </row>
    <row r="51" spans="10:16" x14ac:dyDescent="0.35">
      <c r="J51">
        <v>2.7881296707450427</v>
      </c>
      <c r="K51">
        <v>2.7839999999999998</v>
      </c>
      <c r="M51">
        <f t="shared" si="1"/>
        <v>0.14833587446274751</v>
      </c>
      <c r="P51">
        <f t="shared" si="2"/>
        <v>0.14833587446274751</v>
      </c>
    </row>
    <row r="52" spans="10:16" x14ac:dyDescent="0.35">
      <c r="J52">
        <v>2.6640982743738348</v>
      </c>
      <c r="K52">
        <v>2.6589999999999998</v>
      </c>
      <c r="M52">
        <f t="shared" si="1"/>
        <v>0.1917365315470114</v>
      </c>
      <c r="P52">
        <f t="shared" si="2"/>
        <v>0.1917365315470114</v>
      </c>
    </row>
    <row r="53" spans="10:16" x14ac:dyDescent="0.35">
      <c r="J53">
        <v>2.5447967960577058</v>
      </c>
      <c r="K53">
        <v>2.5419999999999998</v>
      </c>
      <c r="M53">
        <f t="shared" si="1"/>
        <v>0.11002344837553098</v>
      </c>
      <c r="P53">
        <f t="shared" si="2"/>
        <v>0.11002344837553098</v>
      </c>
    </row>
    <row r="54" spans="10:16" x14ac:dyDescent="0.35">
      <c r="J54">
        <v>2.4297747482083905</v>
      </c>
      <c r="K54">
        <v>2.4300000000000002</v>
      </c>
      <c r="M54">
        <f t="shared" si="1"/>
        <v>-9.2696210538972881E-3</v>
      </c>
      <c r="P54">
        <f t="shared" si="2"/>
        <v>9.2696210538972881E-3</v>
      </c>
    </row>
    <row r="55" spans="10:16" x14ac:dyDescent="0.35">
      <c r="J55">
        <v>2.3187525845161985</v>
      </c>
      <c r="K55">
        <v>2.3239999999999998</v>
      </c>
      <c r="M55">
        <f t="shared" si="1"/>
        <v>-0.225792404638613</v>
      </c>
      <c r="P55">
        <f t="shared" si="2"/>
        <v>0.225792404638613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CF6A-688E-4B65-846A-1B1877B625B2}">
  <dimension ref="A1:Z34"/>
  <sheetViews>
    <sheetView workbookViewId="0">
      <selection activeCell="M2" sqref="M2:M33"/>
    </sheetView>
  </sheetViews>
  <sheetFormatPr defaultRowHeight="14.5" x14ac:dyDescent="0.35"/>
  <cols>
    <col min="1" max="1" width="11.36328125" customWidth="1"/>
    <col min="9" max="9" width="8.7265625" style="1"/>
    <col min="10" max="10" width="11.81640625" customWidth="1"/>
    <col min="18" max="18" width="8.7265625" style="1"/>
    <col min="19" max="19" width="10.90625" customWidth="1"/>
  </cols>
  <sheetData>
    <row r="1" spans="1:26" x14ac:dyDescent="0.35">
      <c r="A1" t="s">
        <v>4</v>
      </c>
      <c r="B1" t="s">
        <v>0</v>
      </c>
      <c r="D1" t="s">
        <v>1</v>
      </c>
      <c r="G1" t="s">
        <v>2</v>
      </c>
      <c r="J1" t="s">
        <v>5</v>
      </c>
      <c r="K1" t="s">
        <v>0</v>
      </c>
      <c r="M1" t="s">
        <v>6</v>
      </c>
      <c r="P1" t="s">
        <v>2</v>
      </c>
      <c r="S1" t="s">
        <v>9</v>
      </c>
      <c r="T1" t="s">
        <v>0</v>
      </c>
      <c r="V1" t="s">
        <v>1</v>
      </c>
      <c r="Y1" t="s">
        <v>2</v>
      </c>
    </row>
    <row r="2" spans="1:26" x14ac:dyDescent="0.35">
      <c r="A2">
        <v>0.33882982419368091</v>
      </c>
      <c r="B2">
        <v>0.36070000000000002</v>
      </c>
      <c r="D2">
        <f>((A2-B2)/B2)*100</f>
        <v>-6.0632591644910212</v>
      </c>
      <c r="E2" t="s">
        <v>3</v>
      </c>
      <c r="G2">
        <f>ABS(D2)</f>
        <v>6.0632591644910212</v>
      </c>
      <c r="H2" t="s">
        <v>3</v>
      </c>
      <c r="J2">
        <v>0.44633669147427785</v>
      </c>
      <c r="K2">
        <v>0.505</v>
      </c>
      <c r="M2">
        <f>((J2-K2)/K2)*100</f>
        <v>-11.616496737766765</v>
      </c>
      <c r="N2" t="s">
        <v>3</v>
      </c>
      <c r="P2">
        <f>ABS(M2)</f>
        <v>11.616496737766765</v>
      </c>
      <c r="Q2" t="s">
        <v>3</v>
      </c>
      <c r="S2">
        <v>0.74193406857582689</v>
      </c>
      <c r="T2">
        <v>0.67179999999999995</v>
      </c>
      <c r="V2">
        <f>((S2-T2)/T2)*100</f>
        <v>10.439724408429136</v>
      </c>
      <c r="W2" t="s">
        <v>3</v>
      </c>
      <c r="Y2">
        <f>ABS(V2)</f>
        <v>10.439724408429136</v>
      </c>
      <c r="Z2" t="s">
        <v>3</v>
      </c>
    </row>
    <row r="3" spans="1:26" x14ac:dyDescent="0.35">
      <c r="A3">
        <v>0.4885909835396281</v>
      </c>
      <c r="B3">
        <v>0.505</v>
      </c>
      <c r="D3">
        <f t="shared" ref="D3:D34" si="0">((A3-B3)/B3)*100</f>
        <v>-3.2493101901726544</v>
      </c>
      <c r="E3">
        <f>AVERAGE(D2:D34)</f>
        <v>1.3218947941030559</v>
      </c>
      <c r="G3">
        <f t="shared" ref="G3:G34" si="1">ABS(D3)</f>
        <v>3.2493101901726544</v>
      </c>
      <c r="H3">
        <f>AVERAGE(G2:G34)</f>
        <v>2.9959703223374556</v>
      </c>
      <c r="J3">
        <v>0.42236083461060797</v>
      </c>
      <c r="K3">
        <v>0.46679999999999999</v>
      </c>
      <c r="M3">
        <f t="shared" ref="M3:M33" si="2">((J3-K3)/K3)*100</f>
        <v>-9.519958309638394</v>
      </c>
      <c r="N3">
        <f>AVERAGE(M2:M33)</f>
        <v>-1.1335304842609215</v>
      </c>
      <c r="P3">
        <f t="shared" ref="P3:P33" si="3">ABS(M3)</f>
        <v>9.519958309638394</v>
      </c>
      <c r="Q3">
        <f>AVERAGE(P2:P33)</f>
        <v>4.5508548696865851</v>
      </c>
      <c r="S3">
        <v>0.64587611771988429</v>
      </c>
      <c r="T3">
        <v>0.66320000000000001</v>
      </c>
      <c r="V3">
        <f t="shared" ref="V3:V24" si="4">((S3-T3)/T3)*100</f>
        <v>-2.6121656031537577</v>
      </c>
      <c r="W3">
        <f>AVERAGE(V2:V24)</f>
        <v>-5.3823007843594182</v>
      </c>
      <c r="Y3">
        <f t="shared" ref="Y3:Y24" si="5">ABS(V3)</f>
        <v>2.6121656031537577</v>
      </c>
      <c r="Z3">
        <f>AVERAGE(Y2:Y24)</f>
        <v>9.8564027806161167</v>
      </c>
    </row>
    <row r="4" spans="1:26" x14ac:dyDescent="0.35">
      <c r="A4">
        <v>0.46529034042537709</v>
      </c>
      <c r="B4">
        <v>0.46679999999999999</v>
      </c>
      <c r="D4">
        <f t="shared" si="0"/>
        <v>-0.3234060785396104</v>
      </c>
      <c r="G4">
        <f t="shared" si="1"/>
        <v>0.3234060785396104</v>
      </c>
      <c r="J4">
        <v>0.40004833994065947</v>
      </c>
      <c r="K4">
        <v>0.42130000000000001</v>
      </c>
      <c r="M4">
        <f t="shared" si="2"/>
        <v>-5.0443057344743742</v>
      </c>
      <c r="P4">
        <f t="shared" si="3"/>
        <v>5.0443057344743742</v>
      </c>
      <c r="S4">
        <v>0.55938810257900207</v>
      </c>
      <c r="T4">
        <v>0.61760000000000004</v>
      </c>
      <c r="V4">
        <f t="shared" si="4"/>
        <v>-9.4255015254206551</v>
      </c>
      <c r="Y4">
        <f t="shared" si="5"/>
        <v>9.4255015254206551</v>
      </c>
    </row>
    <row r="5" spans="1:26" x14ac:dyDescent="0.35">
      <c r="A5">
        <v>0.43159935862008247</v>
      </c>
      <c r="B5">
        <v>0.42130000000000001</v>
      </c>
      <c r="D5">
        <f t="shared" si="0"/>
        <v>2.4446614336773003</v>
      </c>
      <c r="G5">
        <f t="shared" si="1"/>
        <v>2.4446614336773003</v>
      </c>
      <c r="J5">
        <v>0.37918330828027852</v>
      </c>
      <c r="K5">
        <v>0.37169999999999997</v>
      </c>
      <c r="M5">
        <f t="shared" si="2"/>
        <v>2.0132656121276691</v>
      </c>
      <c r="P5">
        <f t="shared" si="3"/>
        <v>2.0132656121276691</v>
      </c>
      <c r="S5">
        <v>0.480789285929758</v>
      </c>
      <c r="T5">
        <v>0.55449999999999999</v>
      </c>
      <c r="V5">
        <f t="shared" si="4"/>
        <v>-13.293185585255543</v>
      </c>
      <c r="Y5">
        <f t="shared" si="5"/>
        <v>13.293185585255543</v>
      </c>
    </row>
    <row r="6" spans="1:26" x14ac:dyDescent="0.35">
      <c r="A6">
        <v>0.39032505283072777</v>
      </c>
      <c r="B6">
        <v>0.37169999999999997</v>
      </c>
      <c r="D6">
        <f t="shared" si="0"/>
        <v>5.0107755799644327</v>
      </c>
      <c r="G6">
        <f t="shared" si="1"/>
        <v>5.0107755799644327</v>
      </c>
      <c r="J6">
        <v>0.35958932546170036</v>
      </c>
      <c r="K6">
        <v>0.31979999999999997</v>
      </c>
      <c r="M6">
        <f t="shared" si="2"/>
        <v>12.441940419543586</v>
      </c>
      <c r="P6">
        <f t="shared" si="3"/>
        <v>12.441940419543586</v>
      </c>
      <c r="S6">
        <v>0.40879817305757471</v>
      </c>
      <c r="T6">
        <v>0.48220000000000002</v>
      </c>
      <c r="V6">
        <f t="shared" si="4"/>
        <v>-15.222278503198943</v>
      </c>
      <c r="Y6">
        <f t="shared" si="5"/>
        <v>15.222278503198943</v>
      </c>
    </row>
    <row r="7" spans="1:26" x14ac:dyDescent="0.35">
      <c r="A7">
        <v>0.34351045304447325</v>
      </c>
      <c r="B7">
        <v>0.31979999999999997</v>
      </c>
      <c r="D7">
        <f t="shared" si="0"/>
        <v>7.4141504204106559</v>
      </c>
      <c r="G7">
        <f t="shared" si="1"/>
        <v>7.4141504204106559</v>
      </c>
      <c r="J7">
        <v>0.70887050128086793</v>
      </c>
      <c r="K7">
        <v>0.67179999999999995</v>
      </c>
      <c r="M7">
        <f t="shared" si="2"/>
        <v>5.5180859304656114</v>
      </c>
      <c r="P7">
        <f t="shared" si="3"/>
        <v>5.5180859304656114</v>
      </c>
      <c r="S7">
        <v>0.34241684134313899</v>
      </c>
      <c r="T7">
        <v>0.40620000000000001</v>
      </c>
      <c r="V7">
        <f t="shared" si="4"/>
        <v>-15.702402426602911</v>
      </c>
      <c r="Y7">
        <f t="shared" si="5"/>
        <v>15.702402426602911</v>
      </c>
    </row>
    <row r="8" spans="1:26" x14ac:dyDescent="0.35">
      <c r="A8">
        <v>0.70896869587052913</v>
      </c>
      <c r="B8">
        <v>0.67179999999999995</v>
      </c>
      <c r="D8">
        <f t="shared" si="0"/>
        <v>5.5327025707843376</v>
      </c>
      <c r="G8">
        <f t="shared" si="1"/>
        <v>5.5327025707843376</v>
      </c>
      <c r="J8">
        <v>0.64067892062308707</v>
      </c>
      <c r="K8">
        <v>0.66320000000000001</v>
      </c>
      <c r="M8">
        <f t="shared" si="2"/>
        <v>-3.3958201714283693</v>
      </c>
      <c r="P8">
        <f t="shared" si="3"/>
        <v>3.3958201714283693</v>
      </c>
      <c r="S8">
        <v>0.28085397860341899</v>
      </c>
      <c r="T8">
        <v>0.33119999999999999</v>
      </c>
      <c r="V8">
        <f t="shared" si="4"/>
        <v>-15.201093416842093</v>
      </c>
      <c r="Y8">
        <f t="shared" si="5"/>
        <v>15.201093416842093</v>
      </c>
    </row>
    <row r="9" spans="1:26" x14ac:dyDescent="0.35">
      <c r="A9">
        <v>0.68675894326169229</v>
      </c>
      <c r="B9">
        <v>0.66320000000000001</v>
      </c>
      <c r="D9">
        <f t="shared" si="0"/>
        <v>3.5523135195555304</v>
      </c>
      <c r="G9">
        <f t="shared" si="1"/>
        <v>3.5523135195555304</v>
      </c>
      <c r="J9">
        <v>0.5779813184059317</v>
      </c>
      <c r="K9">
        <v>0.61760000000000004</v>
      </c>
      <c r="M9">
        <f t="shared" si="2"/>
        <v>-6.4149419679514788</v>
      </c>
      <c r="P9">
        <f t="shared" si="3"/>
        <v>6.4149419679514788</v>
      </c>
      <c r="S9">
        <v>0.88981272913278431</v>
      </c>
      <c r="T9">
        <v>0.97589999999999999</v>
      </c>
      <c r="V9">
        <f t="shared" si="4"/>
        <v>-8.8213209209156354</v>
      </c>
      <c r="Y9">
        <f t="shared" si="5"/>
        <v>8.8213209209156354</v>
      </c>
    </row>
    <row r="10" spans="1:26" x14ac:dyDescent="0.35">
      <c r="A10">
        <v>0.64218191753121168</v>
      </c>
      <c r="B10">
        <v>0.61760000000000004</v>
      </c>
      <c r="D10">
        <f t="shared" si="0"/>
        <v>3.9802327608827133</v>
      </c>
      <c r="G10">
        <f t="shared" si="1"/>
        <v>3.9802327608827133</v>
      </c>
      <c r="J10">
        <v>0.51995805605955425</v>
      </c>
      <c r="K10">
        <v>0.55449999999999999</v>
      </c>
      <c r="M10">
        <f t="shared" si="2"/>
        <v>-6.2293857421903951</v>
      </c>
      <c r="P10">
        <f t="shared" si="3"/>
        <v>6.2293857421903951</v>
      </c>
      <c r="S10">
        <v>0.81343054180346097</v>
      </c>
      <c r="T10">
        <v>0.92400000000000004</v>
      </c>
      <c r="V10">
        <f t="shared" si="4"/>
        <v>-11.96639157971202</v>
      </c>
      <c r="Y10">
        <f t="shared" si="5"/>
        <v>11.96639157971202</v>
      </c>
    </row>
    <row r="11" spans="1:26" x14ac:dyDescent="0.35">
      <c r="A11">
        <v>0.58191285879502175</v>
      </c>
      <c r="B11">
        <v>0.55449999999999999</v>
      </c>
      <c r="D11">
        <f t="shared" si="0"/>
        <v>4.943707627596349</v>
      </c>
      <c r="G11">
        <f t="shared" si="1"/>
        <v>4.943707627596349</v>
      </c>
      <c r="J11">
        <v>0.46596025195064389</v>
      </c>
      <c r="K11">
        <v>0.48220000000000002</v>
      </c>
      <c r="M11">
        <f t="shared" si="2"/>
        <v>-3.3678448878797442</v>
      </c>
      <c r="P11">
        <f t="shared" si="3"/>
        <v>3.3678448878797442</v>
      </c>
      <c r="S11">
        <v>0.74103167943320403</v>
      </c>
      <c r="T11">
        <v>0.83540000000000003</v>
      </c>
      <c r="V11">
        <f t="shared" si="4"/>
        <v>-11.296183931864496</v>
      </c>
      <c r="Y11">
        <f t="shared" si="5"/>
        <v>11.296183931864496</v>
      </c>
    </row>
    <row r="12" spans="1:26" x14ac:dyDescent="0.35">
      <c r="A12">
        <v>0.51058862212650835</v>
      </c>
      <c r="B12">
        <v>0.48220000000000002</v>
      </c>
      <c r="D12">
        <f t="shared" si="0"/>
        <v>5.8873127595413379</v>
      </c>
      <c r="G12">
        <f t="shared" si="1"/>
        <v>5.8873127595413379</v>
      </c>
      <c r="J12">
        <v>0.41546541369846995</v>
      </c>
      <c r="K12">
        <v>0.40620000000000001</v>
      </c>
      <c r="M12">
        <f t="shared" si="2"/>
        <v>2.2809979562949159</v>
      </c>
      <c r="P12">
        <f t="shared" si="3"/>
        <v>2.2809979562949159</v>
      </c>
      <c r="S12">
        <v>0.67232183154778291</v>
      </c>
      <c r="T12">
        <v>0.73170000000000002</v>
      </c>
      <c r="V12">
        <f t="shared" si="4"/>
        <v>-8.1150975061113986</v>
      </c>
      <c r="Y12">
        <f t="shared" si="5"/>
        <v>8.1150975061113986</v>
      </c>
    </row>
    <row r="13" spans="1:26" x14ac:dyDescent="0.35">
      <c r="A13">
        <v>0.43149478878548408</v>
      </c>
      <c r="B13">
        <v>0.40620000000000001</v>
      </c>
      <c r="D13">
        <f t="shared" si="0"/>
        <v>6.2271759688537864</v>
      </c>
      <c r="G13">
        <f t="shared" si="1"/>
        <v>6.2271759688537864</v>
      </c>
      <c r="J13">
        <v>0.36804660574847703</v>
      </c>
      <c r="K13">
        <v>0.33119999999999999</v>
      </c>
      <c r="M13">
        <f t="shared" si="2"/>
        <v>11.125182895071568</v>
      </c>
      <c r="P13">
        <f t="shared" si="3"/>
        <v>11.125182895071568</v>
      </c>
      <c r="S13">
        <v>0.60700980252605163</v>
      </c>
      <c r="T13">
        <v>0.62429999999999997</v>
      </c>
      <c r="V13">
        <f t="shared" si="4"/>
        <v>-2.7695334733218537</v>
      </c>
      <c r="Y13">
        <f t="shared" si="5"/>
        <v>2.7695334733218537</v>
      </c>
    </row>
    <row r="14" spans="1:26" x14ac:dyDescent="0.35">
      <c r="A14">
        <v>0.34699802074818664</v>
      </c>
      <c r="B14">
        <v>0.33119999999999999</v>
      </c>
      <c r="D14">
        <f t="shared" si="0"/>
        <v>4.7699338007809926</v>
      </c>
      <c r="G14">
        <f t="shared" si="1"/>
        <v>4.7699338007809926</v>
      </c>
      <c r="J14">
        <v>1.0102759010997939</v>
      </c>
      <c r="K14">
        <v>0.97589999999999999</v>
      </c>
      <c r="M14">
        <f t="shared" si="2"/>
        <v>3.5224819243563825</v>
      </c>
      <c r="P14">
        <f t="shared" si="3"/>
        <v>3.5224819243563825</v>
      </c>
      <c r="S14">
        <v>0.54482085219327325</v>
      </c>
      <c r="T14">
        <v>0.52170000000000005</v>
      </c>
      <c r="V14">
        <f t="shared" si="4"/>
        <v>4.4318290575566799</v>
      </c>
      <c r="Y14">
        <f t="shared" si="5"/>
        <v>4.4318290575566799</v>
      </c>
    </row>
    <row r="15" spans="1:26" x14ac:dyDescent="0.35">
      <c r="A15">
        <v>0.95623978471377524</v>
      </c>
      <c r="B15">
        <v>0.97589999999999999</v>
      </c>
      <c r="D15">
        <f t="shared" si="0"/>
        <v>-2.0145727314504298</v>
      </c>
      <c r="G15">
        <f t="shared" si="1"/>
        <v>2.0145727314504298</v>
      </c>
      <c r="J15">
        <v>0.90072938609366793</v>
      </c>
      <c r="K15">
        <v>0.92400000000000004</v>
      </c>
      <c r="M15">
        <f t="shared" si="2"/>
        <v>-2.5184647084775018</v>
      </c>
      <c r="P15">
        <f t="shared" si="3"/>
        <v>2.5184647084775018</v>
      </c>
      <c r="S15">
        <v>0.48550191067341886</v>
      </c>
      <c r="T15">
        <v>0.43290000000000001</v>
      </c>
      <c r="V15">
        <f t="shared" si="4"/>
        <v>12.15105351661327</v>
      </c>
      <c r="Y15">
        <f t="shared" si="5"/>
        <v>12.15105351661327</v>
      </c>
    </row>
    <row r="16" spans="1:26" x14ac:dyDescent="0.35">
      <c r="A16">
        <v>0.89807908189679975</v>
      </c>
      <c r="B16">
        <v>0.92400000000000004</v>
      </c>
      <c r="D16">
        <f t="shared" si="0"/>
        <v>-2.8052941670130189</v>
      </c>
      <c r="G16">
        <f t="shared" si="1"/>
        <v>2.8052941670130189</v>
      </c>
      <c r="J16">
        <v>0.80000869035305455</v>
      </c>
      <c r="K16">
        <v>0.83540000000000003</v>
      </c>
      <c r="M16">
        <f t="shared" si="2"/>
        <v>-4.2364507597492791</v>
      </c>
      <c r="P16">
        <f t="shared" si="3"/>
        <v>4.2364507597492791</v>
      </c>
      <c r="S16">
        <v>0.67304928596766134</v>
      </c>
      <c r="T16">
        <v>0.62490000000000001</v>
      </c>
      <c r="V16">
        <f t="shared" si="4"/>
        <v>7.7051185737976198</v>
      </c>
      <c r="Y16">
        <f t="shared" si="5"/>
        <v>7.7051185737976198</v>
      </c>
    </row>
    <row r="17" spans="1:25" x14ac:dyDescent="0.35">
      <c r="A17">
        <v>0.82093328220846029</v>
      </c>
      <c r="B17">
        <v>0.83540000000000003</v>
      </c>
      <c r="D17">
        <f t="shared" si="0"/>
        <v>-1.7317114904883575</v>
      </c>
      <c r="G17">
        <f t="shared" si="1"/>
        <v>1.7317114904883575</v>
      </c>
      <c r="J17">
        <v>0.70679710211256908</v>
      </c>
      <c r="K17">
        <v>0.73170000000000002</v>
      </c>
      <c r="M17">
        <f t="shared" si="2"/>
        <v>-3.403430078916351</v>
      </c>
      <c r="P17">
        <f t="shared" si="3"/>
        <v>3.403430078916351</v>
      </c>
      <c r="S17">
        <v>0.63476582262313908</v>
      </c>
      <c r="T17">
        <v>0.70320000000000005</v>
      </c>
      <c r="V17">
        <f t="shared" si="4"/>
        <v>-9.7318227213966111</v>
      </c>
      <c r="Y17">
        <f t="shared" si="5"/>
        <v>9.7318227213966111</v>
      </c>
    </row>
    <row r="18" spans="1:25" x14ac:dyDescent="0.35">
      <c r="A18">
        <v>0.73090591996676979</v>
      </c>
      <c r="B18">
        <v>0.73170000000000002</v>
      </c>
      <c r="D18">
        <f t="shared" si="0"/>
        <v>-0.1085253564616956</v>
      </c>
      <c r="G18">
        <f t="shared" si="1"/>
        <v>0.1085253564616956</v>
      </c>
      <c r="J18">
        <v>0.62005222294000417</v>
      </c>
      <c r="K18">
        <v>0.62429999999999997</v>
      </c>
      <c r="M18">
        <f t="shared" si="2"/>
        <v>-0.68040638475024739</v>
      </c>
      <c r="P18">
        <f t="shared" si="3"/>
        <v>0.68040638475024739</v>
      </c>
      <c r="S18">
        <v>0.6434366458638916</v>
      </c>
      <c r="T18">
        <v>0.74960000000000004</v>
      </c>
      <c r="V18">
        <f t="shared" si="4"/>
        <v>-14.162667307378394</v>
      </c>
      <c r="Y18">
        <f t="shared" si="5"/>
        <v>14.162667307378394</v>
      </c>
    </row>
    <row r="19" spans="1:25" x14ac:dyDescent="0.35">
      <c r="A19">
        <v>0.63219427287724639</v>
      </c>
      <c r="B19">
        <v>0.62429999999999997</v>
      </c>
      <c r="D19">
        <f t="shared" si="0"/>
        <v>1.2644999002477051</v>
      </c>
      <c r="G19">
        <f t="shared" si="1"/>
        <v>1.2644999002477051</v>
      </c>
      <c r="J19">
        <v>0.53893469301312558</v>
      </c>
      <c r="K19">
        <v>0.52170000000000005</v>
      </c>
      <c r="M19">
        <f t="shared" si="2"/>
        <v>3.3035639281436691</v>
      </c>
      <c r="P19">
        <f t="shared" si="3"/>
        <v>3.3035639281436691</v>
      </c>
      <c r="S19">
        <v>0.67476024739770424</v>
      </c>
      <c r="T19">
        <v>0.80100000000000005</v>
      </c>
      <c r="V19">
        <f t="shared" si="4"/>
        <v>-15.76026873936277</v>
      </c>
      <c r="Y19">
        <f t="shared" si="5"/>
        <v>15.76026873936277</v>
      </c>
    </row>
    <row r="20" spans="1:25" x14ac:dyDescent="0.35">
      <c r="A20">
        <v>0.52773897594454833</v>
      </c>
      <c r="B20">
        <v>0.52170000000000005</v>
      </c>
      <c r="D20">
        <f t="shared" si="0"/>
        <v>1.1575572061622148</v>
      </c>
      <c r="G20">
        <f t="shared" si="1"/>
        <v>1.1575572061622148</v>
      </c>
      <c r="J20">
        <v>0.46275866019972461</v>
      </c>
      <c r="K20">
        <v>0.43290000000000001</v>
      </c>
      <c r="M20">
        <f t="shared" si="2"/>
        <v>6.8973574034937881</v>
      </c>
      <c r="P20">
        <f t="shared" si="3"/>
        <v>6.8973574034937881</v>
      </c>
      <c r="S20">
        <v>0.73089968278574302</v>
      </c>
      <c r="T20">
        <v>0.85750000000000004</v>
      </c>
      <c r="V20">
        <f t="shared" si="4"/>
        <v>-14.763885389417727</v>
      </c>
      <c r="Y20">
        <f t="shared" si="5"/>
        <v>14.763885389417727</v>
      </c>
    </row>
    <row r="21" spans="1:25" x14ac:dyDescent="0.35">
      <c r="A21">
        <v>0.41963122562790683</v>
      </c>
      <c r="B21">
        <v>0.43290000000000001</v>
      </c>
      <c r="D21">
        <f t="shared" si="0"/>
        <v>-3.0650899450434679</v>
      </c>
      <c r="G21">
        <f t="shared" si="1"/>
        <v>3.0650899450434679</v>
      </c>
      <c r="J21">
        <v>0.58741191823415007</v>
      </c>
      <c r="K21">
        <v>0.55779999999999996</v>
      </c>
      <c r="M21">
        <f t="shared" si="2"/>
        <v>5.3086981416547339</v>
      </c>
      <c r="P21">
        <f t="shared" si="3"/>
        <v>5.3086981416547339</v>
      </c>
      <c r="S21">
        <v>0.92344484950457528</v>
      </c>
      <c r="T21">
        <v>0.98660000000000003</v>
      </c>
      <c r="V21">
        <f t="shared" si="4"/>
        <v>-6.4012923672638093</v>
      </c>
      <c r="Y21">
        <f t="shared" si="5"/>
        <v>6.4012923672638093</v>
      </c>
    </row>
    <row r="22" spans="1:25" x14ac:dyDescent="0.35">
      <c r="A22">
        <v>0.54313964465345221</v>
      </c>
      <c r="B22">
        <v>0.55779999999999996</v>
      </c>
      <c r="D22">
        <f t="shared" si="0"/>
        <v>-2.6282458491480369</v>
      </c>
      <c r="G22">
        <f t="shared" si="1"/>
        <v>2.6282458491480369</v>
      </c>
      <c r="J22">
        <v>0.50145530375543579</v>
      </c>
      <c r="K22">
        <v>0.54479999999999995</v>
      </c>
      <c r="M22">
        <f t="shared" si="2"/>
        <v>-7.9560749347584743</v>
      </c>
      <c r="P22">
        <f t="shared" si="3"/>
        <v>7.9560749347584743</v>
      </c>
      <c r="S22">
        <v>1.0616390077227742</v>
      </c>
      <c r="T22">
        <v>1.0596000000000001</v>
      </c>
      <c r="V22">
        <f t="shared" si="4"/>
        <v>0.19243183491639296</v>
      </c>
      <c r="Y22">
        <f t="shared" si="5"/>
        <v>0.19243183491639296</v>
      </c>
    </row>
    <row r="23" spans="1:25" x14ac:dyDescent="0.35">
      <c r="A23">
        <v>0.54452610086194142</v>
      </c>
      <c r="B23">
        <v>0.54479999999999995</v>
      </c>
      <c r="D23">
        <f t="shared" si="0"/>
        <v>-5.0275172184018169E-2</v>
      </c>
      <c r="G23">
        <f t="shared" si="1"/>
        <v>5.0275172184018169E-2</v>
      </c>
      <c r="J23">
        <v>0.53320259764856925</v>
      </c>
      <c r="K23">
        <v>0.56630000000000003</v>
      </c>
      <c r="M23">
        <f t="shared" si="2"/>
        <v>-5.8444997971800756</v>
      </c>
      <c r="P23">
        <f t="shared" si="3"/>
        <v>5.8444997971800756</v>
      </c>
      <c r="S23">
        <v>1.2283876275363088</v>
      </c>
      <c r="T23">
        <v>1.1384000000000001</v>
      </c>
      <c r="V23">
        <f t="shared" si="4"/>
        <v>7.9047459185091995</v>
      </c>
      <c r="Y23">
        <f t="shared" si="5"/>
        <v>7.9047459185091995</v>
      </c>
    </row>
    <row r="24" spans="1:25" x14ac:dyDescent="0.35">
      <c r="A24">
        <v>0.58659696173132636</v>
      </c>
      <c r="B24">
        <v>0.56630000000000003</v>
      </c>
      <c r="D24">
        <f t="shared" si="0"/>
        <v>3.5841359228900465</v>
      </c>
      <c r="G24">
        <f t="shared" si="1"/>
        <v>3.5841359228900465</v>
      </c>
      <c r="J24">
        <v>0.56685118122066969</v>
      </c>
      <c r="K24">
        <v>0.59309999999999996</v>
      </c>
      <c r="M24">
        <f t="shared" si="2"/>
        <v>-4.4256986645304801</v>
      </c>
      <c r="P24">
        <f t="shared" si="3"/>
        <v>4.4256986645304801</v>
      </c>
      <c r="S24">
        <v>1.2444340010775179</v>
      </c>
      <c r="T24">
        <v>1.1456</v>
      </c>
      <c r="V24">
        <f t="shared" si="4"/>
        <v>8.6272696471297099</v>
      </c>
      <c r="Y24">
        <f t="shared" si="5"/>
        <v>8.6272696471297099</v>
      </c>
    </row>
    <row r="25" spans="1:25" x14ac:dyDescent="0.35">
      <c r="A25">
        <v>0.62337552066480839</v>
      </c>
      <c r="B25">
        <v>0.59309999999999996</v>
      </c>
      <c r="D25">
        <f t="shared" si="0"/>
        <v>5.1046232785042038</v>
      </c>
      <c r="G25">
        <f t="shared" si="1"/>
        <v>5.1046232785042038</v>
      </c>
      <c r="J25">
        <v>0.60250504596987564</v>
      </c>
      <c r="K25">
        <v>0.62490000000000001</v>
      </c>
      <c r="M25">
        <f t="shared" si="2"/>
        <v>-3.5837660473874808</v>
      </c>
      <c r="P25">
        <f t="shared" si="3"/>
        <v>3.5837660473874808</v>
      </c>
    </row>
    <row r="26" spans="1:25" x14ac:dyDescent="0.35">
      <c r="A26">
        <v>0.6560748184417915</v>
      </c>
      <c r="B26">
        <v>0.62490000000000001</v>
      </c>
      <c r="D26">
        <f t="shared" si="0"/>
        <v>4.988769153751238</v>
      </c>
      <c r="G26">
        <f t="shared" si="1"/>
        <v>4.988769153751238</v>
      </c>
      <c r="J26">
        <v>0.68214015986637977</v>
      </c>
      <c r="K26">
        <v>0.70320000000000005</v>
      </c>
      <c r="M26">
        <f t="shared" si="2"/>
        <v>-2.9948578119482763</v>
      </c>
      <c r="P26">
        <f t="shared" si="3"/>
        <v>2.9948578119482763</v>
      </c>
    </row>
    <row r="27" spans="1:25" x14ac:dyDescent="0.35">
      <c r="A27">
        <v>0.7178969309348997</v>
      </c>
      <c r="B27">
        <v>0.70320000000000005</v>
      </c>
      <c r="D27">
        <f t="shared" si="0"/>
        <v>2.0900072433019985</v>
      </c>
      <c r="G27">
        <f t="shared" si="1"/>
        <v>2.0900072433019985</v>
      </c>
      <c r="J27">
        <v>0.72781837667941029</v>
      </c>
      <c r="K27">
        <v>0.74960000000000004</v>
      </c>
      <c r="M27">
        <f t="shared" si="2"/>
        <v>-2.9057661847104788</v>
      </c>
      <c r="P27">
        <f t="shared" si="3"/>
        <v>2.9057661847104788</v>
      </c>
    </row>
    <row r="28" spans="1:25" x14ac:dyDescent="0.35">
      <c r="A28">
        <v>0.75209346014204403</v>
      </c>
      <c r="B28">
        <v>0.74960000000000004</v>
      </c>
      <c r="D28">
        <f t="shared" si="0"/>
        <v>0.33263875961099126</v>
      </c>
      <c r="G28">
        <f t="shared" si="1"/>
        <v>0.33263875961099126</v>
      </c>
      <c r="J28">
        <v>0.77874544773224086</v>
      </c>
      <c r="K28">
        <v>0.80100000000000005</v>
      </c>
      <c r="M28">
        <f t="shared" si="2"/>
        <v>-2.7783461008438435</v>
      </c>
      <c r="P28">
        <f t="shared" si="3"/>
        <v>2.7783461008438435</v>
      </c>
    </row>
    <row r="29" spans="1:25" x14ac:dyDescent="0.35">
      <c r="A29">
        <v>0.79192367299121036</v>
      </c>
      <c r="B29">
        <v>0.80100000000000005</v>
      </c>
      <c r="D29">
        <f t="shared" si="0"/>
        <v>-1.1331244705105725</v>
      </c>
      <c r="G29">
        <f t="shared" si="1"/>
        <v>1.1331244705105725</v>
      </c>
      <c r="J29">
        <v>0.83601129183000311</v>
      </c>
      <c r="K29">
        <v>0.85750000000000004</v>
      </c>
      <c r="M29">
        <f t="shared" si="2"/>
        <v>-2.5059717982503704</v>
      </c>
      <c r="P29">
        <f t="shared" si="3"/>
        <v>2.5059717982503704</v>
      </c>
    </row>
    <row r="30" spans="1:25" x14ac:dyDescent="0.35">
      <c r="A30">
        <v>0.83983301268228883</v>
      </c>
      <c r="B30">
        <v>0.85750000000000004</v>
      </c>
      <c r="D30">
        <f t="shared" si="0"/>
        <v>-2.0602900662053889</v>
      </c>
      <c r="G30">
        <f t="shared" si="1"/>
        <v>2.0602900662053889</v>
      </c>
      <c r="J30">
        <v>0.97400931987851513</v>
      </c>
      <c r="K30">
        <v>0.98660000000000003</v>
      </c>
      <c r="M30">
        <f t="shared" si="2"/>
        <v>-1.2761686723580883</v>
      </c>
      <c r="P30">
        <f t="shared" si="3"/>
        <v>1.2761686723580883</v>
      </c>
    </row>
    <row r="31" spans="1:25" x14ac:dyDescent="0.35">
      <c r="A31">
        <v>0.96870114181847888</v>
      </c>
      <c r="B31">
        <v>0.98660000000000003</v>
      </c>
      <c r="D31">
        <f t="shared" si="0"/>
        <v>-1.8141960451572217</v>
      </c>
      <c r="G31">
        <f t="shared" si="1"/>
        <v>1.8141960451572217</v>
      </c>
      <c r="J31">
        <v>1.0569349982601937</v>
      </c>
      <c r="K31">
        <v>1.0596000000000001</v>
      </c>
      <c r="M31">
        <f t="shared" si="2"/>
        <v>-0.25151016796965253</v>
      </c>
      <c r="P31">
        <f t="shared" si="3"/>
        <v>0.25151016796965253</v>
      </c>
    </row>
    <row r="32" spans="1:25" x14ac:dyDescent="0.35">
      <c r="A32">
        <v>1.0535078775985336</v>
      </c>
      <c r="B32">
        <v>1.0596000000000001</v>
      </c>
      <c r="D32">
        <f t="shared" si="0"/>
        <v>-0.57494548900212383</v>
      </c>
      <c r="G32">
        <f t="shared" si="1"/>
        <v>0.57494548900212383</v>
      </c>
      <c r="J32">
        <v>1.1505476204472413</v>
      </c>
      <c r="K32">
        <v>1.1384000000000001</v>
      </c>
      <c r="M32">
        <f t="shared" si="2"/>
        <v>1.0670783948736182</v>
      </c>
      <c r="P32">
        <f t="shared" si="3"/>
        <v>1.0670783948736182</v>
      </c>
    </row>
    <row r="33" spans="1:16" x14ac:dyDescent="0.35">
      <c r="A33">
        <v>1.1540771503407514</v>
      </c>
      <c r="B33">
        <v>1.1384000000000001</v>
      </c>
      <c r="D33">
        <f t="shared" si="0"/>
        <v>1.3771214283864497</v>
      </c>
      <c r="G33">
        <f t="shared" si="1"/>
        <v>1.3771214283864497</v>
      </c>
      <c r="J33">
        <v>1.1593304462963541</v>
      </c>
      <c r="K33">
        <v>1.1456</v>
      </c>
      <c r="M33">
        <f t="shared" si="2"/>
        <v>1.1985375607851008</v>
      </c>
      <c r="P33">
        <f t="shared" si="3"/>
        <v>1.1985375607851008</v>
      </c>
    </row>
    <row r="34" spans="1:16" x14ac:dyDescent="0.35">
      <c r="A34">
        <v>1.1637286054694109</v>
      </c>
      <c r="B34">
        <v>1.1456</v>
      </c>
      <c r="D34">
        <f t="shared" si="0"/>
        <v>1.5824550863661815</v>
      </c>
      <c r="G34">
        <f t="shared" si="1"/>
        <v>1.5824550863661815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8B9B-AD31-4490-A844-663B5C0090C7}">
  <dimension ref="A1:Z57"/>
  <sheetViews>
    <sheetView tabSelected="1" workbookViewId="0">
      <selection activeCell="M2" sqref="M2:M56"/>
    </sheetView>
  </sheetViews>
  <sheetFormatPr defaultRowHeight="14.5" x14ac:dyDescent="0.35"/>
  <cols>
    <col min="1" max="1" width="11.6328125" customWidth="1"/>
    <col min="9" max="9" width="8.7265625" style="1"/>
    <col min="10" max="10" width="11.6328125" customWidth="1"/>
    <col min="17" max="17" width="7.81640625" customWidth="1"/>
    <col min="18" max="18" width="8.7265625" style="1"/>
    <col min="19" max="19" width="11.1796875" customWidth="1"/>
  </cols>
  <sheetData>
    <row r="1" spans="1:26" x14ac:dyDescent="0.35">
      <c r="A1" t="s">
        <v>4</v>
      </c>
      <c r="B1" t="s">
        <v>0</v>
      </c>
      <c r="D1" t="s">
        <v>1</v>
      </c>
      <c r="G1" t="s">
        <v>2</v>
      </c>
      <c r="J1" t="s">
        <v>5</v>
      </c>
      <c r="K1" t="s">
        <v>0</v>
      </c>
      <c r="M1" t="s">
        <v>6</v>
      </c>
      <c r="P1" t="s">
        <v>2</v>
      </c>
      <c r="S1" t="s">
        <v>9</v>
      </c>
      <c r="T1" t="s">
        <v>0</v>
      </c>
      <c r="V1" t="s">
        <v>1</v>
      </c>
      <c r="Y1" t="s">
        <v>2</v>
      </c>
    </row>
    <row r="2" spans="1:26" x14ac:dyDescent="0.35">
      <c r="A2">
        <v>0.87006702693948734</v>
      </c>
      <c r="B2">
        <v>0.93910000000000005</v>
      </c>
      <c r="D2">
        <f>((A2-B2)/B2)*100</f>
        <v>-7.3509714684818119</v>
      </c>
      <c r="E2" t="s">
        <v>3</v>
      </c>
      <c r="G2">
        <f>ABS(D2)</f>
        <v>7.3509714684818119</v>
      </c>
      <c r="H2" t="s">
        <v>3</v>
      </c>
      <c r="J2">
        <v>0.90203300386048491</v>
      </c>
      <c r="K2">
        <v>0.94269999999999998</v>
      </c>
      <c r="M2">
        <f>((J2-K2)/K2)*100</f>
        <v>-4.3138852380943113</v>
      </c>
      <c r="N2" t="s">
        <v>3</v>
      </c>
      <c r="P2">
        <f>ABS(M2)</f>
        <v>4.3138852380943113</v>
      </c>
      <c r="Q2" t="s">
        <v>3</v>
      </c>
      <c r="S2">
        <v>0.91766872158106327</v>
      </c>
      <c r="T2">
        <v>0.93910000000000005</v>
      </c>
      <c r="V2">
        <f>((S2-T2)/T2)*100</f>
        <v>-2.2821082333017539</v>
      </c>
      <c r="W2" t="s">
        <v>3</v>
      </c>
      <c r="Y2">
        <f>ABS(V2)</f>
        <v>2.2821082333017539</v>
      </c>
      <c r="Z2" t="s">
        <v>3</v>
      </c>
    </row>
    <row r="3" spans="1:26" x14ac:dyDescent="0.35">
      <c r="A3">
        <v>0.8735719484144715</v>
      </c>
      <c r="B3">
        <v>0.94269999999999998</v>
      </c>
      <c r="D3">
        <f t="shared" ref="D3:D57" si="0">((A3-B3)/B3)*100</f>
        <v>-7.3329852111518488</v>
      </c>
      <c r="E3">
        <f>AVERAGE(D2:D57)</f>
        <v>-0.19751186312025412</v>
      </c>
      <c r="G3">
        <f t="shared" ref="G3:G57" si="1">ABS(D3)</f>
        <v>7.3329852111518488</v>
      </c>
      <c r="H3">
        <f>AVERAGE(G2:G57)</f>
        <v>1.4021431014280896</v>
      </c>
      <c r="J3">
        <v>0.89844586218915168</v>
      </c>
      <c r="K3">
        <v>0.94199999999999995</v>
      </c>
      <c r="M3">
        <f t="shared" ref="M3:M56" si="2">((J3-K3)/K3)*100</f>
        <v>-4.6235815085826193</v>
      </c>
      <c r="N3">
        <f>AVERAGE(M2:M56)</f>
        <v>-0.71431759805451633</v>
      </c>
      <c r="P3">
        <f t="shared" ref="P3:P56" si="3">ABS(M3)</f>
        <v>4.6235815085826193</v>
      </c>
      <c r="Q3">
        <f>AVERAGE(P2:P56)</f>
        <v>1.0947661901554009</v>
      </c>
      <c r="S3">
        <v>0.92209827443360604</v>
      </c>
      <c r="T3">
        <v>0.94269999999999998</v>
      </c>
      <c r="V3">
        <f t="shared" ref="V3:V57" si="4">((S3-T3)/T3)*100</f>
        <v>-2.1853957320880397</v>
      </c>
      <c r="W3">
        <f>AVERAGE(V2:V57)</f>
        <v>0.61508814562024361</v>
      </c>
      <c r="Y3">
        <f t="shared" ref="Y3:Y57" si="5">ABS(V3)</f>
        <v>2.1853957320880397</v>
      </c>
      <c r="Z3">
        <f>AVERAGE(Y2:Y57)</f>
        <v>1.7032402495467578</v>
      </c>
    </row>
    <row r="4" spans="1:26" x14ac:dyDescent="0.35">
      <c r="A4">
        <v>0.87691070079818823</v>
      </c>
      <c r="B4">
        <v>0.94199999999999995</v>
      </c>
      <c r="D4">
        <f t="shared" si="0"/>
        <v>-6.9096920596403111</v>
      </c>
      <c r="G4">
        <f t="shared" si="1"/>
        <v>6.9096920596403111</v>
      </c>
      <c r="J4">
        <v>0.89515696093244146</v>
      </c>
      <c r="K4">
        <v>0.93159999999999998</v>
      </c>
      <c r="M4">
        <f t="shared" si="2"/>
        <v>-3.9118762416872612</v>
      </c>
      <c r="P4">
        <f t="shared" si="3"/>
        <v>3.9118762416872612</v>
      </c>
      <c r="S4">
        <v>0.92650852883893409</v>
      </c>
      <c r="T4">
        <v>0.94199999999999995</v>
      </c>
      <c r="V4">
        <f t="shared" si="4"/>
        <v>-1.6445298472469068</v>
      </c>
      <c r="Y4">
        <f t="shared" si="5"/>
        <v>1.6445298472469068</v>
      </c>
    </row>
    <row r="5" spans="1:26" x14ac:dyDescent="0.35">
      <c r="A5">
        <v>0.88012236418421319</v>
      </c>
      <c r="B5">
        <v>0.93159999999999998</v>
      </c>
      <c r="D5">
        <f t="shared" si="0"/>
        <v>-5.5257230373322024</v>
      </c>
      <c r="G5">
        <f t="shared" si="1"/>
        <v>5.5257230373322024</v>
      </c>
      <c r="J5">
        <v>0.9677911907664154</v>
      </c>
      <c r="K5">
        <v>0.96709999999999996</v>
      </c>
      <c r="M5">
        <f t="shared" si="2"/>
        <v>7.1470454597811942E-2</v>
      </c>
      <c r="P5">
        <f t="shared" si="3"/>
        <v>7.1470454597811942E-2</v>
      </c>
      <c r="S5">
        <v>0.93088592388911984</v>
      </c>
      <c r="T5">
        <v>0.93159999999999998</v>
      </c>
      <c r="V5">
        <f t="shared" si="4"/>
        <v>-7.6650505676271616E-2</v>
      </c>
      <c r="Y5">
        <f t="shared" si="5"/>
        <v>7.6650505676271616E-2</v>
      </c>
    </row>
    <row r="6" spans="1:26" x14ac:dyDescent="0.35">
      <c r="A6">
        <v>0.96670924981514261</v>
      </c>
      <c r="B6">
        <v>0.96709999999999996</v>
      </c>
      <c r="D6">
        <f t="shared" si="0"/>
        <v>-4.0404320634613473E-2</v>
      </c>
      <c r="G6">
        <f t="shared" si="1"/>
        <v>4.0404320634613473E-2</v>
      </c>
      <c r="J6">
        <v>0.96257652201487665</v>
      </c>
      <c r="K6">
        <v>0.98540000000000005</v>
      </c>
      <c r="M6">
        <f t="shared" si="2"/>
        <v>-2.3161637898440639</v>
      </c>
      <c r="P6">
        <f t="shared" si="3"/>
        <v>2.3161637898440639</v>
      </c>
      <c r="S6">
        <v>1.0017043259210625</v>
      </c>
      <c r="T6">
        <v>0.96709999999999996</v>
      </c>
      <c r="V6">
        <f t="shared" si="4"/>
        <v>3.5781538538995501</v>
      </c>
      <c r="Y6">
        <f t="shared" si="5"/>
        <v>3.5781538538995501</v>
      </c>
    </row>
    <row r="7" spans="1:26" x14ac:dyDescent="0.35">
      <c r="A7">
        <v>0.96985327477951666</v>
      </c>
      <c r="B7">
        <v>0.98540000000000005</v>
      </c>
      <c r="D7">
        <f t="shared" si="0"/>
        <v>-1.5777070449039365</v>
      </c>
      <c r="G7">
        <f t="shared" si="1"/>
        <v>1.5777070449039365</v>
      </c>
      <c r="J7">
        <v>0.95775426282352505</v>
      </c>
      <c r="K7">
        <v>0.98370000000000002</v>
      </c>
      <c r="M7">
        <f t="shared" si="2"/>
        <v>-2.6375660441674258</v>
      </c>
      <c r="P7">
        <f t="shared" si="3"/>
        <v>2.6375660441674258</v>
      </c>
      <c r="S7">
        <v>1.0084189598211573</v>
      </c>
      <c r="T7">
        <v>0.98540000000000005</v>
      </c>
      <c r="V7">
        <f t="shared" si="4"/>
        <v>2.33600160555685</v>
      </c>
      <c r="Y7">
        <f t="shared" si="5"/>
        <v>2.33600160555685</v>
      </c>
    </row>
    <row r="8" spans="1:26" x14ac:dyDescent="0.35">
      <c r="A8">
        <v>0.9727678717830901</v>
      </c>
      <c r="B8">
        <v>0.98370000000000002</v>
      </c>
      <c r="D8">
        <f t="shared" si="0"/>
        <v>-1.1113274592772104</v>
      </c>
      <c r="G8">
        <f t="shared" si="1"/>
        <v>1.1113274592772104</v>
      </c>
      <c r="J8">
        <v>0.9534937239048108</v>
      </c>
      <c r="K8">
        <v>0.97470000000000001</v>
      </c>
      <c r="M8">
        <f t="shared" si="2"/>
        <v>-2.1756721140032025</v>
      </c>
      <c r="P8">
        <f t="shared" si="3"/>
        <v>2.1756721140032025</v>
      </c>
      <c r="S8">
        <v>1.0120650394804158</v>
      </c>
      <c r="T8">
        <v>0.98370000000000002</v>
      </c>
      <c r="V8">
        <f t="shared" si="4"/>
        <v>2.8835050808595915</v>
      </c>
      <c r="Y8">
        <f t="shared" si="5"/>
        <v>2.8835050808595915</v>
      </c>
    </row>
    <row r="9" spans="1:26" x14ac:dyDescent="0.35">
      <c r="A9">
        <v>0.97581550954585872</v>
      </c>
      <c r="B9">
        <v>0.97470000000000001</v>
      </c>
      <c r="D9">
        <f t="shared" si="0"/>
        <v>0.11444644976492317</v>
      </c>
      <c r="G9">
        <f t="shared" si="1"/>
        <v>0.11444644976492317</v>
      </c>
      <c r="J9">
        <v>1.0159174253279601</v>
      </c>
      <c r="K9">
        <v>1.0073000000000001</v>
      </c>
      <c r="M9">
        <f t="shared" si="2"/>
        <v>0.85549740176313516</v>
      </c>
      <c r="P9">
        <f t="shared" si="3"/>
        <v>0.85549740176313516</v>
      </c>
      <c r="S9">
        <v>1.0136387093055697</v>
      </c>
      <c r="T9">
        <v>0.97470000000000001</v>
      </c>
      <c r="V9">
        <f t="shared" si="4"/>
        <v>3.9949429881573448</v>
      </c>
      <c r="Y9">
        <f t="shared" si="5"/>
        <v>3.9949429881573448</v>
      </c>
    </row>
    <row r="10" spans="1:26" x14ac:dyDescent="0.35">
      <c r="A10">
        <v>1.0322839094498732</v>
      </c>
      <c r="B10">
        <v>1.0073000000000001</v>
      </c>
      <c r="D10">
        <f t="shared" si="0"/>
        <v>2.4802848654693896</v>
      </c>
      <c r="G10">
        <f t="shared" si="1"/>
        <v>2.4802848654693896</v>
      </c>
      <c r="J10">
        <v>1.0129624918855895</v>
      </c>
      <c r="K10">
        <v>1.0228999999999999</v>
      </c>
      <c r="M10">
        <f t="shared" si="2"/>
        <v>-0.97150338394861768</v>
      </c>
      <c r="P10">
        <f t="shared" si="3"/>
        <v>0.97150338394861768</v>
      </c>
      <c r="S10">
        <v>1.0484452887515248</v>
      </c>
      <c r="T10">
        <v>1.0073000000000001</v>
      </c>
      <c r="V10">
        <f t="shared" si="4"/>
        <v>4.0847104885857908</v>
      </c>
      <c r="Y10">
        <f t="shared" si="5"/>
        <v>4.0847104885857908</v>
      </c>
    </row>
    <row r="11" spans="1:26" x14ac:dyDescent="0.35">
      <c r="A11">
        <v>1.0330316601918124</v>
      </c>
      <c r="B11">
        <v>1.0228999999999999</v>
      </c>
      <c r="D11">
        <f t="shared" si="0"/>
        <v>0.9904839370234082</v>
      </c>
      <c r="G11">
        <f t="shared" si="1"/>
        <v>0.9904839370234082</v>
      </c>
      <c r="J11">
        <v>1.0100550996291537</v>
      </c>
      <c r="K11">
        <v>1.0270999999999999</v>
      </c>
      <c r="M11">
        <f t="shared" si="2"/>
        <v>-1.6595171230499621</v>
      </c>
      <c r="P11">
        <f t="shared" si="3"/>
        <v>1.6595171230499621</v>
      </c>
      <c r="S11">
        <v>1.0533369261929888</v>
      </c>
      <c r="T11">
        <v>1.0228999999999999</v>
      </c>
      <c r="V11">
        <f t="shared" si="4"/>
        <v>2.9755524677865757</v>
      </c>
      <c r="Y11">
        <f t="shared" si="5"/>
        <v>2.9755524677865757</v>
      </c>
    </row>
    <row r="12" spans="1:26" x14ac:dyDescent="0.35">
      <c r="A12">
        <v>1.0336662025938517</v>
      </c>
      <c r="B12">
        <v>1.0270999999999999</v>
      </c>
      <c r="D12">
        <f t="shared" si="0"/>
        <v>0.63929535525769321</v>
      </c>
      <c r="G12">
        <f t="shared" si="1"/>
        <v>0.63929535525769321</v>
      </c>
      <c r="J12">
        <v>1.0073284599322812</v>
      </c>
      <c r="K12">
        <v>1.0266</v>
      </c>
      <c r="M12">
        <f t="shared" si="2"/>
        <v>-1.8772199559437763</v>
      </c>
      <c r="P12">
        <f t="shared" si="3"/>
        <v>1.8772199559437763</v>
      </c>
      <c r="S12">
        <v>1.0563158463223077</v>
      </c>
      <c r="T12">
        <v>1.0270999999999999</v>
      </c>
      <c r="V12">
        <f t="shared" si="4"/>
        <v>2.8444987170000764</v>
      </c>
      <c r="Y12">
        <f t="shared" si="5"/>
        <v>2.8444987170000764</v>
      </c>
    </row>
    <row r="13" spans="1:26" x14ac:dyDescent="0.35">
      <c r="A13">
        <v>1.0343587452545553</v>
      </c>
      <c r="B13">
        <v>1.0266</v>
      </c>
      <c r="D13">
        <f t="shared" si="0"/>
        <v>0.75577101641879341</v>
      </c>
      <c r="G13">
        <f t="shared" si="1"/>
        <v>0.75577101641879341</v>
      </c>
      <c r="J13">
        <v>1.0047031849165722</v>
      </c>
      <c r="K13">
        <v>1.0253000000000001</v>
      </c>
      <c r="M13">
        <f t="shared" si="2"/>
        <v>-2.0088574157249508</v>
      </c>
      <c r="P13">
        <f t="shared" si="3"/>
        <v>2.0088574157249508</v>
      </c>
      <c r="S13">
        <v>1.0577586784518247</v>
      </c>
      <c r="T13">
        <v>1.0266</v>
      </c>
      <c r="V13">
        <f t="shared" si="4"/>
        <v>3.0351332994179563</v>
      </c>
      <c r="Y13">
        <f t="shared" si="5"/>
        <v>3.0351332994179563</v>
      </c>
    </row>
    <row r="14" spans="1:26" x14ac:dyDescent="0.35">
      <c r="A14">
        <v>1.0350258217496051</v>
      </c>
      <c r="B14">
        <v>1.0253000000000001</v>
      </c>
      <c r="D14">
        <f t="shared" si="0"/>
        <v>0.94858302444211562</v>
      </c>
      <c r="G14">
        <f t="shared" si="1"/>
        <v>0.94858302444211562</v>
      </c>
      <c r="J14">
        <v>1.0022415872665367</v>
      </c>
      <c r="K14">
        <v>1.0193000000000001</v>
      </c>
      <c r="M14">
        <f t="shared" si="2"/>
        <v>-1.673541914398452</v>
      </c>
      <c r="P14">
        <f t="shared" si="3"/>
        <v>1.673541914398452</v>
      </c>
      <c r="S14">
        <v>1.057823848510109</v>
      </c>
      <c r="T14">
        <v>1.0253000000000001</v>
      </c>
      <c r="V14">
        <f t="shared" si="4"/>
        <v>3.1721299629482993</v>
      </c>
      <c r="Y14">
        <f t="shared" si="5"/>
        <v>3.1721299629482993</v>
      </c>
    </row>
    <row r="15" spans="1:26" x14ac:dyDescent="0.35">
      <c r="A15">
        <v>1.0357480710645199</v>
      </c>
      <c r="B15">
        <v>1.0193000000000001</v>
      </c>
      <c r="D15">
        <f t="shared" si="0"/>
        <v>1.6136634027783616</v>
      </c>
      <c r="G15">
        <f t="shared" si="1"/>
        <v>1.6136634027783616</v>
      </c>
      <c r="J15">
        <v>0.99993591485594913</v>
      </c>
      <c r="K15">
        <v>1.016</v>
      </c>
      <c r="M15">
        <f t="shared" si="2"/>
        <v>-1.5811107425246935</v>
      </c>
      <c r="P15">
        <f t="shared" si="3"/>
        <v>1.5811107425246935</v>
      </c>
      <c r="S15">
        <v>1.0567456572062974</v>
      </c>
      <c r="T15">
        <v>1.0193000000000001</v>
      </c>
      <c r="V15">
        <f t="shared" si="4"/>
        <v>3.6736640053269238</v>
      </c>
      <c r="Y15">
        <f t="shared" si="5"/>
        <v>3.6736640053269238</v>
      </c>
    </row>
    <row r="16" spans="1:26" x14ac:dyDescent="0.35">
      <c r="A16">
        <v>1.0365224317787924</v>
      </c>
      <c r="B16">
        <v>1.016</v>
      </c>
      <c r="D16">
        <f t="shared" si="0"/>
        <v>2.0199243876764199</v>
      </c>
      <c r="G16">
        <f t="shared" si="1"/>
        <v>2.0199243876764199</v>
      </c>
      <c r="J16">
        <v>1.0531963665998025</v>
      </c>
      <c r="K16">
        <v>1.0455000000000001</v>
      </c>
      <c r="M16">
        <f t="shared" si="2"/>
        <v>0.7361421903206542</v>
      </c>
      <c r="P16">
        <f t="shared" si="3"/>
        <v>0.7361421903206542</v>
      </c>
      <c r="S16">
        <v>1.0546663773340834</v>
      </c>
      <c r="T16">
        <v>1.016</v>
      </c>
      <c r="V16">
        <f t="shared" si="4"/>
        <v>3.8057458005987601</v>
      </c>
      <c r="Y16">
        <f t="shared" si="5"/>
        <v>3.8057458005987601</v>
      </c>
    </row>
    <row r="17" spans="1:25" x14ac:dyDescent="0.35">
      <c r="A17">
        <v>1.0727989833652365</v>
      </c>
      <c r="B17">
        <v>1.0455000000000001</v>
      </c>
      <c r="D17">
        <f t="shared" si="0"/>
        <v>2.6110935786931031</v>
      </c>
      <c r="G17">
        <f t="shared" si="1"/>
        <v>2.6110935786931031</v>
      </c>
      <c r="J17">
        <v>1.0499204042611068</v>
      </c>
      <c r="K17">
        <v>1.0552999999999999</v>
      </c>
      <c r="M17">
        <f t="shared" si="2"/>
        <v>-0.5097693299434406</v>
      </c>
      <c r="P17">
        <f t="shared" si="3"/>
        <v>0.5097693299434406</v>
      </c>
      <c r="S17">
        <v>1.0738436627177947</v>
      </c>
      <c r="T17">
        <v>1.0455000000000001</v>
      </c>
      <c r="V17">
        <f t="shared" si="4"/>
        <v>2.711015085394036</v>
      </c>
      <c r="Y17">
        <f t="shared" si="5"/>
        <v>2.711015085394036</v>
      </c>
    </row>
    <row r="18" spans="1:25" x14ac:dyDescent="0.35">
      <c r="A18">
        <v>1.0724861719835534</v>
      </c>
      <c r="B18">
        <v>1.0552999999999999</v>
      </c>
      <c r="D18">
        <f t="shared" si="0"/>
        <v>1.6285579440494216</v>
      </c>
      <c r="G18">
        <f t="shared" si="1"/>
        <v>1.6285579440494216</v>
      </c>
      <c r="J18">
        <v>1.0467750220793943</v>
      </c>
      <c r="K18">
        <v>1.0588</v>
      </c>
      <c r="M18">
        <f t="shared" si="2"/>
        <v>-1.1357175973371401</v>
      </c>
      <c r="P18">
        <f t="shared" si="3"/>
        <v>1.1357175973371401</v>
      </c>
      <c r="S18">
        <v>1.0795211497986432</v>
      </c>
      <c r="T18">
        <v>1.0552999999999999</v>
      </c>
      <c r="V18">
        <f t="shared" si="4"/>
        <v>2.2951909218841391</v>
      </c>
      <c r="Y18">
        <f t="shared" si="5"/>
        <v>2.2951909218841391</v>
      </c>
    </row>
    <row r="19" spans="1:25" x14ac:dyDescent="0.35">
      <c r="A19">
        <v>1.0721840425001599</v>
      </c>
      <c r="B19">
        <v>1.0588</v>
      </c>
      <c r="D19">
        <f t="shared" si="0"/>
        <v>1.2640765489384114</v>
      </c>
      <c r="G19">
        <f t="shared" si="1"/>
        <v>1.2640765489384114</v>
      </c>
      <c r="J19">
        <v>1.0437502770387885</v>
      </c>
      <c r="K19">
        <v>1.0576000000000001</v>
      </c>
      <c r="M19">
        <f t="shared" si="2"/>
        <v>-1.3095426400540433</v>
      </c>
      <c r="P19">
        <f t="shared" si="3"/>
        <v>1.3095426400540433</v>
      </c>
      <c r="S19">
        <v>1.0824377434141197</v>
      </c>
      <c r="T19">
        <v>1.0588</v>
      </c>
      <c r="V19">
        <f t="shared" si="4"/>
        <v>2.2325031558481041</v>
      </c>
      <c r="Y19">
        <f t="shared" si="5"/>
        <v>2.2325031558481041</v>
      </c>
    </row>
    <row r="20" spans="1:25" x14ac:dyDescent="0.35">
      <c r="A20">
        <v>1.0718916989610545</v>
      </c>
      <c r="B20">
        <v>1.0576000000000001</v>
      </c>
      <c r="D20">
        <f t="shared" si="0"/>
        <v>1.3513331090255694</v>
      </c>
      <c r="G20">
        <f t="shared" si="1"/>
        <v>1.3513331090255694</v>
      </c>
      <c r="J20">
        <v>1.0407695038278015</v>
      </c>
      <c r="K20">
        <v>1.0573999999999999</v>
      </c>
      <c r="M20">
        <f t="shared" si="2"/>
        <v>-1.572772477037863</v>
      </c>
      <c r="P20">
        <f t="shared" si="3"/>
        <v>1.572772477037863</v>
      </c>
      <c r="S20">
        <v>1.0829838292011085</v>
      </c>
      <c r="T20">
        <v>1.0576000000000001</v>
      </c>
      <c r="V20">
        <f t="shared" si="4"/>
        <v>2.4001351362621381</v>
      </c>
      <c r="Y20">
        <f t="shared" si="5"/>
        <v>2.4001351362621381</v>
      </c>
    </row>
    <row r="21" spans="1:25" x14ac:dyDescent="0.35">
      <c r="A21">
        <v>1.0715484087434135</v>
      </c>
      <c r="B21">
        <v>1.0573999999999999</v>
      </c>
      <c r="D21">
        <f t="shared" si="0"/>
        <v>1.3380375206557227</v>
      </c>
      <c r="G21">
        <f t="shared" si="1"/>
        <v>1.3380375206557227</v>
      </c>
      <c r="J21">
        <v>1.0380954008566312</v>
      </c>
      <c r="K21">
        <v>1.0491999999999999</v>
      </c>
      <c r="M21">
        <f t="shared" si="2"/>
        <v>-1.0583872610911838</v>
      </c>
      <c r="P21">
        <f t="shared" si="3"/>
        <v>1.0583872610911838</v>
      </c>
      <c r="S21">
        <v>1.0814500963829488</v>
      </c>
      <c r="T21">
        <v>1.0573999999999999</v>
      </c>
      <c r="V21">
        <f t="shared" si="4"/>
        <v>2.2744558712832288</v>
      </c>
      <c r="Y21">
        <f t="shared" si="5"/>
        <v>2.2744558712832288</v>
      </c>
    </row>
    <row r="22" spans="1:25" x14ac:dyDescent="0.35">
      <c r="A22">
        <v>1.0713912533138663</v>
      </c>
      <c r="B22">
        <v>1.0491999999999999</v>
      </c>
      <c r="D22">
        <f t="shared" si="0"/>
        <v>2.1150641740246283</v>
      </c>
      <c r="G22">
        <f t="shared" si="1"/>
        <v>2.1150641740246283</v>
      </c>
      <c r="J22">
        <v>1.0355820808574643</v>
      </c>
      <c r="K22">
        <v>1.042</v>
      </c>
      <c r="M22">
        <f t="shared" si="2"/>
        <v>-0.61592314227790346</v>
      </c>
      <c r="P22">
        <f t="shared" si="3"/>
        <v>0.61592314227790346</v>
      </c>
      <c r="S22">
        <v>1.0782603548146952</v>
      </c>
      <c r="T22">
        <v>1.0491999999999999</v>
      </c>
      <c r="V22">
        <f t="shared" si="4"/>
        <v>2.7697631352168575</v>
      </c>
      <c r="Y22">
        <f t="shared" si="5"/>
        <v>2.7697631352168575</v>
      </c>
    </row>
    <row r="23" spans="1:25" x14ac:dyDescent="0.35">
      <c r="A23">
        <v>1.0712900980058555</v>
      </c>
      <c r="B23">
        <v>1.042</v>
      </c>
      <c r="D23">
        <f t="shared" si="0"/>
        <v>2.8109499045926554</v>
      </c>
      <c r="G23">
        <f t="shared" si="1"/>
        <v>2.8109499045926554</v>
      </c>
      <c r="J23">
        <v>1.1024460070206916</v>
      </c>
      <c r="K23">
        <v>1.0887</v>
      </c>
      <c r="M23">
        <f t="shared" si="2"/>
        <v>1.2626074235961806</v>
      </c>
      <c r="P23">
        <f t="shared" si="3"/>
        <v>1.2626074235961806</v>
      </c>
      <c r="S23">
        <v>1.0735496507718825</v>
      </c>
      <c r="T23">
        <v>1.042</v>
      </c>
      <c r="V23">
        <f t="shared" si="4"/>
        <v>3.027797578875473</v>
      </c>
      <c r="Y23">
        <f t="shared" si="5"/>
        <v>3.027797578875473</v>
      </c>
    </row>
    <row r="24" spans="1:25" x14ac:dyDescent="0.35">
      <c r="A24">
        <v>1.1149327654290893</v>
      </c>
      <c r="B24">
        <v>1.0887</v>
      </c>
      <c r="D24">
        <f t="shared" si="0"/>
        <v>2.4095495020748836</v>
      </c>
      <c r="G24">
        <f t="shared" si="1"/>
        <v>2.4095495020748836</v>
      </c>
      <c r="J24">
        <v>1.0945743065129512</v>
      </c>
      <c r="K24">
        <v>1.1037999999999999</v>
      </c>
      <c r="M24">
        <f t="shared" si="2"/>
        <v>-0.83581205717056672</v>
      </c>
      <c r="P24">
        <f t="shared" si="3"/>
        <v>0.83581205717056672</v>
      </c>
      <c r="S24">
        <v>1.1003860254762308</v>
      </c>
      <c r="T24">
        <v>1.0887</v>
      </c>
      <c r="V24">
        <f t="shared" si="4"/>
        <v>1.0733926220474663</v>
      </c>
      <c r="Y24">
        <f t="shared" si="5"/>
        <v>1.0733926220474663</v>
      </c>
    </row>
    <row r="25" spans="1:25" x14ac:dyDescent="0.35">
      <c r="A25">
        <v>1.1109279660279376</v>
      </c>
      <c r="B25">
        <v>1.1037999999999999</v>
      </c>
      <c r="D25">
        <f t="shared" si="0"/>
        <v>0.64576608334279306</v>
      </c>
      <c r="G25">
        <f t="shared" si="1"/>
        <v>0.64576608334279306</v>
      </c>
      <c r="J25">
        <v>1.0875577657595623</v>
      </c>
      <c r="K25">
        <v>1.1021000000000001</v>
      </c>
      <c r="M25">
        <f t="shared" si="2"/>
        <v>-1.3195022448450928</v>
      </c>
      <c r="P25">
        <f t="shared" si="3"/>
        <v>1.3195022448450928</v>
      </c>
      <c r="S25">
        <v>1.109566427490472</v>
      </c>
      <c r="T25">
        <v>1.1037999999999999</v>
      </c>
      <c r="V25">
        <f t="shared" si="4"/>
        <v>0.52241597123320083</v>
      </c>
      <c r="Y25">
        <f t="shared" si="5"/>
        <v>0.52241597123320083</v>
      </c>
    </row>
    <row r="26" spans="1:25" x14ac:dyDescent="0.35">
      <c r="A26">
        <v>1.1073989167767107</v>
      </c>
      <c r="B26">
        <v>1.1021000000000001</v>
      </c>
      <c r="D26">
        <f t="shared" si="0"/>
        <v>0.48080181260417126</v>
      </c>
      <c r="G26">
        <f t="shared" si="1"/>
        <v>0.48080181260417126</v>
      </c>
      <c r="J26">
        <v>1.0811578917593958</v>
      </c>
      <c r="K26">
        <v>1.0853999999999999</v>
      </c>
      <c r="M26">
        <f t="shared" si="2"/>
        <v>-0.39083363189645426</v>
      </c>
      <c r="P26">
        <f t="shared" si="3"/>
        <v>0.39083363189645426</v>
      </c>
      <c r="S26">
        <v>1.1049311374677637</v>
      </c>
      <c r="T26">
        <v>1.1021000000000001</v>
      </c>
      <c r="V26">
        <f t="shared" si="4"/>
        <v>0.25688571524940063</v>
      </c>
      <c r="Y26">
        <f t="shared" si="5"/>
        <v>0.25688571524940063</v>
      </c>
    </row>
    <row r="27" spans="1:25" x14ac:dyDescent="0.35">
      <c r="A27">
        <v>1.1041680094738631</v>
      </c>
      <c r="B27">
        <v>1.0853999999999999</v>
      </c>
      <c r="D27">
        <f t="shared" si="0"/>
        <v>1.7291329900371428</v>
      </c>
      <c r="G27">
        <f t="shared" si="1"/>
        <v>1.7291329900371428</v>
      </c>
      <c r="J27">
        <v>1.1881953798141665</v>
      </c>
      <c r="K27">
        <v>1.1773</v>
      </c>
      <c r="M27">
        <f t="shared" si="2"/>
        <v>0.9254548385429745</v>
      </c>
      <c r="P27">
        <f t="shared" si="3"/>
        <v>0.9254548385429745</v>
      </c>
      <c r="S27">
        <v>1.089942229929753</v>
      </c>
      <c r="T27">
        <v>1.0853999999999999</v>
      </c>
      <c r="V27">
        <f t="shared" si="4"/>
        <v>0.41848442323134899</v>
      </c>
      <c r="Y27">
        <f t="shared" si="5"/>
        <v>0.41848442323134899</v>
      </c>
    </row>
    <row r="28" spans="1:25" x14ac:dyDescent="0.35">
      <c r="A28">
        <v>1.1810881362984156</v>
      </c>
      <c r="B28">
        <v>1.1773</v>
      </c>
      <c r="D28">
        <f t="shared" si="0"/>
        <v>0.32176474122276122</v>
      </c>
      <c r="G28">
        <f t="shared" si="1"/>
        <v>0.32176474122276122</v>
      </c>
      <c r="J28">
        <v>1.1819355673587215</v>
      </c>
      <c r="K28">
        <v>1.1841999999999999</v>
      </c>
      <c r="M28">
        <f t="shared" si="2"/>
        <v>-0.1912204561120083</v>
      </c>
      <c r="P28">
        <f t="shared" si="3"/>
        <v>0.1912204561120083</v>
      </c>
      <c r="S28">
        <v>1.1571882397214652</v>
      </c>
      <c r="T28">
        <v>1.1773</v>
      </c>
      <c r="V28">
        <f t="shared" si="4"/>
        <v>-1.7082952755062246</v>
      </c>
      <c r="Y28">
        <f t="shared" si="5"/>
        <v>1.7082952755062246</v>
      </c>
    </row>
    <row r="29" spans="1:25" x14ac:dyDescent="0.35">
      <c r="A29">
        <v>1.175814377103106</v>
      </c>
      <c r="B29">
        <v>1.1841999999999999</v>
      </c>
      <c r="D29">
        <f t="shared" si="0"/>
        <v>-0.70812556129825455</v>
      </c>
      <c r="G29">
        <f t="shared" si="1"/>
        <v>0.70812556129825455</v>
      </c>
      <c r="J29">
        <v>1.1758472799603541</v>
      </c>
      <c r="K29">
        <v>1.1852</v>
      </c>
      <c r="M29">
        <f t="shared" si="2"/>
        <v>-0.78912588927150984</v>
      </c>
      <c r="P29">
        <f t="shared" si="3"/>
        <v>0.78912588927150984</v>
      </c>
      <c r="S29">
        <v>1.1652941218237909</v>
      </c>
      <c r="T29">
        <v>1.1841999999999999</v>
      </c>
      <c r="V29">
        <f t="shared" si="4"/>
        <v>-1.59651057052939</v>
      </c>
      <c r="Y29">
        <f t="shared" si="5"/>
        <v>1.59651057052939</v>
      </c>
    </row>
    <row r="30" spans="1:25" x14ac:dyDescent="0.35">
      <c r="A30">
        <v>1.17068382742465</v>
      </c>
      <c r="B30">
        <v>1.1852</v>
      </c>
      <c r="D30">
        <f t="shared" si="0"/>
        <v>-1.2247867512107646</v>
      </c>
      <c r="G30">
        <f t="shared" si="1"/>
        <v>1.2247867512107646</v>
      </c>
      <c r="J30">
        <v>1.1699875950077072</v>
      </c>
      <c r="K30">
        <v>1.1827000000000001</v>
      </c>
      <c r="M30">
        <f t="shared" si="2"/>
        <v>-1.0748630246294808</v>
      </c>
      <c r="P30">
        <f t="shared" si="3"/>
        <v>1.0748630246294808</v>
      </c>
      <c r="S30">
        <v>1.1670611688613484</v>
      </c>
      <c r="T30">
        <v>1.1852</v>
      </c>
      <c r="V30">
        <f t="shared" si="4"/>
        <v>-1.5304447467643998</v>
      </c>
      <c r="Y30">
        <f t="shared" si="5"/>
        <v>1.5304447467643998</v>
      </c>
    </row>
    <row r="31" spans="1:25" x14ac:dyDescent="0.35">
      <c r="A31">
        <v>1.1657446193614791</v>
      </c>
      <c r="B31">
        <v>1.1827000000000001</v>
      </c>
      <c r="D31">
        <f t="shared" si="0"/>
        <v>-1.4336163556710051</v>
      </c>
      <c r="G31">
        <f t="shared" si="1"/>
        <v>1.4336163556710051</v>
      </c>
      <c r="J31">
        <v>1.1644705453118569</v>
      </c>
      <c r="K31">
        <v>1.1739999999999999</v>
      </c>
      <c r="M31">
        <f t="shared" si="2"/>
        <v>-0.81170823578731144</v>
      </c>
      <c r="P31">
        <f t="shared" si="3"/>
        <v>0.81170823578731144</v>
      </c>
      <c r="S31">
        <v>1.1634616306529502</v>
      </c>
      <c r="T31">
        <v>1.1827000000000001</v>
      </c>
      <c r="V31">
        <f t="shared" si="4"/>
        <v>-1.6266482917941929</v>
      </c>
      <c r="Y31">
        <f t="shared" si="5"/>
        <v>1.6266482917941929</v>
      </c>
    </row>
    <row r="32" spans="1:25" x14ac:dyDescent="0.35">
      <c r="A32">
        <v>1.1610878511665816</v>
      </c>
      <c r="B32">
        <v>1.1739999999999999</v>
      </c>
      <c r="D32">
        <f t="shared" si="0"/>
        <v>-1.09984231971195</v>
      </c>
      <c r="G32">
        <f t="shared" si="1"/>
        <v>1.09984231971195</v>
      </c>
      <c r="J32">
        <v>1.1592036086360218</v>
      </c>
      <c r="K32">
        <v>1.1655</v>
      </c>
      <c r="M32">
        <f t="shared" si="2"/>
        <v>-0.54023091926024824</v>
      </c>
      <c r="P32">
        <f t="shared" si="3"/>
        <v>0.54023091926024824</v>
      </c>
      <c r="S32">
        <v>1.1553766894418123</v>
      </c>
      <c r="T32">
        <v>1.1739999999999999</v>
      </c>
      <c r="V32">
        <f t="shared" si="4"/>
        <v>-1.5863126540193926</v>
      </c>
      <c r="Y32">
        <f t="shared" si="5"/>
        <v>1.5863126540193926</v>
      </c>
    </row>
    <row r="33" spans="1:25" x14ac:dyDescent="0.35">
      <c r="A33">
        <v>1.1566355009017251</v>
      </c>
      <c r="B33">
        <v>1.1655</v>
      </c>
      <c r="D33">
        <f t="shared" si="0"/>
        <v>-0.76057478320677085</v>
      </c>
      <c r="G33">
        <f t="shared" si="1"/>
        <v>0.76057478320677085</v>
      </c>
      <c r="J33">
        <v>1.1542273719202267</v>
      </c>
      <c r="K33">
        <v>1.1509</v>
      </c>
      <c r="M33">
        <f t="shared" si="2"/>
        <v>0.28911042838011086</v>
      </c>
      <c r="P33">
        <f t="shared" si="3"/>
        <v>0.28911042838011086</v>
      </c>
      <c r="S33">
        <v>1.1433645591626751</v>
      </c>
      <c r="T33">
        <v>1.1655</v>
      </c>
      <c r="V33">
        <f t="shared" si="4"/>
        <v>-1.8992227230651981</v>
      </c>
      <c r="Y33">
        <f t="shared" si="5"/>
        <v>1.8992227230651981</v>
      </c>
    </row>
    <row r="34" spans="1:25" x14ac:dyDescent="0.35">
      <c r="A34">
        <v>1.1524171141207256</v>
      </c>
      <c r="B34">
        <v>1.1509</v>
      </c>
      <c r="D34">
        <f t="shared" si="0"/>
        <v>0.13181980369498017</v>
      </c>
      <c r="G34">
        <f t="shared" si="1"/>
        <v>0.13181980369498017</v>
      </c>
      <c r="J34">
        <v>1.2049059722139188</v>
      </c>
      <c r="K34">
        <v>1.1949000000000001</v>
      </c>
      <c r="M34">
        <f t="shared" si="2"/>
        <v>0.83738992500784548</v>
      </c>
      <c r="P34">
        <f t="shared" si="3"/>
        <v>0.83738992500784548</v>
      </c>
      <c r="S34">
        <v>1.1279960997096483</v>
      </c>
      <c r="T34">
        <v>1.1509</v>
      </c>
      <c r="V34">
        <f t="shared" si="4"/>
        <v>-1.9900860448650377</v>
      </c>
      <c r="Y34">
        <f t="shared" si="5"/>
        <v>1.9900860448650377</v>
      </c>
    </row>
    <row r="35" spans="1:25" x14ac:dyDescent="0.35">
      <c r="A35">
        <v>1.1956194031369491</v>
      </c>
      <c r="B35">
        <v>1.1949000000000001</v>
      </c>
      <c r="D35">
        <f t="shared" si="0"/>
        <v>6.0206137496783878E-2</v>
      </c>
      <c r="G35">
        <f t="shared" si="1"/>
        <v>6.0206137496783878E-2</v>
      </c>
      <c r="J35">
        <v>1.1912240759351025</v>
      </c>
      <c r="K35">
        <v>1.2022999999999999</v>
      </c>
      <c r="M35">
        <f t="shared" si="2"/>
        <v>-0.92122798510333825</v>
      </c>
      <c r="P35">
        <f t="shared" si="3"/>
        <v>0.92122798510333825</v>
      </c>
      <c r="S35">
        <v>1.1725271263892212</v>
      </c>
      <c r="T35">
        <v>1.1949000000000001</v>
      </c>
      <c r="V35">
        <f t="shared" si="4"/>
        <v>-1.8723636798710257</v>
      </c>
      <c r="Y35">
        <f t="shared" si="5"/>
        <v>1.8723636798710257</v>
      </c>
    </row>
    <row r="36" spans="1:25" x14ac:dyDescent="0.35">
      <c r="A36">
        <v>1.1838520605913621</v>
      </c>
      <c r="B36">
        <v>1.2022999999999999</v>
      </c>
      <c r="D36">
        <f t="shared" si="0"/>
        <v>-1.5343873749178967</v>
      </c>
      <c r="G36">
        <f t="shared" si="1"/>
        <v>1.5343873749178967</v>
      </c>
      <c r="J36">
        <v>1.1786801136055574</v>
      </c>
      <c r="K36">
        <v>1.1871</v>
      </c>
      <c r="M36">
        <f t="shared" si="2"/>
        <v>-0.70928198083082206</v>
      </c>
      <c r="P36">
        <f t="shared" si="3"/>
        <v>0.70928198083082206</v>
      </c>
      <c r="S36">
        <v>1.1823966750276655</v>
      </c>
      <c r="T36">
        <v>1.2022999999999999</v>
      </c>
      <c r="V36">
        <f t="shared" si="4"/>
        <v>-1.6554374925005721</v>
      </c>
      <c r="Y36">
        <f t="shared" si="5"/>
        <v>1.6554374925005721</v>
      </c>
    </row>
    <row r="37" spans="1:25" x14ac:dyDescent="0.35">
      <c r="A37">
        <v>1.1730639096913507</v>
      </c>
      <c r="B37">
        <v>1.1871</v>
      </c>
      <c r="D37">
        <f t="shared" si="0"/>
        <v>-1.1823848293024499</v>
      </c>
      <c r="G37">
        <f t="shared" si="1"/>
        <v>1.1823848293024499</v>
      </c>
      <c r="J37">
        <v>1.1729197610168258</v>
      </c>
      <c r="K37">
        <v>1.1748000000000001</v>
      </c>
      <c r="M37">
        <f t="shared" si="2"/>
        <v>-0.16004758113502238</v>
      </c>
      <c r="P37">
        <f t="shared" si="3"/>
        <v>0.16004758113502238</v>
      </c>
      <c r="S37">
        <v>1.1693607456423818</v>
      </c>
      <c r="T37">
        <v>1.1871</v>
      </c>
      <c r="V37">
        <f t="shared" si="4"/>
        <v>-1.494335300953437</v>
      </c>
      <c r="Y37">
        <f t="shared" si="5"/>
        <v>1.494335300953437</v>
      </c>
    </row>
    <row r="38" spans="1:25" x14ac:dyDescent="0.35">
      <c r="A38">
        <v>1.1681119683714372</v>
      </c>
      <c r="B38">
        <v>1.1748000000000001</v>
      </c>
      <c r="D38">
        <f t="shared" si="0"/>
        <v>-0.56929108176395193</v>
      </c>
      <c r="G38">
        <f t="shared" si="1"/>
        <v>0.56929108176395193</v>
      </c>
      <c r="J38">
        <v>1.1674000463523042</v>
      </c>
      <c r="K38">
        <v>1.1572</v>
      </c>
      <c r="M38">
        <f t="shared" si="2"/>
        <v>0.88144195923817859</v>
      </c>
      <c r="P38">
        <f t="shared" si="3"/>
        <v>0.88144195923817859</v>
      </c>
      <c r="S38">
        <v>1.1563415556090852</v>
      </c>
      <c r="T38">
        <v>1.1748000000000001</v>
      </c>
      <c r="V38">
        <f t="shared" si="4"/>
        <v>-1.5711988756311559</v>
      </c>
      <c r="Y38">
        <f t="shared" si="5"/>
        <v>1.5711988756311559</v>
      </c>
    </row>
    <row r="39" spans="1:25" x14ac:dyDescent="0.35">
      <c r="A39">
        <v>1.163365599372957</v>
      </c>
      <c r="B39">
        <v>1.1572</v>
      </c>
      <c r="D39">
        <f t="shared" si="0"/>
        <v>0.53280326416842549</v>
      </c>
      <c r="G39">
        <f t="shared" si="1"/>
        <v>0.53280326416842549</v>
      </c>
      <c r="J39">
        <v>1.2470242777620744</v>
      </c>
      <c r="K39">
        <v>1.2384999999999999</v>
      </c>
      <c r="M39">
        <f t="shared" si="2"/>
        <v>0.68827434493939676</v>
      </c>
      <c r="P39">
        <f t="shared" si="3"/>
        <v>0.68827434493939676</v>
      </c>
      <c r="S39">
        <v>1.1396905098578298</v>
      </c>
      <c r="T39">
        <v>1.1572</v>
      </c>
      <c r="V39">
        <f t="shared" si="4"/>
        <v>-1.5130910942075855</v>
      </c>
      <c r="Y39">
        <f t="shared" si="5"/>
        <v>1.5130910942075855</v>
      </c>
    </row>
    <row r="40" spans="1:25" x14ac:dyDescent="0.35">
      <c r="A40">
        <v>1.2372056801594824</v>
      </c>
      <c r="B40">
        <v>1.2384999999999999</v>
      </c>
      <c r="D40">
        <f t="shared" si="0"/>
        <v>-0.10450705212091504</v>
      </c>
      <c r="G40">
        <f t="shared" si="1"/>
        <v>0.10450705212091504</v>
      </c>
      <c r="J40">
        <v>1.2297024807020307</v>
      </c>
      <c r="K40">
        <v>1.2398</v>
      </c>
      <c r="M40">
        <f t="shared" si="2"/>
        <v>-0.81444743490638127</v>
      </c>
      <c r="P40">
        <f t="shared" si="3"/>
        <v>0.81444743490638127</v>
      </c>
      <c r="S40">
        <v>1.2195785361511988</v>
      </c>
      <c r="T40">
        <v>1.2384999999999999</v>
      </c>
      <c r="V40">
        <f t="shared" si="4"/>
        <v>-1.5277726159710225</v>
      </c>
      <c r="Y40">
        <f t="shared" si="5"/>
        <v>1.5277726159710225</v>
      </c>
    </row>
    <row r="41" spans="1:25" x14ac:dyDescent="0.35">
      <c r="A41">
        <v>1.2222267291166107</v>
      </c>
      <c r="B41">
        <v>1.2398</v>
      </c>
      <c r="D41">
        <f t="shared" si="0"/>
        <v>-1.4174278821898156</v>
      </c>
      <c r="G41">
        <f t="shared" si="1"/>
        <v>1.4174278821898156</v>
      </c>
      <c r="J41">
        <v>1.2136457754781744</v>
      </c>
      <c r="K41">
        <v>1.2199</v>
      </c>
      <c r="M41">
        <f t="shared" si="2"/>
        <v>-0.5126833774756584</v>
      </c>
      <c r="P41">
        <f t="shared" si="3"/>
        <v>0.5126833774756584</v>
      </c>
      <c r="S41">
        <v>1.2296522494516375</v>
      </c>
      <c r="T41">
        <v>1.2398</v>
      </c>
      <c r="V41">
        <f t="shared" si="4"/>
        <v>-0.81849899567369555</v>
      </c>
      <c r="Y41">
        <f t="shared" si="5"/>
        <v>0.81849899567369555</v>
      </c>
    </row>
    <row r="42" spans="1:25" x14ac:dyDescent="0.35">
      <c r="A42">
        <v>1.2083482344550529</v>
      </c>
      <c r="B42">
        <v>1.2199</v>
      </c>
      <c r="D42">
        <f t="shared" si="0"/>
        <v>-0.9469436466060398</v>
      </c>
      <c r="G42">
        <f t="shared" si="1"/>
        <v>0.9469436466060398</v>
      </c>
      <c r="J42">
        <v>1.1993044411324054</v>
      </c>
      <c r="K42">
        <v>1.1889000000000001</v>
      </c>
      <c r="M42">
        <f t="shared" si="2"/>
        <v>0.87513172953194973</v>
      </c>
      <c r="P42">
        <f t="shared" si="3"/>
        <v>0.87513172953194973</v>
      </c>
      <c r="S42">
        <v>1.2131505119863009</v>
      </c>
      <c r="T42">
        <v>1.2199</v>
      </c>
      <c r="V42">
        <f t="shared" si="4"/>
        <v>-0.55328207342397928</v>
      </c>
      <c r="Y42">
        <f t="shared" si="5"/>
        <v>0.55328207342397928</v>
      </c>
    </row>
    <row r="43" spans="1:25" x14ac:dyDescent="0.35">
      <c r="A43">
        <v>1.1961656894886985</v>
      </c>
      <c r="B43">
        <v>1.1889000000000001</v>
      </c>
      <c r="D43">
        <f t="shared" si="0"/>
        <v>0.61112704926389383</v>
      </c>
      <c r="G43">
        <f t="shared" si="1"/>
        <v>0.61112704926389383</v>
      </c>
      <c r="J43">
        <v>1.2830117867077115</v>
      </c>
      <c r="K43">
        <v>1.2747999999999999</v>
      </c>
      <c r="M43">
        <f t="shared" si="2"/>
        <v>0.64416274770251103</v>
      </c>
      <c r="P43">
        <f t="shared" si="3"/>
        <v>0.64416274770251103</v>
      </c>
      <c r="S43">
        <v>1.1779607269957537</v>
      </c>
      <c r="T43">
        <v>1.1889000000000001</v>
      </c>
      <c r="V43">
        <f t="shared" si="4"/>
        <v>-0.92011716748644568</v>
      </c>
      <c r="Y43">
        <f t="shared" si="5"/>
        <v>0.92011716748644568</v>
      </c>
    </row>
    <row r="44" spans="1:25" x14ac:dyDescent="0.35">
      <c r="A44">
        <v>1.2795784287095007</v>
      </c>
      <c r="B44">
        <v>1.2747999999999999</v>
      </c>
      <c r="D44">
        <f t="shared" si="0"/>
        <v>0.37483752035619217</v>
      </c>
      <c r="G44">
        <f t="shared" si="1"/>
        <v>0.37483752035619217</v>
      </c>
      <c r="J44">
        <v>1.2722358351905341</v>
      </c>
      <c r="K44">
        <v>1.2746999999999999</v>
      </c>
      <c r="M44">
        <f t="shared" si="2"/>
        <v>-0.19331331367897345</v>
      </c>
      <c r="P44">
        <f t="shared" si="3"/>
        <v>0.19331331367897345</v>
      </c>
      <c r="S44">
        <v>1.2701389632837623</v>
      </c>
      <c r="T44">
        <v>1.2747999999999999</v>
      </c>
      <c r="V44">
        <f t="shared" si="4"/>
        <v>-0.36562886070266959</v>
      </c>
      <c r="Y44">
        <f t="shared" si="5"/>
        <v>0.36562886070266959</v>
      </c>
    </row>
    <row r="45" spans="1:25" x14ac:dyDescent="0.35">
      <c r="A45">
        <v>1.2704796734929602</v>
      </c>
      <c r="B45">
        <v>1.2746999999999999</v>
      </c>
      <c r="D45">
        <f t="shared" si="0"/>
        <v>-0.33108390264687693</v>
      </c>
      <c r="G45">
        <f t="shared" si="1"/>
        <v>0.33108390264687693</v>
      </c>
      <c r="J45">
        <v>1.2618793622718225</v>
      </c>
      <c r="K45">
        <v>1.2718</v>
      </c>
      <c r="M45">
        <f t="shared" si="2"/>
        <v>-0.78004699859864191</v>
      </c>
      <c r="P45">
        <f t="shared" si="3"/>
        <v>0.78004699859864191</v>
      </c>
      <c r="S45">
        <v>1.2794227840254704</v>
      </c>
      <c r="T45">
        <v>1.2746999999999999</v>
      </c>
      <c r="V45">
        <f t="shared" si="4"/>
        <v>0.37050161021969397</v>
      </c>
      <c r="Y45">
        <f t="shared" si="5"/>
        <v>0.37050161021969397</v>
      </c>
    </row>
    <row r="46" spans="1:25" x14ac:dyDescent="0.35">
      <c r="A46">
        <v>1.2617377687203906</v>
      </c>
      <c r="B46">
        <v>1.2718</v>
      </c>
      <c r="D46">
        <f t="shared" si="0"/>
        <v>-0.7911803176293033</v>
      </c>
      <c r="G46">
        <f t="shared" si="1"/>
        <v>0.7911803176293033</v>
      </c>
      <c r="J46">
        <v>1.2519103517445864</v>
      </c>
      <c r="K46">
        <v>1.2637</v>
      </c>
      <c r="M46">
        <f t="shared" si="2"/>
        <v>-0.93294676390073761</v>
      </c>
      <c r="P46">
        <f t="shared" si="3"/>
        <v>0.93294676390073761</v>
      </c>
      <c r="S46">
        <v>1.2801534316405156</v>
      </c>
      <c r="T46">
        <v>1.2718</v>
      </c>
      <c r="V46">
        <f t="shared" si="4"/>
        <v>0.65681959746151963</v>
      </c>
      <c r="Y46">
        <f t="shared" si="5"/>
        <v>0.65681959746151963</v>
      </c>
    </row>
    <row r="47" spans="1:25" x14ac:dyDescent="0.35">
      <c r="A47">
        <v>1.2533255087647381</v>
      </c>
      <c r="B47">
        <v>1.2637</v>
      </c>
      <c r="D47">
        <f t="shared" si="0"/>
        <v>-0.82096156012201515</v>
      </c>
      <c r="G47">
        <f t="shared" si="1"/>
        <v>0.82096156012201515</v>
      </c>
      <c r="J47">
        <v>1.2424256215755221</v>
      </c>
      <c r="K47">
        <v>1.2503</v>
      </c>
      <c r="M47">
        <f t="shared" si="2"/>
        <v>-0.62979912216891243</v>
      </c>
      <c r="P47">
        <f t="shared" si="3"/>
        <v>0.62979912216891243</v>
      </c>
      <c r="S47">
        <v>1.2735738783652641</v>
      </c>
      <c r="T47">
        <v>1.2637</v>
      </c>
      <c r="V47">
        <f t="shared" si="4"/>
        <v>0.78134670928733874</v>
      </c>
      <c r="Y47">
        <f t="shared" si="5"/>
        <v>0.78134670928733874</v>
      </c>
    </row>
    <row r="48" spans="1:25" x14ac:dyDescent="0.35">
      <c r="A48">
        <v>1.2453982420663821</v>
      </c>
      <c r="B48">
        <v>1.2503</v>
      </c>
      <c r="D48">
        <f t="shared" si="0"/>
        <v>-0.39204654351898838</v>
      </c>
      <c r="G48">
        <f t="shared" si="1"/>
        <v>0.39204654351898838</v>
      </c>
      <c r="J48">
        <v>1.233317640756419</v>
      </c>
      <c r="K48">
        <v>1.2353000000000001</v>
      </c>
      <c r="M48">
        <f t="shared" si="2"/>
        <v>-0.16047593649971936</v>
      </c>
      <c r="P48">
        <f t="shared" si="3"/>
        <v>0.16047593649971936</v>
      </c>
      <c r="S48">
        <v>1.2609614008687062</v>
      </c>
      <c r="T48">
        <v>1.2503</v>
      </c>
      <c r="V48">
        <f t="shared" si="4"/>
        <v>0.85270741971576924</v>
      </c>
      <c r="Y48">
        <f t="shared" si="5"/>
        <v>0.85270741971576924</v>
      </c>
    </row>
    <row r="49" spans="1:25" x14ac:dyDescent="0.35">
      <c r="A49">
        <v>1.2378314810457993</v>
      </c>
      <c r="B49">
        <v>1.2353000000000001</v>
      </c>
      <c r="D49">
        <f t="shared" si="0"/>
        <v>0.20492844214354855</v>
      </c>
      <c r="G49">
        <f t="shared" si="1"/>
        <v>0.20492844214354855</v>
      </c>
      <c r="J49">
        <v>1.224553022434296</v>
      </c>
      <c r="K49">
        <v>1.2165999999999999</v>
      </c>
      <c r="M49">
        <f t="shared" si="2"/>
        <v>0.65370889645701757</v>
      </c>
      <c r="P49">
        <f t="shared" si="3"/>
        <v>0.65370889645701757</v>
      </c>
      <c r="S49">
        <v>1.2430563391512224</v>
      </c>
      <c r="T49">
        <v>1.2353000000000001</v>
      </c>
      <c r="V49">
        <f t="shared" si="4"/>
        <v>0.62789113180784528</v>
      </c>
      <c r="Y49">
        <f t="shared" si="5"/>
        <v>0.62789113180784528</v>
      </c>
    </row>
    <row r="50" spans="1:25" x14ac:dyDescent="0.35">
      <c r="A50">
        <v>1.2305989700352777</v>
      </c>
      <c r="B50">
        <v>1.2165999999999999</v>
      </c>
      <c r="D50">
        <f t="shared" si="0"/>
        <v>1.1506633269174615</v>
      </c>
      <c r="G50">
        <f t="shared" si="1"/>
        <v>1.1506633269174615</v>
      </c>
      <c r="J50">
        <v>1.2844462175137734</v>
      </c>
      <c r="K50">
        <v>1.2729999999999999</v>
      </c>
      <c r="M50">
        <f t="shared" si="2"/>
        <v>0.899152986156599</v>
      </c>
      <c r="P50">
        <f t="shared" si="3"/>
        <v>0.899152986156599</v>
      </c>
      <c r="S50">
        <v>1.2205833972337425</v>
      </c>
      <c r="T50">
        <v>1.2165999999999999</v>
      </c>
      <c r="V50">
        <f t="shared" si="4"/>
        <v>0.32742045320915969</v>
      </c>
      <c r="Y50">
        <f t="shared" si="5"/>
        <v>0.32742045320915969</v>
      </c>
    </row>
    <row r="51" spans="1:25" x14ac:dyDescent="0.35">
      <c r="A51">
        <v>1.2814117700369807</v>
      </c>
      <c r="B51">
        <v>1.2729999999999999</v>
      </c>
      <c r="D51">
        <f t="shared" si="0"/>
        <v>0.66078319222158621</v>
      </c>
      <c r="G51">
        <f t="shared" si="1"/>
        <v>0.66078319222158621</v>
      </c>
      <c r="J51">
        <v>1.2735890510733567</v>
      </c>
      <c r="K51">
        <v>1.2742</v>
      </c>
      <c r="M51">
        <f t="shared" si="2"/>
        <v>-4.7947647672520965E-2</v>
      </c>
      <c r="P51">
        <f t="shared" si="3"/>
        <v>4.7947647672520965E-2</v>
      </c>
      <c r="S51">
        <v>1.2723593229221071</v>
      </c>
      <c r="T51">
        <v>1.2729999999999999</v>
      </c>
      <c r="V51">
        <f t="shared" si="4"/>
        <v>-5.0328128664009215E-2</v>
      </c>
      <c r="Y51">
        <f t="shared" si="5"/>
        <v>5.0328128664009215E-2</v>
      </c>
    </row>
    <row r="52" spans="1:25" x14ac:dyDescent="0.35">
      <c r="A52">
        <v>1.2722569290108972</v>
      </c>
      <c r="B52">
        <v>1.2742</v>
      </c>
      <c r="D52">
        <f t="shared" si="0"/>
        <v>-0.15249340677310047</v>
      </c>
      <c r="G52">
        <f t="shared" si="1"/>
        <v>0.15249340677310047</v>
      </c>
      <c r="J52">
        <v>1.2631545213446589</v>
      </c>
      <c r="K52">
        <v>1.2719</v>
      </c>
      <c r="M52">
        <f t="shared" si="2"/>
        <v>-0.68759168608704646</v>
      </c>
      <c r="P52">
        <f t="shared" si="3"/>
        <v>0.68759168608704646</v>
      </c>
      <c r="S52">
        <v>1.2816598545610431</v>
      </c>
      <c r="T52">
        <v>1.2742</v>
      </c>
      <c r="V52">
        <f t="shared" si="4"/>
        <v>0.58545397590983705</v>
      </c>
      <c r="Y52">
        <f t="shared" si="5"/>
        <v>0.58545397590983705</v>
      </c>
    </row>
    <row r="53" spans="1:25" x14ac:dyDescent="0.35">
      <c r="A53">
        <v>1.2634611795522648</v>
      </c>
      <c r="B53">
        <v>1.2719</v>
      </c>
      <c r="D53">
        <f t="shared" si="0"/>
        <v>-0.66348144097297357</v>
      </c>
      <c r="G53">
        <f t="shared" si="1"/>
        <v>0.66348144097297357</v>
      </c>
      <c r="J53">
        <v>1.2531103714463836</v>
      </c>
      <c r="K53">
        <v>1.2626999999999999</v>
      </c>
      <c r="M53">
        <f t="shared" si="2"/>
        <v>-0.75945422931942164</v>
      </c>
      <c r="P53">
        <f t="shared" si="3"/>
        <v>0.75945422931942164</v>
      </c>
      <c r="S53">
        <v>1.282374602147087</v>
      </c>
      <c r="T53">
        <v>1.2719</v>
      </c>
      <c r="V53">
        <f t="shared" si="4"/>
        <v>0.82353975525489065</v>
      </c>
      <c r="Y53">
        <f t="shared" si="5"/>
        <v>0.82353975525489065</v>
      </c>
    </row>
    <row r="54" spans="1:25" x14ac:dyDescent="0.35">
      <c r="A54">
        <v>1.2549971458999176</v>
      </c>
      <c r="B54">
        <v>1.2626999999999999</v>
      </c>
      <c r="D54">
        <f t="shared" si="0"/>
        <v>-0.6100304189500525</v>
      </c>
      <c r="G54">
        <f t="shared" si="1"/>
        <v>0.6100304189500525</v>
      </c>
      <c r="J54">
        <v>1.2435531422594215</v>
      </c>
      <c r="K54">
        <v>1.2495000000000001</v>
      </c>
      <c r="M54">
        <f t="shared" si="2"/>
        <v>-0.47593899484422331</v>
      </c>
      <c r="P54">
        <f t="shared" si="3"/>
        <v>0.47593899484422331</v>
      </c>
      <c r="S54">
        <v>1.2757513562576501</v>
      </c>
      <c r="T54">
        <v>1.2626999999999999</v>
      </c>
      <c r="V54">
        <f t="shared" si="4"/>
        <v>1.0336070529540027</v>
      </c>
      <c r="Y54">
        <f t="shared" si="5"/>
        <v>1.0336070529540027</v>
      </c>
    </row>
    <row r="55" spans="1:25" x14ac:dyDescent="0.35">
      <c r="A55">
        <v>1.2470214520994045</v>
      </c>
      <c r="B55">
        <v>1.2495000000000001</v>
      </c>
      <c r="D55">
        <f t="shared" si="0"/>
        <v>-0.19836317731857064</v>
      </c>
      <c r="G55">
        <f t="shared" si="1"/>
        <v>0.19836317731857064</v>
      </c>
      <c r="J55">
        <v>1.2343750365041388</v>
      </c>
      <c r="K55">
        <v>1.2351000000000001</v>
      </c>
      <c r="M55">
        <f t="shared" si="2"/>
        <v>-5.8696744867724381E-2</v>
      </c>
      <c r="P55">
        <f t="shared" si="3"/>
        <v>5.8696744867724381E-2</v>
      </c>
      <c r="S55">
        <v>1.2630733863192789</v>
      </c>
      <c r="T55">
        <v>1.2495000000000001</v>
      </c>
      <c r="V55">
        <f t="shared" si="4"/>
        <v>1.086305427713393</v>
      </c>
      <c r="Y55">
        <f t="shared" si="5"/>
        <v>1.086305427713393</v>
      </c>
    </row>
    <row r="56" spans="1:25" x14ac:dyDescent="0.35">
      <c r="A56">
        <v>1.2394087642178633</v>
      </c>
      <c r="B56">
        <v>1.2351000000000001</v>
      </c>
      <c r="D56">
        <f t="shared" si="0"/>
        <v>0.34885954318380635</v>
      </c>
      <c r="G56">
        <f t="shared" si="1"/>
        <v>0.34885954318380635</v>
      </c>
      <c r="J56">
        <v>1.2255424384948301</v>
      </c>
      <c r="K56">
        <v>1.2153</v>
      </c>
      <c r="M56">
        <f t="shared" si="2"/>
        <v>0.84279095653995595</v>
      </c>
      <c r="P56">
        <f t="shared" si="3"/>
        <v>0.84279095653995595</v>
      </c>
      <c r="S56">
        <v>1.2450834881965076</v>
      </c>
      <c r="T56">
        <v>1.2351000000000001</v>
      </c>
      <c r="V56">
        <f t="shared" si="4"/>
        <v>0.80831416051392746</v>
      </c>
      <c r="Y56">
        <f t="shared" si="5"/>
        <v>0.80831416051392746</v>
      </c>
    </row>
    <row r="57" spans="1:25" x14ac:dyDescent="0.35">
      <c r="A57">
        <v>1.2321327076458615</v>
      </c>
      <c r="B57">
        <v>1.2153</v>
      </c>
      <c r="D57">
        <f t="shared" si="0"/>
        <v>1.385066045080344</v>
      </c>
      <c r="G57">
        <f t="shared" si="1"/>
        <v>1.385066045080344</v>
      </c>
      <c r="S57">
        <v>1.2225092797198334</v>
      </c>
      <c r="T57">
        <v>1.2153</v>
      </c>
      <c r="V57">
        <f t="shared" si="4"/>
        <v>0.59320988396554897</v>
      </c>
      <c r="Y57">
        <f t="shared" si="5"/>
        <v>0.59320988396554897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CaCl2</vt:lpstr>
      <vt:lpstr>Li2SO4</vt:lpstr>
      <vt:lpstr>LiCl</vt:lpstr>
      <vt:lpstr>MgSO4</vt:lpstr>
      <vt:lpstr>NaCl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Tamilselvan (CW)</dc:creator>
  <cp:lastModifiedBy>Dhanush Tamilselvan (CW)</cp:lastModifiedBy>
  <dcterms:created xsi:type="dcterms:W3CDTF">2015-06-05T18:17:20Z</dcterms:created>
  <dcterms:modified xsi:type="dcterms:W3CDTF">2024-04-18T10:32:43Z</dcterms:modified>
</cp:coreProperties>
</file>