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k10\2_July2020_Dec2020\15CSE302_DBMS_2020_2021_OddSem\Project\"/>
    </mc:Choice>
  </mc:AlternateContent>
  <bookViews>
    <workbookView xWindow="0" yWindow="0" windowWidth="28800" windowHeight="13908"/>
  </bookViews>
  <sheets>
    <sheet name="Section_D" sheetId="2" r:id="rId1"/>
    <sheet name="Section_E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4" i="2" l="1"/>
  <c r="D25" i="4"/>
  <c r="D28" i="4" s="1"/>
</calcChain>
</file>

<file path=xl/sharedStrings.xml><?xml version="1.0" encoding="utf-8"?>
<sst xmlns="http://schemas.openxmlformats.org/spreadsheetml/2006/main" count="518" uniqueCount="406">
  <si>
    <t>Team Name</t>
  </si>
  <si>
    <t>Team Leader - Mail id</t>
  </si>
  <si>
    <t>Team Kaipulla</t>
  </si>
  <si>
    <t>CB.EN.U4CSE18417</t>
  </si>
  <si>
    <t>Dharsan R.</t>
  </si>
  <si>
    <t>CB.EN.U4CSE18401</t>
  </si>
  <si>
    <t>Aaditya Tejaswin P.S</t>
  </si>
  <si>
    <t>CB.EN.U4CSE18425</t>
  </si>
  <si>
    <t>Hayma Sunder P.</t>
  </si>
  <si>
    <t>CB.EN.U4CSE18471</t>
  </si>
  <si>
    <t>Shri Hari Prajapati</t>
  </si>
  <si>
    <t>dharshulion@gmail.com</t>
  </si>
  <si>
    <t>Team NASS</t>
  </si>
  <si>
    <t>CB.EN.U4CSE18410</t>
  </si>
  <si>
    <t>Arvind T</t>
  </si>
  <si>
    <t>CB.EN.U4CSE18453</t>
  </si>
  <si>
    <t>Sanjith Ragul V</t>
  </si>
  <si>
    <t>CB.EN.U4CSE18451</t>
  </si>
  <si>
    <t>Samyukth S S</t>
  </si>
  <si>
    <t>CB.EN.U4CSE18456</t>
  </si>
  <si>
    <t>Shri Hari Nithin K M</t>
  </si>
  <si>
    <t>cb.en.u4cse18456@cb.students.amrita.edu</t>
  </si>
  <si>
    <t>UNNAMED</t>
  </si>
  <si>
    <t>CB.EN.U4CSE18404</t>
  </si>
  <si>
    <t>Abisheck Kathirvel</t>
  </si>
  <si>
    <t>CB.EN.U4CSE18426</t>
  </si>
  <si>
    <t>Jeev S S</t>
  </si>
  <si>
    <t>CB.EN.U4CSE18469</t>
  </si>
  <si>
    <t>Sidharth R</t>
  </si>
  <si>
    <t>jeev.sub@gmail.com</t>
  </si>
  <si>
    <t xml:space="preserve"> Team 10</t>
  </si>
  <si>
    <t>CB.EN.U4CSE18408</t>
  </si>
  <si>
    <t>KALYAN SAI SANTOSH</t>
  </si>
  <si>
    <t>CB.EN.U4CSE18436</t>
  </si>
  <si>
    <t>M ADITYA SAI</t>
  </si>
  <si>
    <t>CB.EN.U4CSE18458</t>
  </si>
  <si>
    <t>S SREE HARRSHA</t>
  </si>
  <si>
    <t>CB.EN.U4CSE18460</t>
  </si>
  <si>
    <t>S THALPA SAI</t>
  </si>
  <si>
    <t>harrsha32@gmail.com</t>
  </si>
  <si>
    <t>DBMS Masters</t>
  </si>
  <si>
    <t>CB.EN.U4CSE18447</t>
  </si>
  <si>
    <t>Ramanish Shankar S G</t>
  </si>
  <si>
    <t>CB.EN.U4CSE18448</t>
  </si>
  <si>
    <t>Dhanush Reddy</t>
  </si>
  <si>
    <t>CB.EN.U4CSE18407</t>
  </si>
  <si>
    <t xml:space="preserve">Teja Venkat </t>
  </si>
  <si>
    <t>CB.EN.U4CSE18402</t>
  </si>
  <si>
    <t>Aaditya Umashankar</t>
  </si>
  <si>
    <t>cb.en.u4cse18402@cb.students.amrita.edu</t>
  </si>
  <si>
    <t>SQL Injectors</t>
  </si>
  <si>
    <t>CB.EN.U4CSE18318</t>
  </si>
  <si>
    <t>Eswar V</t>
  </si>
  <si>
    <t>CB.EN.U4CSE18334</t>
  </si>
  <si>
    <t>K Vishal Varma</t>
  </si>
  <si>
    <t>CB.EN.U4CSE18320</t>
  </si>
  <si>
    <t>N Gokulakannan</t>
  </si>
  <si>
    <t>CB.EN.U4CSE18344</t>
  </si>
  <si>
    <t>Rajendraprasath S S</t>
  </si>
  <si>
    <t>kovoruvishalvarma@gmail.com</t>
  </si>
  <si>
    <t>cb.en.u4cse18450@cb.students.amrita.edu</t>
  </si>
  <si>
    <t>KoDeRS</t>
  </si>
  <si>
    <t>CB.EN.U4CSE18450</t>
  </si>
  <si>
    <t>Rohith Rajesh</t>
  </si>
  <si>
    <t>CB.EN.U4CSE18416</t>
  </si>
  <si>
    <t>Dhanvanth S</t>
  </si>
  <si>
    <t>CB.EN.U4CSE18434</t>
  </si>
  <si>
    <t>Krishna Sharma</t>
  </si>
  <si>
    <t>CB.EN.U4CSE18464</t>
  </si>
  <si>
    <t>Sandhya V</t>
  </si>
  <si>
    <t>Team Drop Table</t>
  </si>
  <si>
    <t>cb.en.u4cse18331</t>
  </si>
  <si>
    <t>Karthikeyan</t>
  </si>
  <si>
    <t>cb.en.u4cse18339</t>
  </si>
  <si>
    <t>Mighil dath</t>
  </si>
  <si>
    <t>cb.en.u4cse18332</t>
  </si>
  <si>
    <t>Kirthi sagar</t>
  </si>
  <si>
    <t>cb.en.u4cse18362</t>
  </si>
  <si>
    <t>Tanmaay kankaria</t>
  </si>
  <si>
    <t>karthikradha06@gmail.com</t>
  </si>
  <si>
    <t>Syntax_Error</t>
  </si>
  <si>
    <t>CB.EN.U4CSE18443</t>
  </si>
  <si>
    <t xml:space="preserve">Potti Shanmuka Abhinay </t>
  </si>
  <si>
    <t xml:space="preserve"> CB.EN.U4CSE18440</t>
  </si>
  <si>
    <t xml:space="preserve">C Monishver </t>
  </si>
  <si>
    <t>CB.EN.U4CSE18435</t>
  </si>
  <si>
    <t>Maddu Jaya Sai Durga Akhil</t>
  </si>
  <si>
    <t>CB.EN.U4CSE18437</t>
  </si>
  <si>
    <t>Mandru Vinay</t>
  </si>
  <si>
    <t>CB.EN U4CSE18435</t>
  </si>
  <si>
    <t xml:space="preserve">akhilmaddu9@gmail.com </t>
  </si>
  <si>
    <t>ELITE-4</t>
  </si>
  <si>
    <t>CB.EN.U4CSE18337</t>
  </si>
  <si>
    <t>LOKESHVAR S D</t>
  </si>
  <si>
    <t>CB.EN.U4CSE18338</t>
  </si>
  <si>
    <t>SAI GHOWTHAM MADALA</t>
  </si>
  <si>
    <t>CB.EN.U4CSE18360</t>
  </si>
  <si>
    <t>SRIVATHSAN S</t>
  </si>
  <si>
    <t>CB.EN.U4CSE18367</t>
  </si>
  <si>
    <t>VISHNU KUMAR S</t>
  </si>
  <si>
    <t>srivathsansenthil16@gmail.com</t>
  </si>
  <si>
    <t>Incredible 4</t>
  </si>
  <si>
    <t>CB.EN.U4CSE18358</t>
  </si>
  <si>
    <t>Sivabalan S</t>
  </si>
  <si>
    <t>CB.EN.U4CSE18305</t>
  </si>
  <si>
    <t>Ananthapadmanabha M V</t>
  </si>
  <si>
    <t>CB.EN.U4CSE18348</t>
  </si>
  <si>
    <t>Sabari Raju S</t>
  </si>
  <si>
    <t>CB.EN.U4CSE18346</t>
  </si>
  <si>
    <t>Likhit R.V</t>
  </si>
  <si>
    <t>sivabalan212k@gmail.com</t>
  </si>
  <si>
    <t>IchiG</t>
  </si>
  <si>
    <t>CB.EN.U4CSE18326</t>
  </si>
  <si>
    <t>Jaya Vallabbesh K</t>
  </si>
  <si>
    <t>CB.EN.U4CSE18355</t>
  </si>
  <si>
    <t>Shakthi Saravanan S</t>
  </si>
  <si>
    <t>CB.EN.U4CSE18356</t>
  </si>
  <si>
    <t>Shyam Nagarajan</t>
  </si>
  <si>
    <t>CB.EN.U4CSE1874</t>
  </si>
  <si>
    <t>Skandan S</t>
  </si>
  <si>
    <t>swame666@outlook.com</t>
  </si>
  <si>
    <t>TEDx</t>
  </si>
  <si>
    <t>cb.en.u4cse18313</t>
  </si>
  <si>
    <t>Dhanesh Kumar A C</t>
  </si>
  <si>
    <t>cb.en.u4cse18363</t>
  </si>
  <si>
    <t>Thirumarai Selvan R</t>
  </si>
  <si>
    <t>cb.en.u4cse18371</t>
  </si>
  <si>
    <t>Eswar M</t>
  </si>
  <si>
    <t>dhaneshkumarac@gmail.com</t>
  </si>
  <si>
    <t>Query Masters</t>
  </si>
  <si>
    <t>CB.EN.U4CSE18352</t>
  </si>
  <si>
    <t>SANJITH V</t>
  </si>
  <si>
    <t>CB.EN.U4CSE18342</t>
  </si>
  <si>
    <t>PRANESH M</t>
  </si>
  <si>
    <t>CB.EN.U4CSE18321</t>
  </si>
  <si>
    <t>GURU PRASANA</t>
  </si>
  <si>
    <t>CB.EN.U4CSE18369</t>
  </si>
  <si>
    <t>Ranjit.C</t>
  </si>
  <si>
    <t>SANJITH.V</t>
  </si>
  <si>
    <t>sanjithmahe123@gmail.com</t>
  </si>
  <si>
    <t>ORANGE ROCK</t>
  </si>
  <si>
    <t>CB.EN.U4CSE18306</t>
  </si>
  <si>
    <t>A.saikamal</t>
  </si>
  <si>
    <t>CB.EN.U4CSE18312</t>
  </si>
  <si>
    <t>Ch.V.Sadvik</t>
  </si>
  <si>
    <t>CB.EN.U4CSE18330</t>
  </si>
  <si>
    <t>Kande Sreekar</t>
  </si>
  <si>
    <t>saikamalanjuri01@gmail.com</t>
  </si>
  <si>
    <t>Amigos</t>
  </si>
  <si>
    <t>CB.EN.U4CSE18308</t>
  </si>
  <si>
    <t>Bandla Vaibhav Krishna</t>
  </si>
  <si>
    <t>CB.EN.U4CSE18314</t>
  </si>
  <si>
    <t>Dhivakar K</t>
  </si>
  <si>
    <t>CB.EN.U4CSE18315</t>
  </si>
  <si>
    <t>Duppanapudi Surya Teja</t>
  </si>
  <si>
    <t>CB.EN.U4CSE18316</t>
  </si>
  <si>
    <t>Dvs Dinesh Chandra Gupta Kolipakula</t>
  </si>
  <si>
    <t>suryatej.duppanapudi@gmail.com</t>
  </si>
  <si>
    <t>The Quartet Keys</t>
  </si>
  <si>
    <t>CB.EN.U4CSE18406</t>
  </si>
  <si>
    <t>Aishwarya S R</t>
  </si>
  <si>
    <t>CB.EN.U4CSE18452</t>
  </si>
  <si>
    <t>Sandhya S</t>
  </si>
  <si>
    <t>CB.EN.U4CSE18455</t>
  </si>
  <si>
    <t>Sasmithaa V S</t>
  </si>
  <si>
    <t>CB.EN.U4CSE18457</t>
  </si>
  <si>
    <t>Sivasini Netra S A</t>
  </si>
  <si>
    <t xml:space="preserve">Sandhya S </t>
  </si>
  <si>
    <t>Gmail : sandu647@gmail.com, Outlook : cb.en.u4cse18452@cb.students.amrita.edu</t>
  </si>
  <si>
    <t xml:space="preserve">Matrix </t>
  </si>
  <si>
    <t>CB.EN.U4CSE18301</t>
  </si>
  <si>
    <t>ABHILASH SASIKUMAR PARAYIL</t>
  </si>
  <si>
    <t>CB.EN.U4CSE18307</t>
  </si>
  <si>
    <t>ASHWIN K</t>
  </si>
  <si>
    <t>CB.EN.U4CSE18327</t>
  </si>
  <si>
    <t>JODISS TRIBHU</t>
  </si>
  <si>
    <t>CB.EN.U4CSE18368</t>
  </si>
  <si>
    <t>YADHU NANDAN</t>
  </si>
  <si>
    <t>n.yadhu08@gmail.com</t>
  </si>
  <si>
    <t>Elite</t>
  </si>
  <si>
    <t>CB.EN.U4CSE18302</t>
  </si>
  <si>
    <t>Achanta Ramya Sri</t>
  </si>
  <si>
    <t>CB.EN.U4CSE18317</t>
  </si>
  <si>
    <t>Harsha Sankeerth</t>
  </si>
  <si>
    <t>CB.EN.U4CSE18372</t>
  </si>
  <si>
    <t xml:space="preserve">Thumma Sathwika Reddy </t>
  </si>
  <si>
    <t>CB.EN.U4CSE18373</t>
  </si>
  <si>
    <t>Pampati Sidhi Sri</t>
  </si>
  <si>
    <t xml:space="preserve">Pampati Sidhi sri </t>
  </si>
  <si>
    <t>cb.en.u4cse18373@cb.students.amrita.edu</t>
  </si>
  <si>
    <t>TeamK</t>
  </si>
  <si>
    <t>CB.EN.U4CSE18359</t>
  </si>
  <si>
    <t>K.B. SAI HITHAT</t>
  </si>
  <si>
    <t>CB.EN.U4CE18359</t>
  </si>
  <si>
    <t>G. Sivadatta</t>
  </si>
  <si>
    <t>G.sivadatta</t>
  </si>
  <si>
    <t>sivadatta0203@gmail.com</t>
  </si>
  <si>
    <t>Elite-7</t>
  </si>
  <si>
    <t>CB.EB.U4CSE18345</t>
  </si>
  <si>
    <t>R.Goutham</t>
  </si>
  <si>
    <t>CB.EB.U4CSE18311</t>
  </si>
  <si>
    <t>C.H.Sai Priyathm</t>
  </si>
  <si>
    <t>CB.EB.U4CSE18370</t>
  </si>
  <si>
    <t>V.Sai Kushal Reddy</t>
  </si>
  <si>
    <t>CB.EB.U4CSE18328</t>
  </si>
  <si>
    <t>K.Sashidhar</t>
  </si>
  <si>
    <t>gouthambangaru119@gmail.com</t>
  </si>
  <si>
    <t>AAA</t>
  </si>
  <si>
    <t>cse18333</t>
  </si>
  <si>
    <t>Akhila Kolli</t>
  </si>
  <si>
    <t>cse18304</t>
  </si>
  <si>
    <t>Aishwarya Babu</t>
  </si>
  <si>
    <t>cse18303</t>
  </si>
  <si>
    <t>Adithi Girdharan</t>
  </si>
  <si>
    <t>cb.en.u4cse18304@cb.students.amrita.edu</t>
  </si>
  <si>
    <t>Invalid identifiers</t>
  </si>
  <si>
    <t>CB.EN.U4CSE18421</t>
  </si>
  <si>
    <t>Goswadika G</t>
  </si>
  <si>
    <t>CB.EN.U4CSE18442</t>
  </si>
  <si>
    <t>Pooja kannan</t>
  </si>
  <si>
    <t>CB.EN.U4CSE18466</t>
  </si>
  <si>
    <t>Vidya R Menon</t>
  </si>
  <si>
    <t>swathikagopal1@gmail.com</t>
  </si>
  <si>
    <t>Team Prototype</t>
  </si>
  <si>
    <t>CB.EN.U4CSE18328</t>
  </si>
  <si>
    <t>J . H S SANDHYA</t>
  </si>
  <si>
    <t>CB.EN.U4CSE18336</t>
  </si>
  <si>
    <t xml:space="preserve">K.LOKESH </t>
  </si>
  <si>
    <t>CB.EN.U4CSE18340</t>
  </si>
  <si>
    <t>M. S V SRINIJA</t>
  </si>
  <si>
    <t>CB.EN.U4CSE18347</t>
  </si>
  <si>
    <t>R. DHARMESH RAJU</t>
  </si>
  <si>
    <t>J. H S SANDHYA</t>
  </si>
  <si>
    <t>sandhyajuvvala2000@gmail.com</t>
  </si>
  <si>
    <t>Tech Squad</t>
  </si>
  <si>
    <t>CB.EN.U4CSE18310</t>
  </si>
  <si>
    <t>Chandravadhana. A</t>
  </si>
  <si>
    <t>CB.EN.U4CSE18319</t>
  </si>
  <si>
    <t>Gayathri. V</t>
  </si>
  <si>
    <t>CB.EN.U4CSE18351</t>
  </si>
  <si>
    <t>S. Sanchitha Sri</t>
  </si>
  <si>
    <t>CB.EN.U4CSE18366</t>
  </si>
  <si>
    <t>Vishakha Ramaswamy Nadar</t>
  </si>
  <si>
    <t>vishakharamaswamy2000@gmail.com</t>
  </si>
  <si>
    <t>cb.en.u4cse18354@cb.students.amrita.edu</t>
  </si>
  <si>
    <t>Let us know</t>
  </si>
  <si>
    <t>CB.EN.U4CSE18354</t>
  </si>
  <si>
    <t>Sashank Visweshwaran</t>
  </si>
  <si>
    <t>CB.EN.U4CSE18322</t>
  </si>
  <si>
    <t>Harish SG</t>
  </si>
  <si>
    <t>CB.EN.U4CSE18323</t>
  </si>
  <si>
    <t>Hari Vardan</t>
  </si>
  <si>
    <t>CB.EN.U4CSE18353</t>
  </si>
  <si>
    <t>Sankarshana A</t>
  </si>
  <si>
    <t>Techsters</t>
  </si>
  <si>
    <t>CB.EN.U4CSE18365</t>
  </si>
  <si>
    <t>Ashok Reddy</t>
  </si>
  <si>
    <t>CB.EN.U4CSE18364</t>
  </si>
  <si>
    <t>Prashant</t>
  </si>
  <si>
    <t>CB.EN.U4CSE18350</t>
  </si>
  <si>
    <t>SuryaRam</t>
  </si>
  <si>
    <t>CB.EN.U4CSE18309</t>
  </si>
  <si>
    <t>Sudheer</t>
  </si>
  <si>
    <t>ashokvippala21@gmail.com</t>
  </si>
  <si>
    <t>Member 1 Roll No</t>
  </si>
  <si>
    <t>Member 1 Name</t>
  </si>
  <si>
    <t>Team Leader - Roll no</t>
  </si>
  <si>
    <t>Team Leader -Name</t>
  </si>
  <si>
    <t>Member 2 Roll No</t>
  </si>
  <si>
    <t>Member 2 Name</t>
  </si>
  <si>
    <t>Member 3 Roll No</t>
  </si>
  <si>
    <t>Member 3 Name</t>
  </si>
  <si>
    <t>Member 4 Roll No</t>
  </si>
  <si>
    <t>Member 4 Name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</si>
  <si>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</si>
  <si>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</si>
  <si>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</si>
  <si>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</si>
  <si>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</si>
  <si>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</si>
  <si>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</si>
  <si>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</si>
  <si>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</si>
  <si>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</si>
  <si>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</si>
  <si>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</si>
  <si>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ERROR404</t>
  </si>
  <si>
    <t>CB.EN.U4CSE18411</t>
  </si>
  <si>
    <t>R.Balaji</t>
  </si>
  <si>
    <t>CB.EN.U4CSE18420</t>
  </si>
  <si>
    <t>Gautam krishna</t>
  </si>
  <si>
    <t>CB.EN.U4CSE18463</t>
  </si>
  <si>
    <t>Tharun prasad</t>
  </si>
  <si>
    <t>CB.EN.U4CSE18468</t>
  </si>
  <si>
    <t>Vishal menon</t>
  </si>
  <si>
    <t>R . Balaji</t>
  </si>
  <si>
    <t>20rbalaji@gmail.com</t>
  </si>
  <si>
    <t>TEAM_TG</t>
  </si>
  <si>
    <t>CB.EN.U4CSE18465</t>
  </si>
  <si>
    <t>Vineesh reddy</t>
  </si>
  <si>
    <t>CB.EN.U4CSE18462</t>
  </si>
  <si>
    <t>SAI NITHEESH</t>
  </si>
  <si>
    <t>CB.EN.U4CSE18449</t>
  </si>
  <si>
    <t>ROHITH.K</t>
  </si>
  <si>
    <t>CB.EN.U4CSE18433</t>
  </si>
  <si>
    <t>PHANINDRA REDDY</t>
  </si>
  <si>
    <t>VINEESH REDDY</t>
  </si>
  <si>
    <t>vmvr2799@gmail.com</t>
  </si>
  <si>
    <t>Query</t>
  </si>
  <si>
    <t>Cb.en.u4cse18414</t>
  </si>
  <si>
    <t>B.sahasra</t>
  </si>
  <si>
    <t>Cb.en.u4cse18427</t>
  </si>
  <si>
    <t>K.swapnika</t>
  </si>
  <si>
    <t>Cb.en.u4cse18428</t>
  </si>
  <si>
    <t>K.leenareddy</t>
  </si>
  <si>
    <t>Cb.en.u4cse18470</t>
  </si>
  <si>
    <t>S.akshaya</t>
  </si>
  <si>
    <t>swapnikakambham@gmail.com</t>
  </si>
  <si>
    <t>The Four Horsemen</t>
  </si>
  <si>
    <t>CB.EN.U4CSE18430</t>
  </si>
  <si>
    <t>Kiran Kumar</t>
  </si>
  <si>
    <t>CB.EN.U4CSE18467</t>
  </si>
  <si>
    <t>Vijay Swaminathan</t>
  </si>
  <si>
    <t>CB.EN.U4CSE18461</t>
  </si>
  <si>
    <t>Swaran Karthikeyan</t>
  </si>
  <si>
    <t>CB.EN.U4CSE18431</t>
  </si>
  <si>
    <t>Komala Shashidhar</t>
  </si>
  <si>
    <t>vijayswaminathan.0@gmail.com</t>
  </si>
  <si>
    <t>JAYS</t>
  </si>
  <si>
    <t>CB.EN.U4CSE18423</t>
  </si>
  <si>
    <t>G.Yuktha Reddy</t>
  </si>
  <si>
    <t>CB.EN.U4CSE18441</t>
  </si>
  <si>
    <t>P.Jyothi Bhavani</t>
  </si>
  <si>
    <t>CB.EN.U4CSE18409</t>
  </si>
  <si>
    <t>Apoorvaa S Raghavan</t>
  </si>
  <si>
    <t>CB.EN.U4CSE18454</t>
  </si>
  <si>
    <t>Sanjna Suresh</t>
  </si>
  <si>
    <t>yukthareddy.g@gmail.com</t>
  </si>
  <si>
    <t>cb.en.u4cse18415@cb.students.amrita.edu</t>
  </si>
  <si>
    <t>Kernel Panic</t>
  </si>
  <si>
    <t>CB.EN.U4CSE18415</t>
  </si>
  <si>
    <t>Dhanush C</t>
  </si>
  <si>
    <t>CB.EN.U4CSE18439</t>
  </si>
  <si>
    <t>Mithun Rosinth V V</t>
  </si>
  <si>
    <t>Byte Almighty</t>
  </si>
  <si>
    <t>CB.EN.U4CSE18424</t>
  </si>
  <si>
    <t>Harikrishna N</t>
  </si>
  <si>
    <t>CB.EN.U4CSE18444</t>
  </si>
  <si>
    <t>A Raghudatta Vinay</t>
  </si>
  <si>
    <t>CB.EN.U4CSE18445</t>
  </si>
  <si>
    <t>Ragul A</t>
  </si>
  <si>
    <t>CB.EN.U4CSE18472</t>
  </si>
  <si>
    <t>SaiTeja Mannam</t>
  </si>
  <si>
    <t>nharikrishna275@gmail.com</t>
  </si>
  <si>
    <t>Apex coders</t>
  </si>
  <si>
    <t>CB.EN.U4CSE18418</t>
  </si>
  <si>
    <t>E PRUDHVI SAI KRISHNA</t>
  </si>
  <si>
    <t>CB.EN.U4CSE18419</t>
  </si>
  <si>
    <t>E V K PRANEETH</t>
  </si>
  <si>
    <t>CB.EN.U4CSE18432</t>
  </si>
  <si>
    <t>K DHANUSH KUMAR</t>
  </si>
  <si>
    <t>CB.EN.U4CSE18438</t>
  </si>
  <si>
    <t>M HEMANTH SAI REDDY</t>
  </si>
  <si>
    <t>krishnapraneetheranki@gmail.com</t>
  </si>
  <si>
    <t>Section: E</t>
  </si>
  <si>
    <t>Section: D</t>
  </si>
  <si>
    <t>Column13</t>
  </si>
  <si>
    <t>Smart Health Care Provider</t>
  </si>
  <si>
    <t>Order Management System</t>
  </si>
  <si>
    <t>Painting Hire Business Management System</t>
  </si>
  <si>
    <t>Automation of Targeted Public distribution system</t>
  </si>
  <si>
    <t>Renewable Energy Monitoring</t>
  </si>
  <si>
    <t>Automation of Grievance Redress Mechanism</t>
  </si>
  <si>
    <t>Rural water supply and sanitation system</t>
  </si>
  <si>
    <t>Course Review Portal</t>
  </si>
  <si>
    <t>Smart Attendance Manager</t>
  </si>
  <si>
    <t>Traffic Monitoring System</t>
  </si>
  <si>
    <t>Online Course Portal for an University</t>
  </si>
  <si>
    <t>Web based Application for Insurance Services</t>
  </si>
  <si>
    <t>Online Examination system.</t>
  </si>
  <si>
    <t>Smart Time Table System</t>
  </si>
  <si>
    <t>Online food Ordering system</t>
  </si>
  <si>
    <t>Online Car Rental system</t>
  </si>
  <si>
    <t>Dairy procurement system:</t>
  </si>
  <si>
    <t>Travel rating and exploring system</t>
  </si>
  <si>
    <t>Column14</t>
  </si>
  <si>
    <t>Project No</t>
  </si>
  <si>
    <t xml:space="preserve"> Prooject Title</t>
  </si>
  <si>
    <t>Project Title</t>
  </si>
  <si>
    <t>ReReg</t>
  </si>
  <si>
    <t>CB.EN.U4CSE17109</t>
  </si>
  <si>
    <t>Datla Lokesh Kumar</t>
  </si>
  <si>
    <t>CB.EN.U4CSE17437</t>
  </si>
  <si>
    <t>M Tarun Varma</t>
  </si>
  <si>
    <t>CB.EN.U4CSE17047</t>
  </si>
  <si>
    <t>Y.RAJMANISH</t>
  </si>
  <si>
    <t>Group No</t>
  </si>
  <si>
    <t xml:space="preserve">Group NO </t>
  </si>
  <si>
    <t>15CSE302 Database Management Systems</t>
  </si>
  <si>
    <t xml:space="preserve">Project Allottment </t>
  </si>
  <si>
    <t>Column15</t>
  </si>
  <si>
    <t>Members</t>
  </si>
  <si>
    <t>Column92</t>
  </si>
  <si>
    <t>(3 Member are pending)</t>
  </si>
  <si>
    <t>?</t>
  </si>
  <si>
    <t>(2 students missing)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</si>
</sst>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NumberForma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1" fillId="0" borderId="2" xfId="0" applyFont="1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1" xfId="0" applyNumberFormat="1" applyFill="1" applyBorder="1"/>
    <xf numFmtId="0" fontId="0" fillId="0" borderId="1" xfId="0" applyFont="1" applyBorder="1"/>
    <xf numFmtId="0" fontId="0" fillId="0" borderId="1" xfId="0" applyNumberForma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3" fillId="0" borderId="1" xfId="1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/>
    </xf>
    <xf numFmtId="0" fontId="0" fillId="3" borderId="1" xfId="0" applyNumberFormat="1" applyFill="1" applyBorder="1"/>
    <xf numFmtId="0" fontId="0" fillId="3" borderId="1" xfId="0" applyNumberFormat="1" applyFill="1" applyBorder="1" applyAlignment="1">
      <alignment horizontal="center"/>
    </xf>
    <xf numFmtId="0" fontId="0" fillId="3" borderId="1" xfId="0" applyFill="1" applyBorder="1"/>
    <xf numFmtId="0" fontId="0" fillId="0" borderId="0" xfId="0" applyFill="1" applyBorder="1" applyAlignment="1">
      <alignment horizontal="center"/>
    </xf>
    <xf numFmtId="0" fontId="0" fillId="0" borderId="0" xfId="0" applyNumberFormat="1" applyFill="1" applyBorder="1"/>
    <xf numFmtId="0" fontId="0" fillId="0" borderId="0" xfId="0" applyNumberForma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</cellXfs>
  <cellStyles count="2">
    <cellStyle name="Normal" xfId="0" builtinId="0"/>
    <cellStyle name="Normal 35" xfId="1"/>
  </cellStyles>
  <dxfs count="34">
    <dxf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13" displayName="Table13" ref="C5:R24" totalsRowCount="1" headerRowDxfId="33" dataDxfId="32">
  <autoFilter ref="C5:R23"/>
  <tableColumns count="16">
    <tableColumn id="6" name="Column1" totalsRowDxfId="31"/>
    <tableColumn id="4" name="Column15" totalsRowFunction="custom" totalsRowDxfId="30">
      <totalsRowFormula>SUM(Table13[Column15])</totalsRowFormula>
    </tableColumn>
    <tableColumn id="2" name="Column14" totalsRowDxfId="29"/>
    <tableColumn id="1" name="Column13" totalsRowDxfId="28"/>
    <tableColumn id="7" name="Column2" totalsRowDxfId="27"/>
    <tableColumn id="8" name="Column3" totalsRowDxfId="26"/>
    <tableColumn id="9" name="Column4" totalsRowDxfId="25"/>
    <tableColumn id="10" name="Column5" totalsRowDxfId="24"/>
    <tableColumn id="11" name="Column6" totalsRowDxfId="23"/>
    <tableColumn id="12" name="Column7" totalsRowDxfId="22"/>
    <tableColumn id="13" name="Column8" totalsRowDxfId="21"/>
    <tableColumn id="14" name="Column9" totalsRowDxfId="20"/>
    <tableColumn id="3" name="Column92" totalsRowDxfId="19"/>
    <tableColumn id="15" name="Column10" totalsRowDxfId="18"/>
    <tableColumn id="16" name="Column11" totalsRowDxfId="17"/>
    <tableColumn id="17" name="Column12" totalsRowDxfId="1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134" displayName="Table134" ref="C5:Q14" totalsRowShown="0" headerRowDxfId="15">
  <autoFilter ref="C5:Q14"/>
  <tableColumns count="15">
    <tableColumn id="6" name="Column1" dataDxfId="14"/>
    <tableColumn id="3" name="Column15" dataDxfId="13"/>
    <tableColumn id="2" name="Column14" dataDxfId="12"/>
    <tableColumn id="1" name="Column13" dataDxfId="11"/>
    <tableColumn id="7" name="Column2" dataDxfId="10"/>
    <tableColumn id="8" name="Column3" dataDxfId="9"/>
    <tableColumn id="9" name="Column4" dataDxfId="8"/>
    <tableColumn id="10" name="Column5" dataDxfId="7"/>
    <tableColumn id="11" name="Column6" dataDxfId="6"/>
    <tableColumn id="12" name="Column7" dataDxfId="5"/>
    <tableColumn id="13" name="Column8" dataDxfId="4"/>
    <tableColumn id="14" name="Column9" dataDxfId="3"/>
    <tableColumn id="15" name="Column10" dataDxfId="2"/>
    <tableColumn id="16" name="Column11" dataDxfId="1"/>
    <tableColumn id="17" name="Column1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5"/>
  <sheetViews>
    <sheetView tabSelected="1" zoomScale="55" zoomScaleNormal="55" workbookViewId="0">
      <selection activeCell="D3" sqref="D3"/>
    </sheetView>
  </sheetViews>
  <sheetFormatPr defaultRowHeight="14.4" x14ac:dyDescent="0.3"/>
  <cols>
    <col min="1" max="1" width="8.88671875" style="8"/>
    <col min="2" max="2" width="13.44140625" style="7" bestFit="1" customWidth="1"/>
    <col min="3" max="3" width="20" style="8" bestFit="1" customWidth="1"/>
    <col min="4" max="4" width="20" style="8" customWidth="1"/>
    <col min="5" max="5" width="19.6640625" style="8" bestFit="1" customWidth="1"/>
    <col min="6" max="6" width="48.21875" style="8" bestFit="1" customWidth="1"/>
    <col min="7" max="7" width="20.6640625" style="8" bestFit="1" customWidth="1"/>
    <col min="8" max="8" width="33.6640625" style="8" bestFit="1" customWidth="1"/>
    <col min="9" max="9" width="21.33203125" style="8" bestFit="1" customWidth="1"/>
    <col min="10" max="14" width="20" style="8" bestFit="1" customWidth="1"/>
    <col min="15" max="15" width="20" style="8" customWidth="1"/>
    <col min="16" max="17" width="20" style="8" bestFit="1" customWidth="1"/>
    <col min="18" max="18" width="43.77734375" style="8" bestFit="1" customWidth="1"/>
    <col min="19" max="16384" width="8.88671875" style="8"/>
  </cols>
  <sheetData>
    <row r="1" spans="2:18" ht="26.4" thickBot="1" x14ac:dyDescent="0.55000000000000004">
      <c r="E1" s="31" t="s">
        <v>398</v>
      </c>
      <c r="F1" s="31"/>
      <c r="G1" s="31"/>
    </row>
    <row r="2" spans="2:18" ht="24" thickBot="1" x14ac:dyDescent="0.5">
      <c r="B2" s="9" t="s">
        <v>365</v>
      </c>
      <c r="E2" s="30" t="s">
        <v>399</v>
      </c>
      <c r="F2" s="30"/>
      <c r="G2" s="30"/>
    </row>
    <row r="4" spans="2:18" x14ac:dyDescent="0.3">
      <c r="B4" s="29" t="s">
        <v>397</v>
      </c>
      <c r="C4" s="15" t="s">
        <v>0</v>
      </c>
      <c r="D4" s="15" t="s">
        <v>401</v>
      </c>
      <c r="E4" s="15" t="s">
        <v>386</v>
      </c>
      <c r="F4" s="15" t="s">
        <v>387</v>
      </c>
      <c r="G4" s="15" t="s">
        <v>264</v>
      </c>
      <c r="H4" s="15" t="s">
        <v>265</v>
      </c>
      <c r="I4" s="15" t="s">
        <v>268</v>
      </c>
      <c r="J4" s="15" t="s">
        <v>269</v>
      </c>
      <c r="K4" s="15" t="s">
        <v>270</v>
      </c>
      <c r="L4" s="15" t="s">
        <v>271</v>
      </c>
      <c r="M4" s="15" t="s">
        <v>272</v>
      </c>
      <c r="N4" s="15" t="s">
        <v>273</v>
      </c>
      <c r="O4" s="15"/>
      <c r="P4" s="15" t="s">
        <v>266</v>
      </c>
      <c r="Q4" s="15" t="s">
        <v>267</v>
      </c>
      <c r="R4" s="15" t="s">
        <v>1</v>
      </c>
    </row>
    <row r="5" spans="2:18" x14ac:dyDescent="0.3">
      <c r="B5" s="29"/>
      <c r="C5" s="10" t="s">
        <v>274</v>
      </c>
      <c r="D5" s="10" t="s">
        <v>400</v>
      </c>
      <c r="E5" s="10" t="s">
        <v>385</v>
      </c>
      <c r="F5" s="10" t="s">
        <v>366</v>
      </c>
      <c r="G5" s="10" t="s">
        <v>275</v>
      </c>
      <c r="H5" s="10" t="s">
        <v>276</v>
      </c>
      <c r="I5" s="10" t="s">
        <v>277</v>
      </c>
      <c r="J5" s="10" t="s">
        <v>278</v>
      </c>
      <c r="K5" s="10" t="s">
        <v>279</v>
      </c>
      <c r="L5" s="10" t="s">
        <v>280</v>
      </c>
      <c r="M5" s="10" t="s">
        <v>281</v>
      </c>
      <c r="N5" s="10" t="s">
        <v>282</v>
      </c>
      <c r="O5" s="10" t="s">
        <v>402</v>
      </c>
      <c r="P5" s="10" t="s">
        <v>283</v>
      </c>
      <c r="Q5" s="10" t="s">
        <v>284</v>
      </c>
      <c r="R5" s="10" t="s">
        <v>285</v>
      </c>
    </row>
    <row r="6" spans="2:18" x14ac:dyDescent="0.3">
      <c r="B6" s="11">
        <v>1</v>
      </c>
      <c r="C6" s="12" t="s">
        <v>50</v>
      </c>
      <c r="D6" s="14">
        <v>4</v>
      </c>
      <c r="E6" s="14">
        <v>1</v>
      </c>
      <c r="F6" s="10" t="s">
        <v>367</v>
      </c>
      <c r="G6" s="12" t="s">
        <v>51</v>
      </c>
      <c r="H6" s="12" t="s">
        <v>52</v>
      </c>
      <c r="I6" s="12" t="s">
        <v>53</v>
      </c>
      <c r="J6" s="12" t="s">
        <v>54</v>
      </c>
      <c r="K6" s="12" t="s">
        <v>55</v>
      </c>
      <c r="L6" s="12" t="s">
        <v>56</v>
      </c>
      <c r="M6" s="12" t="s">
        <v>57</v>
      </c>
      <c r="N6" s="12" t="s">
        <v>58</v>
      </c>
      <c r="O6" s="12">
        <v>4</v>
      </c>
      <c r="P6" s="12" t="s">
        <v>53</v>
      </c>
      <c r="Q6" s="12" t="s">
        <v>54</v>
      </c>
      <c r="R6" s="12" t="s">
        <v>59</v>
      </c>
    </row>
    <row r="7" spans="2:18" x14ac:dyDescent="0.3">
      <c r="B7" s="11">
        <v>2</v>
      </c>
      <c r="C7" s="12" t="s">
        <v>70</v>
      </c>
      <c r="D7" s="14">
        <v>4</v>
      </c>
      <c r="E7" s="14">
        <v>2</v>
      </c>
      <c r="F7" s="10" t="s">
        <v>368</v>
      </c>
      <c r="G7" s="12" t="s">
        <v>71</v>
      </c>
      <c r="H7" s="12" t="s">
        <v>72</v>
      </c>
      <c r="I7" s="12" t="s">
        <v>73</v>
      </c>
      <c r="J7" s="12" t="s">
        <v>74</v>
      </c>
      <c r="K7" s="12" t="s">
        <v>75</v>
      </c>
      <c r="L7" s="12" t="s">
        <v>76</v>
      </c>
      <c r="M7" s="12" t="s">
        <v>77</v>
      </c>
      <c r="N7" s="12" t="s">
        <v>78</v>
      </c>
      <c r="O7" s="12">
        <v>4</v>
      </c>
      <c r="P7" s="12" t="s">
        <v>71</v>
      </c>
      <c r="Q7" s="12" t="s">
        <v>72</v>
      </c>
      <c r="R7" s="12" t="s">
        <v>79</v>
      </c>
    </row>
    <row r="8" spans="2:18" x14ac:dyDescent="0.3">
      <c r="B8" s="11">
        <v>3</v>
      </c>
      <c r="C8" s="12" t="s">
        <v>91</v>
      </c>
      <c r="D8" s="14">
        <v>4</v>
      </c>
      <c r="E8" s="14">
        <v>3</v>
      </c>
      <c r="F8" s="10" t="s">
        <v>369</v>
      </c>
      <c r="G8" s="12" t="s">
        <v>92</v>
      </c>
      <c r="H8" s="12" t="s">
        <v>93</v>
      </c>
      <c r="I8" s="12" t="s">
        <v>94</v>
      </c>
      <c r="J8" s="12" t="s">
        <v>95</v>
      </c>
      <c r="K8" s="12" t="s">
        <v>96</v>
      </c>
      <c r="L8" s="12" t="s">
        <v>97</v>
      </c>
      <c r="M8" s="12" t="s">
        <v>98</v>
      </c>
      <c r="N8" s="12" t="s">
        <v>99</v>
      </c>
      <c r="O8" s="12">
        <v>4</v>
      </c>
      <c r="P8" s="12" t="s">
        <v>96</v>
      </c>
      <c r="Q8" s="12" t="s">
        <v>97</v>
      </c>
      <c r="R8" s="12" t="s">
        <v>100</v>
      </c>
    </row>
    <row r="9" spans="2:18" x14ac:dyDescent="0.3">
      <c r="B9" s="11">
        <v>4</v>
      </c>
      <c r="C9" s="12" t="s">
        <v>101</v>
      </c>
      <c r="D9" s="14">
        <v>4</v>
      </c>
      <c r="E9" s="14">
        <v>4</v>
      </c>
      <c r="F9" s="10" t="s">
        <v>370</v>
      </c>
      <c r="G9" s="12" t="s">
        <v>102</v>
      </c>
      <c r="H9" s="12" t="s">
        <v>103</v>
      </c>
      <c r="I9" s="12" t="s">
        <v>104</v>
      </c>
      <c r="J9" s="12" t="s">
        <v>105</v>
      </c>
      <c r="K9" s="12" t="s">
        <v>106</v>
      </c>
      <c r="L9" s="12" t="s">
        <v>107</v>
      </c>
      <c r="M9" s="12" t="s">
        <v>108</v>
      </c>
      <c r="N9" s="12" t="s">
        <v>109</v>
      </c>
      <c r="O9" s="12">
        <v>4</v>
      </c>
      <c r="P9" s="12" t="s">
        <v>102</v>
      </c>
      <c r="Q9" s="12" t="s">
        <v>103</v>
      </c>
      <c r="R9" s="12" t="s">
        <v>110</v>
      </c>
    </row>
    <row r="10" spans="2:18" x14ac:dyDescent="0.3">
      <c r="B10" s="11">
        <v>5</v>
      </c>
      <c r="C10" s="12" t="s">
        <v>111</v>
      </c>
      <c r="D10" s="14">
        <v>4</v>
      </c>
      <c r="E10" s="14">
        <v>5</v>
      </c>
      <c r="F10" s="10" t="s">
        <v>371</v>
      </c>
      <c r="G10" s="12" t="s">
        <v>112</v>
      </c>
      <c r="H10" s="12" t="s">
        <v>113</v>
      </c>
      <c r="I10" s="12" t="s">
        <v>114</v>
      </c>
      <c r="J10" s="12" t="s">
        <v>115</v>
      </c>
      <c r="K10" s="12" t="s">
        <v>116</v>
      </c>
      <c r="L10" s="12" t="s">
        <v>117</v>
      </c>
      <c r="M10" s="12" t="s">
        <v>118</v>
      </c>
      <c r="N10" s="12" t="s">
        <v>119</v>
      </c>
      <c r="O10" s="12">
        <v>4</v>
      </c>
      <c r="P10" s="12" t="s">
        <v>114</v>
      </c>
      <c r="Q10" s="12" t="s">
        <v>113</v>
      </c>
      <c r="R10" s="12" t="s">
        <v>120</v>
      </c>
    </row>
    <row r="11" spans="2:18" x14ac:dyDescent="0.3">
      <c r="B11" s="11">
        <v>6</v>
      </c>
      <c r="C11" s="12" t="s">
        <v>121</v>
      </c>
      <c r="D11" s="14">
        <v>3</v>
      </c>
      <c r="E11" s="14">
        <v>6</v>
      </c>
      <c r="F11" s="10" t="s">
        <v>372</v>
      </c>
      <c r="G11" s="12" t="s">
        <v>122</v>
      </c>
      <c r="H11" s="12" t="s">
        <v>123</v>
      </c>
      <c r="I11" s="12" t="s">
        <v>124</v>
      </c>
      <c r="J11" s="12" t="s">
        <v>125</v>
      </c>
      <c r="K11" s="12" t="s">
        <v>126</v>
      </c>
      <c r="L11" s="12" t="s">
        <v>127</v>
      </c>
      <c r="M11" s="12"/>
      <c r="N11" s="12"/>
      <c r="O11" s="12">
        <v>3</v>
      </c>
      <c r="P11" s="12" t="s">
        <v>122</v>
      </c>
      <c r="Q11" s="12" t="s">
        <v>123</v>
      </c>
      <c r="R11" s="12" t="s">
        <v>128</v>
      </c>
    </row>
    <row r="12" spans="2:18" x14ac:dyDescent="0.3">
      <c r="B12" s="11">
        <v>7</v>
      </c>
      <c r="C12" s="12" t="s">
        <v>129</v>
      </c>
      <c r="D12" s="14">
        <v>4</v>
      </c>
      <c r="E12" s="14">
        <v>7</v>
      </c>
      <c r="F12" s="10" t="s">
        <v>373</v>
      </c>
      <c r="G12" s="12" t="s">
        <v>130</v>
      </c>
      <c r="H12" s="12" t="s">
        <v>131</v>
      </c>
      <c r="I12" s="12" t="s">
        <v>132</v>
      </c>
      <c r="J12" s="12" t="s">
        <v>133</v>
      </c>
      <c r="K12" s="12" t="s">
        <v>134</v>
      </c>
      <c r="L12" s="12" t="s">
        <v>135</v>
      </c>
      <c r="M12" s="12" t="s">
        <v>136</v>
      </c>
      <c r="N12" s="12" t="s">
        <v>137</v>
      </c>
      <c r="O12" s="12">
        <v>4</v>
      </c>
      <c r="P12" s="12" t="s">
        <v>130</v>
      </c>
      <c r="Q12" s="12" t="s">
        <v>138</v>
      </c>
      <c r="R12" s="12" t="s">
        <v>139</v>
      </c>
    </row>
    <row r="13" spans="2:18" x14ac:dyDescent="0.3">
      <c r="B13" s="11">
        <v>8</v>
      </c>
      <c r="C13" s="12" t="s">
        <v>140</v>
      </c>
      <c r="D13" s="14">
        <v>3</v>
      </c>
      <c r="E13" s="14">
        <v>8</v>
      </c>
      <c r="F13" s="10" t="s">
        <v>374</v>
      </c>
      <c r="G13" s="12" t="s">
        <v>141</v>
      </c>
      <c r="H13" s="12" t="s">
        <v>142</v>
      </c>
      <c r="I13" s="12" t="s">
        <v>143</v>
      </c>
      <c r="J13" s="12" t="s">
        <v>144</v>
      </c>
      <c r="K13" s="12" t="s">
        <v>145</v>
      </c>
      <c r="L13" s="12" t="s">
        <v>146</v>
      </c>
      <c r="M13" s="12"/>
      <c r="N13" s="12"/>
      <c r="O13" s="12">
        <v>3</v>
      </c>
      <c r="P13" s="12" t="s">
        <v>141</v>
      </c>
      <c r="Q13" s="12" t="s">
        <v>142</v>
      </c>
      <c r="R13" s="12" t="s">
        <v>147</v>
      </c>
    </row>
    <row r="14" spans="2:18" x14ac:dyDescent="0.3">
      <c r="B14" s="11">
        <v>9</v>
      </c>
      <c r="C14" s="12" t="s">
        <v>148</v>
      </c>
      <c r="D14" s="14">
        <v>4</v>
      </c>
      <c r="E14" s="14">
        <v>9</v>
      </c>
      <c r="F14" s="10" t="s">
        <v>375</v>
      </c>
      <c r="G14" s="12" t="s">
        <v>149</v>
      </c>
      <c r="H14" s="12" t="s">
        <v>150</v>
      </c>
      <c r="I14" s="12" t="s">
        <v>151</v>
      </c>
      <c r="J14" s="12" t="s">
        <v>152</v>
      </c>
      <c r="K14" s="12" t="s">
        <v>153</v>
      </c>
      <c r="L14" s="12" t="s">
        <v>154</v>
      </c>
      <c r="M14" s="12" t="s">
        <v>155</v>
      </c>
      <c r="N14" s="12" t="s">
        <v>156</v>
      </c>
      <c r="O14" s="12">
        <v>4</v>
      </c>
      <c r="P14" s="12" t="s">
        <v>153</v>
      </c>
      <c r="Q14" s="12" t="s">
        <v>154</v>
      </c>
      <c r="R14" s="12" t="s">
        <v>157</v>
      </c>
    </row>
    <row r="15" spans="2:18" x14ac:dyDescent="0.3">
      <c r="B15" s="11">
        <v>10</v>
      </c>
      <c r="C15" s="12" t="s">
        <v>169</v>
      </c>
      <c r="D15" s="14">
        <v>4</v>
      </c>
      <c r="E15" s="14">
        <v>10</v>
      </c>
      <c r="F15" s="10" t="s">
        <v>376</v>
      </c>
      <c r="G15" s="12" t="s">
        <v>170</v>
      </c>
      <c r="H15" s="12" t="s">
        <v>171</v>
      </c>
      <c r="I15" s="12" t="s">
        <v>172</v>
      </c>
      <c r="J15" s="12" t="s">
        <v>173</v>
      </c>
      <c r="K15" s="12" t="s">
        <v>174</v>
      </c>
      <c r="L15" s="12" t="s">
        <v>175</v>
      </c>
      <c r="M15" s="12" t="s">
        <v>176</v>
      </c>
      <c r="N15" s="12" t="s">
        <v>177</v>
      </c>
      <c r="O15" s="12">
        <v>4</v>
      </c>
      <c r="P15" s="12" t="s">
        <v>176</v>
      </c>
      <c r="Q15" s="12" t="s">
        <v>177</v>
      </c>
      <c r="R15" s="12" t="s">
        <v>178</v>
      </c>
    </row>
    <row r="16" spans="2:18" x14ac:dyDescent="0.3">
      <c r="B16" s="11">
        <v>11</v>
      </c>
      <c r="C16" s="12" t="s">
        <v>179</v>
      </c>
      <c r="D16" s="14">
        <v>4</v>
      </c>
      <c r="E16" s="14">
        <v>11</v>
      </c>
      <c r="F16" s="10" t="s">
        <v>377</v>
      </c>
      <c r="G16" s="12" t="s">
        <v>180</v>
      </c>
      <c r="H16" s="12" t="s">
        <v>181</v>
      </c>
      <c r="I16" s="12" t="s">
        <v>182</v>
      </c>
      <c r="J16" s="12" t="s">
        <v>183</v>
      </c>
      <c r="K16" s="12" t="s">
        <v>184</v>
      </c>
      <c r="L16" s="12" t="s">
        <v>185</v>
      </c>
      <c r="M16" s="12" t="s">
        <v>186</v>
      </c>
      <c r="N16" s="12" t="s">
        <v>187</v>
      </c>
      <c r="O16" s="12">
        <v>4</v>
      </c>
      <c r="P16" s="12" t="s">
        <v>186</v>
      </c>
      <c r="Q16" s="12" t="s">
        <v>188</v>
      </c>
      <c r="R16" s="12" t="s">
        <v>189</v>
      </c>
    </row>
    <row r="17" spans="2:18" x14ac:dyDescent="0.3">
      <c r="B17" s="11">
        <v>12</v>
      </c>
      <c r="C17" s="12" t="s">
        <v>190</v>
      </c>
      <c r="D17" s="14">
        <v>2</v>
      </c>
      <c r="E17" s="14">
        <v>12</v>
      </c>
      <c r="F17" s="10" t="s">
        <v>378</v>
      </c>
      <c r="G17" s="12" t="s">
        <v>191</v>
      </c>
      <c r="H17" s="12" t="s">
        <v>192</v>
      </c>
      <c r="I17" s="12" t="s">
        <v>193</v>
      </c>
      <c r="J17" s="12" t="s">
        <v>194</v>
      </c>
      <c r="K17" s="12"/>
      <c r="L17" s="12"/>
      <c r="M17" s="12"/>
      <c r="N17" s="12"/>
      <c r="O17" s="12">
        <v>2</v>
      </c>
      <c r="P17" s="12" t="s">
        <v>193</v>
      </c>
      <c r="Q17" s="12" t="s">
        <v>195</v>
      </c>
      <c r="R17" s="12" t="s">
        <v>196</v>
      </c>
    </row>
    <row r="18" spans="2:18" x14ac:dyDescent="0.3">
      <c r="B18" s="11">
        <v>13</v>
      </c>
      <c r="C18" s="12" t="s">
        <v>197</v>
      </c>
      <c r="D18" s="14">
        <v>4</v>
      </c>
      <c r="E18" s="14">
        <v>13</v>
      </c>
      <c r="F18" s="10" t="s">
        <v>379</v>
      </c>
      <c r="G18" s="12" t="s">
        <v>198</v>
      </c>
      <c r="H18" s="12" t="s">
        <v>199</v>
      </c>
      <c r="I18" s="12" t="s">
        <v>200</v>
      </c>
      <c r="J18" s="12" t="s">
        <v>201</v>
      </c>
      <c r="K18" s="12" t="s">
        <v>202</v>
      </c>
      <c r="L18" s="12" t="s">
        <v>203</v>
      </c>
      <c r="M18" s="12" t="s">
        <v>204</v>
      </c>
      <c r="N18" s="12" t="s">
        <v>205</v>
      </c>
      <c r="O18" s="12">
        <v>4</v>
      </c>
      <c r="P18" s="12" t="s">
        <v>198</v>
      </c>
      <c r="Q18" s="12" t="s">
        <v>199</v>
      </c>
      <c r="R18" s="12" t="s">
        <v>206</v>
      </c>
    </row>
    <row r="19" spans="2:18" x14ac:dyDescent="0.3">
      <c r="B19" s="11">
        <v>14</v>
      </c>
      <c r="C19" s="12" t="s">
        <v>207</v>
      </c>
      <c r="D19" s="14">
        <v>3</v>
      </c>
      <c r="E19" s="14">
        <v>14</v>
      </c>
      <c r="F19" s="10" t="s">
        <v>380</v>
      </c>
      <c r="G19" s="12" t="s">
        <v>208</v>
      </c>
      <c r="H19" s="12" t="s">
        <v>209</v>
      </c>
      <c r="I19" s="12" t="s">
        <v>210</v>
      </c>
      <c r="J19" s="12" t="s">
        <v>211</v>
      </c>
      <c r="K19" s="12" t="s">
        <v>212</v>
      </c>
      <c r="L19" s="12" t="s">
        <v>213</v>
      </c>
      <c r="M19" s="12"/>
      <c r="N19" s="12"/>
      <c r="O19" s="12">
        <v>3</v>
      </c>
      <c r="P19" s="12" t="s">
        <v>210</v>
      </c>
      <c r="Q19" s="12" t="s">
        <v>211</v>
      </c>
      <c r="R19" s="12" t="s">
        <v>214</v>
      </c>
    </row>
    <row r="20" spans="2:18" x14ac:dyDescent="0.3">
      <c r="B20" s="11">
        <v>15</v>
      </c>
      <c r="C20" s="12" t="s">
        <v>223</v>
      </c>
      <c r="D20" s="14">
        <v>4</v>
      </c>
      <c r="E20" s="14">
        <v>15</v>
      </c>
      <c r="F20" s="10" t="s">
        <v>381</v>
      </c>
      <c r="G20" s="12" t="s">
        <v>224</v>
      </c>
      <c r="H20" s="12" t="s">
        <v>225</v>
      </c>
      <c r="I20" s="12" t="s">
        <v>226</v>
      </c>
      <c r="J20" s="12" t="s">
        <v>227</v>
      </c>
      <c r="K20" s="12" t="s">
        <v>228</v>
      </c>
      <c r="L20" s="12" t="s">
        <v>229</v>
      </c>
      <c r="M20" s="12" t="s">
        <v>230</v>
      </c>
      <c r="N20" s="12" t="s">
        <v>231</v>
      </c>
      <c r="O20" s="12">
        <v>4</v>
      </c>
      <c r="P20" s="12" t="s">
        <v>224</v>
      </c>
      <c r="Q20" s="12" t="s">
        <v>232</v>
      </c>
      <c r="R20" s="12" t="s">
        <v>233</v>
      </c>
    </row>
    <row r="21" spans="2:18" x14ac:dyDescent="0.3">
      <c r="B21" s="11">
        <v>16</v>
      </c>
      <c r="C21" s="12" t="s">
        <v>234</v>
      </c>
      <c r="D21" s="14">
        <v>4</v>
      </c>
      <c r="E21" s="14">
        <v>16</v>
      </c>
      <c r="F21" s="10" t="s">
        <v>382</v>
      </c>
      <c r="G21" s="12" t="s">
        <v>235</v>
      </c>
      <c r="H21" s="12" t="s">
        <v>236</v>
      </c>
      <c r="I21" s="12" t="s">
        <v>237</v>
      </c>
      <c r="J21" s="12" t="s">
        <v>238</v>
      </c>
      <c r="K21" s="12" t="s">
        <v>239</v>
      </c>
      <c r="L21" s="12" t="s">
        <v>240</v>
      </c>
      <c r="M21" s="12" t="s">
        <v>241</v>
      </c>
      <c r="N21" s="12" t="s">
        <v>242</v>
      </c>
      <c r="O21" s="12">
        <v>4</v>
      </c>
      <c r="P21" s="12" t="s">
        <v>241</v>
      </c>
      <c r="Q21" s="12" t="s">
        <v>242</v>
      </c>
      <c r="R21" s="12" t="s">
        <v>243</v>
      </c>
    </row>
    <row r="22" spans="2:18" x14ac:dyDescent="0.3">
      <c r="B22" s="11">
        <v>17</v>
      </c>
      <c r="C22" s="12" t="s">
        <v>245</v>
      </c>
      <c r="D22" s="14">
        <v>4</v>
      </c>
      <c r="E22" s="14">
        <v>17</v>
      </c>
      <c r="F22" s="10" t="s">
        <v>383</v>
      </c>
      <c r="G22" s="12" t="s">
        <v>246</v>
      </c>
      <c r="H22" s="12" t="s">
        <v>247</v>
      </c>
      <c r="I22" s="12" t="s">
        <v>248</v>
      </c>
      <c r="J22" s="12" t="s">
        <v>249</v>
      </c>
      <c r="K22" s="12" t="s">
        <v>250</v>
      </c>
      <c r="L22" s="12" t="s">
        <v>251</v>
      </c>
      <c r="M22" s="12" t="s">
        <v>252</v>
      </c>
      <c r="N22" s="12" t="s">
        <v>253</v>
      </c>
      <c r="O22" s="12">
        <v>4</v>
      </c>
      <c r="P22" s="12" t="s">
        <v>246</v>
      </c>
      <c r="Q22" s="12" t="s">
        <v>247</v>
      </c>
      <c r="R22" s="12" t="s">
        <v>244</v>
      </c>
    </row>
    <row r="23" spans="2:18" x14ac:dyDescent="0.3">
      <c r="B23" s="11">
        <v>18</v>
      </c>
      <c r="C23" s="12" t="s">
        <v>254</v>
      </c>
      <c r="D23" s="14">
        <v>4</v>
      </c>
      <c r="E23" s="14">
        <v>18</v>
      </c>
      <c r="F23" s="10" t="s">
        <v>384</v>
      </c>
      <c r="G23" s="12" t="s">
        <v>255</v>
      </c>
      <c r="H23" s="12" t="s">
        <v>256</v>
      </c>
      <c r="I23" s="12" t="s">
        <v>257</v>
      </c>
      <c r="J23" s="12" t="s">
        <v>258</v>
      </c>
      <c r="K23" s="12" t="s">
        <v>259</v>
      </c>
      <c r="L23" s="12" t="s">
        <v>260</v>
      </c>
      <c r="M23" s="12" t="s">
        <v>261</v>
      </c>
      <c r="N23" s="12" t="s">
        <v>262</v>
      </c>
      <c r="O23" s="12">
        <v>4</v>
      </c>
      <c r="P23" s="12" t="s">
        <v>255</v>
      </c>
      <c r="Q23" s="12" t="s">
        <v>256</v>
      </c>
      <c r="R23" s="12" t="s">
        <v>263</v>
      </c>
    </row>
    <row r="24" spans="2:18" x14ac:dyDescent="0.3">
      <c r="B24" s="26"/>
      <c r="C24" s="27"/>
      <c r="D24" s="28">
        <f>SUM(Table13[Column15])</f>
        <v>67</v>
      </c>
      <c r="E24" s="28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</row>
    <row r="25" spans="2:18" x14ac:dyDescent="0.3">
      <c r="E25" s="8" t="s">
        <v>405</v>
      </c>
    </row>
  </sheetData>
  <mergeCells count="3">
    <mergeCell ref="B4:B5"/>
    <mergeCell ref="E2:G2"/>
    <mergeCell ref="E1:G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8"/>
  <sheetViews>
    <sheetView zoomScale="55" zoomScaleNormal="55" workbookViewId="0">
      <selection activeCell="D14" sqref="D14"/>
    </sheetView>
  </sheetViews>
  <sheetFormatPr defaultRowHeight="14.4" x14ac:dyDescent="0.3"/>
  <cols>
    <col min="2" max="2" width="13.21875" style="1" bestFit="1" customWidth="1"/>
    <col min="3" max="3" width="19.6640625" bestFit="1" customWidth="1"/>
    <col min="4" max="4" width="20.5546875" style="1" bestFit="1" customWidth="1"/>
    <col min="5" max="5" width="23.5546875" style="1" customWidth="1"/>
    <col min="6" max="6" width="48.21875" bestFit="1" customWidth="1"/>
    <col min="7" max="7" width="20.6640625" bestFit="1" customWidth="1"/>
    <col min="8" max="8" width="25.109375" bestFit="1" customWidth="1"/>
    <col min="9" max="9" width="21.33203125" bestFit="1" customWidth="1"/>
    <col min="10" max="10" width="21.109375" bestFit="1" customWidth="1"/>
    <col min="11" max="11" width="21.33203125" bestFit="1" customWidth="1"/>
    <col min="12" max="12" width="27.5546875" bestFit="1" customWidth="1"/>
    <col min="13" max="13" width="21.33203125" bestFit="1" customWidth="1"/>
    <col min="14" max="14" width="24.33203125" bestFit="1" customWidth="1"/>
    <col min="15" max="15" width="27" bestFit="1" customWidth="1"/>
    <col min="16" max="16" width="27.5546875" bestFit="1" customWidth="1"/>
    <col min="17" max="17" width="82.77734375" bestFit="1" customWidth="1"/>
  </cols>
  <sheetData>
    <row r="1" spans="2:17" ht="26.4" thickBot="1" x14ac:dyDescent="0.55000000000000004">
      <c r="F1" s="31" t="s">
        <v>398</v>
      </c>
      <c r="G1" s="31"/>
      <c r="H1" s="31"/>
    </row>
    <row r="2" spans="2:17" ht="24" thickBot="1" x14ac:dyDescent="0.5">
      <c r="B2" s="6" t="s">
        <v>364</v>
      </c>
      <c r="F2" s="30" t="s">
        <v>399</v>
      </c>
      <c r="G2" s="30"/>
      <c r="H2" s="30"/>
    </row>
    <row r="4" spans="2:17" x14ac:dyDescent="0.3">
      <c r="B4" s="29" t="s">
        <v>396</v>
      </c>
      <c r="C4" s="5" t="s">
        <v>0</v>
      </c>
      <c r="D4" s="5" t="s">
        <v>401</v>
      </c>
      <c r="E4" s="5" t="s">
        <v>386</v>
      </c>
      <c r="F4" s="5" t="s">
        <v>388</v>
      </c>
      <c r="G4" s="5" t="s">
        <v>264</v>
      </c>
      <c r="H4" s="5" t="s">
        <v>265</v>
      </c>
      <c r="I4" s="5" t="s">
        <v>268</v>
      </c>
      <c r="J4" s="5" t="s">
        <v>269</v>
      </c>
      <c r="K4" s="5" t="s">
        <v>270</v>
      </c>
      <c r="L4" s="5" t="s">
        <v>271</v>
      </c>
      <c r="M4" s="5" t="s">
        <v>272</v>
      </c>
      <c r="N4" s="5" t="s">
        <v>273</v>
      </c>
      <c r="O4" s="5" t="s">
        <v>266</v>
      </c>
      <c r="P4" s="5" t="s">
        <v>267</v>
      </c>
      <c r="Q4" s="5" t="s">
        <v>1</v>
      </c>
    </row>
    <row r="5" spans="2:17" x14ac:dyDescent="0.3">
      <c r="B5" s="29"/>
      <c r="C5" s="2" t="s">
        <v>274</v>
      </c>
      <c r="D5" s="3" t="s">
        <v>400</v>
      </c>
      <c r="E5" s="3" t="s">
        <v>385</v>
      </c>
      <c r="F5" s="2" t="s">
        <v>366</v>
      </c>
      <c r="G5" s="2" t="s">
        <v>275</v>
      </c>
      <c r="H5" s="2" t="s">
        <v>276</v>
      </c>
      <c r="I5" s="2" t="s">
        <v>277</v>
      </c>
      <c r="J5" s="2" t="s">
        <v>278</v>
      </c>
      <c r="K5" s="2" t="s">
        <v>279</v>
      </c>
      <c r="L5" s="2" t="s">
        <v>280</v>
      </c>
      <c r="M5" s="2" t="s">
        <v>281</v>
      </c>
      <c r="N5" s="2" t="s">
        <v>282</v>
      </c>
      <c r="O5" s="2" t="s">
        <v>283</v>
      </c>
      <c r="P5" s="2" t="s">
        <v>284</v>
      </c>
      <c r="Q5" s="2" t="s">
        <v>285</v>
      </c>
    </row>
    <row r="6" spans="2:17" x14ac:dyDescent="0.3">
      <c r="B6" s="3">
        <v>1</v>
      </c>
      <c r="C6" s="4" t="s">
        <v>2</v>
      </c>
      <c r="D6" s="16">
        <v>4</v>
      </c>
      <c r="E6" s="16">
        <v>1</v>
      </c>
      <c r="F6" s="2" t="s">
        <v>367</v>
      </c>
      <c r="G6" s="4" t="s">
        <v>3</v>
      </c>
      <c r="H6" s="4" t="s">
        <v>4</v>
      </c>
      <c r="I6" s="4" t="s">
        <v>5</v>
      </c>
      <c r="J6" s="4" t="s">
        <v>6</v>
      </c>
      <c r="K6" s="4" t="s">
        <v>7</v>
      </c>
      <c r="L6" s="4" t="s">
        <v>8</v>
      </c>
      <c r="M6" s="4" t="s">
        <v>9</v>
      </c>
      <c r="N6" s="4" t="s">
        <v>10</v>
      </c>
      <c r="O6" s="4" t="s">
        <v>3</v>
      </c>
      <c r="P6" s="4" t="s">
        <v>4</v>
      </c>
      <c r="Q6" s="4" t="s">
        <v>11</v>
      </c>
    </row>
    <row r="7" spans="2:17" x14ac:dyDescent="0.3">
      <c r="B7" s="3">
        <v>2</v>
      </c>
      <c r="C7" s="4" t="s">
        <v>12</v>
      </c>
      <c r="D7" s="16">
        <v>4</v>
      </c>
      <c r="E7" s="16">
        <v>2</v>
      </c>
      <c r="F7" s="2" t="s">
        <v>368</v>
      </c>
      <c r="G7" s="4" t="s">
        <v>13</v>
      </c>
      <c r="H7" s="4" t="s">
        <v>14</v>
      </c>
      <c r="I7" s="4" t="s">
        <v>15</v>
      </c>
      <c r="J7" s="4" t="s">
        <v>16</v>
      </c>
      <c r="K7" s="4" t="s">
        <v>17</v>
      </c>
      <c r="L7" s="4" t="s">
        <v>18</v>
      </c>
      <c r="M7" s="4" t="s">
        <v>19</v>
      </c>
      <c r="N7" s="4" t="s">
        <v>20</v>
      </c>
      <c r="O7" s="4" t="s">
        <v>19</v>
      </c>
      <c r="P7" s="4" t="s">
        <v>20</v>
      </c>
      <c r="Q7" s="4" t="s">
        <v>21</v>
      </c>
    </row>
    <row r="8" spans="2:17" x14ac:dyDescent="0.3">
      <c r="B8" s="3">
        <v>3</v>
      </c>
      <c r="C8" s="4" t="s">
        <v>22</v>
      </c>
      <c r="D8" s="16">
        <v>3</v>
      </c>
      <c r="E8" s="16">
        <v>3</v>
      </c>
      <c r="F8" s="2" t="s">
        <v>369</v>
      </c>
      <c r="G8" s="4" t="s">
        <v>23</v>
      </c>
      <c r="H8" s="4" t="s">
        <v>24</v>
      </c>
      <c r="I8" s="4" t="s">
        <v>25</v>
      </c>
      <c r="J8" s="4" t="s">
        <v>26</v>
      </c>
      <c r="K8" s="4" t="s">
        <v>27</v>
      </c>
      <c r="L8" s="4" t="s">
        <v>28</v>
      </c>
      <c r="M8" s="4"/>
      <c r="N8" s="4"/>
      <c r="O8" s="4" t="s">
        <v>25</v>
      </c>
      <c r="P8" s="4" t="s">
        <v>26</v>
      </c>
      <c r="Q8" s="4" t="s">
        <v>29</v>
      </c>
    </row>
    <row r="9" spans="2:17" x14ac:dyDescent="0.3">
      <c r="B9" s="3">
        <v>4</v>
      </c>
      <c r="C9" s="4" t="s">
        <v>30</v>
      </c>
      <c r="D9" s="16">
        <v>4</v>
      </c>
      <c r="E9" s="16">
        <v>4</v>
      </c>
      <c r="F9" s="2" t="s">
        <v>370</v>
      </c>
      <c r="G9" s="4" t="s">
        <v>31</v>
      </c>
      <c r="H9" s="4" t="s">
        <v>32</v>
      </c>
      <c r="I9" s="4" t="s">
        <v>33</v>
      </c>
      <c r="J9" s="4" t="s">
        <v>34</v>
      </c>
      <c r="K9" s="4" t="s">
        <v>35</v>
      </c>
      <c r="L9" s="4" t="s">
        <v>36</v>
      </c>
      <c r="M9" s="4" t="s">
        <v>37</v>
      </c>
      <c r="N9" s="4" t="s">
        <v>38</v>
      </c>
      <c r="O9" s="4" t="s">
        <v>35</v>
      </c>
      <c r="P9" s="4" t="s">
        <v>36</v>
      </c>
      <c r="Q9" s="4" t="s">
        <v>39</v>
      </c>
    </row>
    <row r="10" spans="2:17" x14ac:dyDescent="0.3">
      <c r="B10" s="3">
        <v>5</v>
      </c>
      <c r="C10" s="4" t="s">
        <v>40</v>
      </c>
      <c r="D10" s="16">
        <v>4</v>
      </c>
      <c r="E10" s="16">
        <v>5</v>
      </c>
      <c r="F10" s="2" t="s">
        <v>371</v>
      </c>
      <c r="G10" s="4" t="s">
        <v>41</v>
      </c>
      <c r="H10" s="4" t="s">
        <v>42</v>
      </c>
      <c r="I10" s="4" t="s">
        <v>43</v>
      </c>
      <c r="J10" s="4" t="s">
        <v>44</v>
      </c>
      <c r="K10" s="4" t="s">
        <v>45</v>
      </c>
      <c r="L10" s="4" t="s">
        <v>46</v>
      </c>
      <c r="M10" s="4" t="s">
        <v>47</v>
      </c>
      <c r="N10" s="4" t="s">
        <v>48</v>
      </c>
      <c r="O10" s="4" t="s">
        <v>47</v>
      </c>
      <c r="P10" s="4" t="s">
        <v>48</v>
      </c>
      <c r="Q10" s="4" t="s">
        <v>49</v>
      </c>
    </row>
    <row r="11" spans="2:17" x14ac:dyDescent="0.3">
      <c r="B11" s="3">
        <v>6</v>
      </c>
      <c r="C11" s="4" t="s">
        <v>61</v>
      </c>
      <c r="D11" s="16">
        <v>4</v>
      </c>
      <c r="E11" s="16">
        <v>6</v>
      </c>
      <c r="F11" s="2" t="s">
        <v>372</v>
      </c>
      <c r="G11" s="4" t="s">
        <v>62</v>
      </c>
      <c r="H11" s="4" t="s">
        <v>63</v>
      </c>
      <c r="I11" s="4" t="s">
        <v>64</v>
      </c>
      <c r="J11" s="4" t="s">
        <v>65</v>
      </c>
      <c r="K11" s="4" t="s">
        <v>66</v>
      </c>
      <c r="L11" s="4" t="s">
        <v>67</v>
      </c>
      <c r="M11" s="4" t="s">
        <v>68</v>
      </c>
      <c r="N11" s="4" t="s">
        <v>69</v>
      </c>
      <c r="O11" s="4" t="s">
        <v>62</v>
      </c>
      <c r="P11" s="4" t="s">
        <v>63</v>
      </c>
      <c r="Q11" s="4" t="s">
        <v>60</v>
      </c>
    </row>
    <row r="12" spans="2:17" x14ac:dyDescent="0.3">
      <c r="B12" s="3">
        <v>7</v>
      </c>
      <c r="C12" s="4" t="s">
        <v>80</v>
      </c>
      <c r="D12" s="16">
        <v>4</v>
      </c>
      <c r="E12" s="16">
        <v>7</v>
      </c>
      <c r="F12" s="2" t="s">
        <v>373</v>
      </c>
      <c r="G12" s="4" t="s">
        <v>81</v>
      </c>
      <c r="H12" s="4" t="s">
        <v>82</v>
      </c>
      <c r="I12" s="4" t="s">
        <v>83</v>
      </c>
      <c r="J12" s="4" t="s">
        <v>84</v>
      </c>
      <c r="K12" s="4" t="s">
        <v>85</v>
      </c>
      <c r="L12" s="4" t="s">
        <v>86</v>
      </c>
      <c r="M12" s="4" t="s">
        <v>87</v>
      </c>
      <c r="N12" s="4" t="s">
        <v>88</v>
      </c>
      <c r="O12" s="4" t="s">
        <v>89</v>
      </c>
      <c r="P12" s="4" t="s">
        <v>86</v>
      </c>
      <c r="Q12" s="4" t="s">
        <v>90</v>
      </c>
    </row>
    <row r="13" spans="2:17" x14ac:dyDescent="0.3">
      <c r="B13" s="3">
        <v>8</v>
      </c>
      <c r="C13" s="4" t="s">
        <v>158</v>
      </c>
      <c r="D13" s="16">
        <v>4</v>
      </c>
      <c r="E13" s="16">
        <v>8</v>
      </c>
      <c r="F13" s="2" t="s">
        <v>374</v>
      </c>
      <c r="G13" s="4" t="s">
        <v>159</v>
      </c>
      <c r="H13" s="4" t="s">
        <v>160</v>
      </c>
      <c r="I13" s="4" t="s">
        <v>161</v>
      </c>
      <c r="J13" s="4" t="s">
        <v>162</v>
      </c>
      <c r="K13" s="4" t="s">
        <v>163</v>
      </c>
      <c r="L13" s="4" t="s">
        <v>164</v>
      </c>
      <c r="M13" s="4" t="s">
        <v>165</v>
      </c>
      <c r="N13" s="4" t="s">
        <v>166</v>
      </c>
      <c r="O13" s="4" t="s">
        <v>161</v>
      </c>
      <c r="P13" s="4" t="s">
        <v>167</v>
      </c>
      <c r="Q13" s="4" t="s">
        <v>168</v>
      </c>
    </row>
    <row r="14" spans="2:17" x14ac:dyDescent="0.3">
      <c r="B14" s="3">
        <v>9</v>
      </c>
      <c r="C14" s="4" t="s">
        <v>215</v>
      </c>
      <c r="D14" s="16">
        <v>3</v>
      </c>
      <c r="E14" s="16">
        <v>9</v>
      </c>
      <c r="F14" s="2" t="s">
        <v>375</v>
      </c>
      <c r="G14" s="4" t="s">
        <v>216</v>
      </c>
      <c r="H14" s="4" t="s">
        <v>217</v>
      </c>
      <c r="I14" s="4" t="s">
        <v>218</v>
      </c>
      <c r="J14" s="4" t="s">
        <v>219</v>
      </c>
      <c r="K14" s="4" t="s">
        <v>220</v>
      </c>
      <c r="L14" s="4" t="s">
        <v>221</v>
      </c>
      <c r="M14" s="4"/>
      <c r="N14" s="4"/>
      <c r="O14" s="4" t="s">
        <v>216</v>
      </c>
      <c r="P14" s="4" t="s">
        <v>217</v>
      </c>
      <c r="Q14" s="4" t="s">
        <v>222</v>
      </c>
    </row>
    <row r="15" spans="2:17" x14ac:dyDescent="0.3">
      <c r="B15" s="3">
        <v>10</v>
      </c>
      <c r="C15" s="4" t="s">
        <v>286</v>
      </c>
      <c r="D15" s="16">
        <v>4</v>
      </c>
      <c r="E15" s="16">
        <v>10</v>
      </c>
      <c r="F15" s="2" t="s">
        <v>376</v>
      </c>
      <c r="G15" s="4" t="s">
        <v>287</v>
      </c>
      <c r="H15" s="4" t="s">
        <v>288</v>
      </c>
      <c r="I15" s="4" t="s">
        <v>289</v>
      </c>
      <c r="J15" s="4" t="s">
        <v>290</v>
      </c>
      <c r="K15" s="4" t="s">
        <v>291</v>
      </c>
      <c r="L15" s="4" t="s">
        <v>292</v>
      </c>
      <c r="M15" s="4" t="s">
        <v>293</v>
      </c>
      <c r="N15" s="4" t="s">
        <v>294</v>
      </c>
      <c r="O15" s="4" t="s">
        <v>287</v>
      </c>
      <c r="P15" s="4" t="s">
        <v>295</v>
      </c>
      <c r="Q15" s="4" t="s">
        <v>296</v>
      </c>
    </row>
    <row r="16" spans="2:17" x14ac:dyDescent="0.3">
      <c r="B16" s="3">
        <v>11</v>
      </c>
      <c r="C16" s="4" t="s">
        <v>297</v>
      </c>
      <c r="D16" s="16">
        <v>4</v>
      </c>
      <c r="E16" s="16">
        <v>11</v>
      </c>
      <c r="F16" s="2" t="s">
        <v>377</v>
      </c>
      <c r="G16" s="4" t="s">
        <v>298</v>
      </c>
      <c r="H16" s="4" t="s">
        <v>299</v>
      </c>
      <c r="I16" s="4" t="s">
        <v>300</v>
      </c>
      <c r="J16" s="4" t="s">
        <v>301</v>
      </c>
      <c r="K16" s="4" t="s">
        <v>302</v>
      </c>
      <c r="L16" s="4" t="s">
        <v>303</v>
      </c>
      <c r="M16" s="4" t="s">
        <v>304</v>
      </c>
      <c r="N16" s="4" t="s">
        <v>305</v>
      </c>
      <c r="O16" s="4" t="s">
        <v>298</v>
      </c>
      <c r="P16" s="4" t="s">
        <v>306</v>
      </c>
      <c r="Q16" s="4" t="s">
        <v>307</v>
      </c>
    </row>
    <row r="17" spans="2:17" x14ac:dyDescent="0.3">
      <c r="B17" s="3">
        <v>12</v>
      </c>
      <c r="C17" s="4" t="s">
        <v>308</v>
      </c>
      <c r="D17" s="16">
        <v>4</v>
      </c>
      <c r="E17" s="16">
        <v>12</v>
      </c>
      <c r="F17" s="2" t="s">
        <v>378</v>
      </c>
      <c r="G17" s="4" t="s">
        <v>309</v>
      </c>
      <c r="H17" s="4" t="s">
        <v>310</v>
      </c>
      <c r="I17" s="4" t="s">
        <v>311</v>
      </c>
      <c r="J17" s="4" t="s">
        <v>312</v>
      </c>
      <c r="K17" s="4" t="s">
        <v>313</v>
      </c>
      <c r="L17" s="4" t="s">
        <v>314</v>
      </c>
      <c r="M17" s="4" t="s">
        <v>315</v>
      </c>
      <c r="N17" s="4" t="s">
        <v>316</v>
      </c>
      <c r="O17" s="4" t="s">
        <v>311</v>
      </c>
      <c r="P17" s="4" t="s">
        <v>312</v>
      </c>
      <c r="Q17" s="4" t="s">
        <v>317</v>
      </c>
    </row>
    <row r="18" spans="2:17" x14ac:dyDescent="0.3">
      <c r="B18" s="3">
        <v>13</v>
      </c>
      <c r="C18" s="4" t="s">
        <v>318</v>
      </c>
      <c r="D18" s="16">
        <v>4</v>
      </c>
      <c r="E18" s="16">
        <v>13</v>
      </c>
      <c r="F18" s="2" t="s">
        <v>379</v>
      </c>
      <c r="G18" s="4" t="s">
        <v>319</v>
      </c>
      <c r="H18" s="4" t="s">
        <v>320</v>
      </c>
      <c r="I18" s="4" t="s">
        <v>321</v>
      </c>
      <c r="J18" s="4" t="s">
        <v>322</v>
      </c>
      <c r="K18" s="4" t="s">
        <v>323</v>
      </c>
      <c r="L18" s="4" t="s">
        <v>324</v>
      </c>
      <c r="M18" s="4" t="s">
        <v>325</v>
      </c>
      <c r="N18" s="4" t="s">
        <v>326</v>
      </c>
      <c r="O18" s="4" t="s">
        <v>323</v>
      </c>
      <c r="P18" s="4" t="s">
        <v>322</v>
      </c>
      <c r="Q18" s="4" t="s">
        <v>327</v>
      </c>
    </row>
    <row r="19" spans="2:17" x14ac:dyDescent="0.3">
      <c r="B19" s="3">
        <v>14</v>
      </c>
      <c r="C19" s="4" t="s">
        <v>328</v>
      </c>
      <c r="D19" s="16">
        <v>4</v>
      </c>
      <c r="E19" s="16">
        <v>14</v>
      </c>
      <c r="F19" s="2" t="s">
        <v>380</v>
      </c>
      <c r="G19" s="4" t="s">
        <v>329</v>
      </c>
      <c r="H19" s="4" t="s">
        <v>330</v>
      </c>
      <c r="I19" s="4" t="s">
        <v>331</v>
      </c>
      <c r="J19" s="4" t="s">
        <v>332</v>
      </c>
      <c r="K19" s="4" t="s">
        <v>333</v>
      </c>
      <c r="L19" s="4" t="s">
        <v>334</v>
      </c>
      <c r="M19" s="4" t="s">
        <v>335</v>
      </c>
      <c r="N19" s="4" t="s">
        <v>336</v>
      </c>
      <c r="O19" s="4" t="s">
        <v>329</v>
      </c>
      <c r="P19" s="4" t="s">
        <v>330</v>
      </c>
      <c r="Q19" s="4" t="s">
        <v>337</v>
      </c>
    </row>
    <row r="20" spans="2:17" x14ac:dyDescent="0.3">
      <c r="B20" s="3">
        <v>15</v>
      </c>
      <c r="C20" s="4" t="s">
        <v>339</v>
      </c>
      <c r="D20" s="16">
        <v>2</v>
      </c>
      <c r="E20" s="16">
        <v>15</v>
      </c>
      <c r="F20" s="2" t="s">
        <v>381</v>
      </c>
      <c r="G20" s="4" t="s">
        <v>340</v>
      </c>
      <c r="H20" s="4" t="s">
        <v>341</v>
      </c>
      <c r="I20" s="4" t="s">
        <v>342</v>
      </c>
      <c r="J20" s="4" t="s">
        <v>343</v>
      </c>
      <c r="K20" s="4"/>
      <c r="L20" s="4"/>
      <c r="M20" s="4"/>
      <c r="N20" s="4"/>
      <c r="O20" s="4" t="s">
        <v>340</v>
      </c>
      <c r="P20" s="4" t="s">
        <v>341</v>
      </c>
      <c r="Q20" s="4" t="s">
        <v>338</v>
      </c>
    </row>
    <row r="21" spans="2:17" x14ac:dyDescent="0.3">
      <c r="B21" s="3">
        <v>16</v>
      </c>
      <c r="C21" s="4" t="s">
        <v>344</v>
      </c>
      <c r="D21" s="16">
        <v>4</v>
      </c>
      <c r="E21" s="16">
        <v>16</v>
      </c>
      <c r="F21" s="2" t="s">
        <v>382</v>
      </c>
      <c r="G21" s="4" t="s">
        <v>345</v>
      </c>
      <c r="H21" s="4" t="s">
        <v>346</v>
      </c>
      <c r="I21" s="4" t="s">
        <v>347</v>
      </c>
      <c r="J21" s="4" t="s">
        <v>348</v>
      </c>
      <c r="K21" s="4" t="s">
        <v>349</v>
      </c>
      <c r="L21" s="4" t="s">
        <v>350</v>
      </c>
      <c r="M21" s="4" t="s">
        <v>351</v>
      </c>
      <c r="N21" s="4" t="s">
        <v>352</v>
      </c>
      <c r="O21" s="4" t="s">
        <v>345</v>
      </c>
      <c r="P21" s="4" t="s">
        <v>346</v>
      </c>
      <c r="Q21" s="4" t="s">
        <v>353</v>
      </c>
    </row>
    <row r="22" spans="2:17" x14ac:dyDescent="0.3">
      <c r="B22" s="3">
        <v>17</v>
      </c>
      <c r="C22" s="4" t="s">
        <v>354</v>
      </c>
      <c r="D22" s="16">
        <v>4</v>
      </c>
      <c r="E22" s="16">
        <v>17</v>
      </c>
      <c r="F22" s="2" t="s">
        <v>383</v>
      </c>
      <c r="G22" s="4" t="s">
        <v>355</v>
      </c>
      <c r="H22" s="4" t="s">
        <v>356</v>
      </c>
      <c r="I22" s="4" t="s">
        <v>357</v>
      </c>
      <c r="J22" s="4" t="s">
        <v>358</v>
      </c>
      <c r="K22" s="4" t="s">
        <v>359</v>
      </c>
      <c r="L22" s="4" t="s">
        <v>360</v>
      </c>
      <c r="M22" s="4" t="s">
        <v>361</v>
      </c>
      <c r="N22" s="4" t="s">
        <v>362</v>
      </c>
      <c r="O22" s="4" t="s">
        <v>357</v>
      </c>
      <c r="P22" s="4" t="s">
        <v>358</v>
      </c>
      <c r="Q22" s="4" t="s">
        <v>363</v>
      </c>
    </row>
    <row r="23" spans="2:17" x14ac:dyDescent="0.3">
      <c r="B23" s="22"/>
      <c r="C23" s="23"/>
      <c r="D23" s="24"/>
      <c r="E23" s="24"/>
      <c r="F23" s="25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</row>
    <row r="24" spans="2:17" x14ac:dyDescent="0.3">
      <c r="B24" s="3">
        <v>1</v>
      </c>
      <c r="C24" s="12" t="s">
        <v>389</v>
      </c>
      <c r="D24" s="14">
        <v>3</v>
      </c>
      <c r="E24" s="3" t="s">
        <v>404</v>
      </c>
      <c r="F24" s="13" t="s">
        <v>404</v>
      </c>
      <c r="G24" s="20" t="s">
        <v>390</v>
      </c>
      <c r="H24" s="21" t="s">
        <v>391</v>
      </c>
      <c r="I24" s="17" t="s">
        <v>392</v>
      </c>
      <c r="J24" s="10" t="s">
        <v>393</v>
      </c>
      <c r="K24" s="18" t="s">
        <v>394</v>
      </c>
      <c r="L24" s="19" t="s">
        <v>395</v>
      </c>
      <c r="M24" s="10"/>
      <c r="N24" s="10"/>
      <c r="O24" s="10"/>
      <c r="P24" s="10"/>
      <c r="Q24" s="10"/>
    </row>
    <row r="25" spans="2:17" x14ac:dyDescent="0.3">
      <c r="D25" s="1">
        <f>SUM(D6:D24)</f>
        <v>67</v>
      </c>
    </row>
    <row r="27" spans="2:17" x14ac:dyDescent="0.3">
      <c r="C27" t="s">
        <v>389</v>
      </c>
      <c r="D27" s="1">
        <v>3</v>
      </c>
    </row>
    <row r="28" spans="2:17" x14ac:dyDescent="0.3">
      <c r="D28" s="1">
        <f>D25-D27</f>
        <v>64</v>
      </c>
      <c r="E28" s="1" t="s">
        <v>403</v>
      </c>
    </row>
  </sheetData>
  <mergeCells count="3">
    <mergeCell ref="B4:B5"/>
    <mergeCell ref="F1:H1"/>
    <mergeCell ref="F2:H2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Section_D</vt:lpstr>
      <vt:lpstr>Section_E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</dc:creator>
  <cp:lastModifiedBy>CSE DEPARTMENT</cp:lastModifiedBy>
  <dcterms:created xsi:type="dcterms:W3CDTF">2020-08-11T06:08:26Z</dcterms:created>
  <dcterms:modified xsi:type="dcterms:W3CDTF">2020-08-13T07:32:43Z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