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tabRatio="750" firstSheet="8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cenario Summary" sheetId="9" r:id="rId8"/>
    <sheet name="Scenario Summary 2" sheetId="10" r:id="rId9"/>
    <sheet name="Scenario Summary 3" sheetId="11" r:id="rId10"/>
    <sheet name="Scenario Summary 4" sheetId="12" r:id="rId11"/>
    <sheet name="Sheet8" sheetId="8" r:id="rId12"/>
    <sheet name="Sheet9" sheetId="13" r:id="rId13"/>
    <sheet name="Sheet10" sheetId="14" r:id="rId14"/>
    <sheet name="Sheet11" sheetId="15" r:id="rId15"/>
    <sheet name="Sheet12" sheetId="16" r:id="rId16"/>
    <sheet name="Sheet13" sheetId="17" r:id="rId17"/>
  </sheets>
  <calcPr calcId="124519"/>
  <fileRecoveryPr repairLoad="1"/>
</workbook>
</file>

<file path=xl/calcChain.xml><?xml version="1.0" encoding="utf-8"?>
<calcChain xmlns="http://schemas.openxmlformats.org/spreadsheetml/2006/main">
  <c r="E9" i="17"/>
  <c r="E8"/>
  <c r="E7"/>
  <c r="E6"/>
  <c r="C3" i="16"/>
  <c r="C2"/>
  <c r="C4"/>
  <c r="C5"/>
  <c r="C6"/>
  <c r="F5" i="15"/>
  <c r="F6"/>
  <c r="F4"/>
  <c r="C10" i="14"/>
  <c r="C9"/>
  <c r="C4"/>
  <c r="C3"/>
  <c r="C2"/>
  <c r="D3" i="13" l="1"/>
  <c r="D4"/>
  <c r="D5"/>
  <c r="D6"/>
  <c r="D7"/>
  <c r="D2"/>
  <c r="C3"/>
  <c r="C4"/>
  <c r="C5"/>
  <c r="C6"/>
  <c r="C7"/>
  <c r="C2"/>
  <c r="C7" i="8"/>
  <c r="C5"/>
  <c r="C6" s="1"/>
  <c r="E2" i="3"/>
  <c r="E3"/>
  <c r="E4"/>
  <c r="E5"/>
  <c r="E6"/>
  <c r="B7"/>
  <c r="C7"/>
  <c r="D7"/>
  <c r="E7"/>
  <c r="E7" i="7"/>
  <c r="D7"/>
  <c r="C7"/>
  <c r="B7"/>
  <c r="E6"/>
  <c r="E5"/>
  <c r="E4"/>
  <c r="E3"/>
  <c r="E2"/>
  <c r="D19" i="6"/>
  <c r="E19" s="1"/>
  <c r="C19"/>
  <c r="B19"/>
  <c r="E18"/>
  <c r="E17"/>
  <c r="E16"/>
  <c r="E15"/>
  <c r="E14"/>
  <c r="D7"/>
  <c r="C7"/>
  <c r="B7"/>
  <c r="E7" s="1"/>
  <c r="E6"/>
  <c r="E5"/>
  <c r="E4"/>
  <c r="E3"/>
  <c r="E2"/>
  <c r="D7" i="5"/>
  <c r="C7"/>
  <c r="B7"/>
  <c r="E7" s="1"/>
  <c r="E6"/>
  <c r="E5"/>
  <c r="E4"/>
  <c r="E3"/>
  <c r="E2"/>
  <c r="D7" i="4"/>
  <c r="C7"/>
  <c r="B7"/>
  <c r="E7" s="1"/>
  <c r="E6"/>
  <c r="E5"/>
  <c r="E4"/>
  <c r="E3"/>
  <c r="E2"/>
  <c r="C8" i="8" l="1"/>
  <c r="C9" s="1"/>
  <c r="H6" s="1"/>
</calcChain>
</file>

<file path=xl/sharedStrings.xml><?xml version="1.0" encoding="utf-8"?>
<sst xmlns="http://schemas.openxmlformats.org/spreadsheetml/2006/main" count="230" uniqueCount="95">
  <si>
    <t>Name</t>
  </si>
  <si>
    <t>Type 1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</si>
  <si>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</si>
  <si>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</si>
  <si>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</si>
  <si>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</si>
  <si>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</si>
  <si>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</si>
  <si>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</si>
  <si>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</si>
  <si>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</si>
  <si>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Grass</t>
  </si>
  <si>
    <t>Fire</t>
  </si>
  <si>
    <t>Water</t>
  </si>
  <si>
    <t>Hightlight the speed values of each Pokemon with color scale conditional formatting</t>
  </si>
  <si>
    <t>Bills</t>
  </si>
  <si>
    <t>Rent</t>
  </si>
  <si>
    <t>Car</t>
  </si>
  <si>
    <t>Credit</t>
  </si>
  <si>
    <t>Food</t>
  </si>
  <si>
    <t>Phone</t>
  </si>
  <si>
    <t>Total</t>
  </si>
  <si>
    <t>Percent</t>
  </si>
  <si>
    <t>What 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</si>
  <si>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</si>
  <si>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</si>
  <si>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</si>
  <si>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</si>
  <si>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</si>
  <si>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</si>
  <si>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</si>
  <si>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$C$4</t>
  </si>
  <si>
    <t>$C$9</t>
  </si>
  <si>
    <t>200 Qty</t>
  </si>
  <si>
    <t xml:space="preserve">The quantity is changed to 200
</t>
  </si>
  <si>
    <t>400 Qty</t>
  </si>
  <si>
    <t xml:space="preserve">Quantity is changed to 400
</t>
  </si>
  <si>
    <t>600 Oty</t>
  </si>
  <si>
    <t>quantity changed for 600</t>
  </si>
  <si>
    <t>1000 Qty</t>
  </si>
  <si>
    <t>Quantity changed for 1000</t>
  </si>
  <si>
    <t>1200 Qty</t>
  </si>
  <si>
    <t>Quantity is changed for 1200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</si>
  <si>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</si>
  <si>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</si>
  <si>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</si>
  <si>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</si>
  <si>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</si>
  <si>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</si>
  <si>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</si>
  <si>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$C$3</t>
  </si>
  <si>
    <t>40 Price</t>
  </si>
  <si>
    <t>Prive value is changed to 40</t>
  </si>
  <si>
    <t>50 Price</t>
  </si>
  <si>
    <t>Price value is changed to 50
Modified by AI LAB on 23-09-2024</t>
  </si>
  <si>
    <t xml:space="preserve"> 60 price</t>
  </si>
  <si>
    <t>price is changed to 60
Modified by AI LAB on 23-09-2024</t>
  </si>
  <si>
    <t>lower case</t>
  </si>
  <si>
    <t>Age</t>
  </si>
  <si>
    <t>UPPER CASE</t>
  </si>
  <si>
    <t xml:space="preserve"> lower case</t>
  </si>
  <si>
    <t>dhanya</t>
  </si>
  <si>
    <t>srijanya</t>
  </si>
  <si>
    <t>akshaya</t>
  </si>
  <si>
    <t>sharanya</t>
  </si>
  <si>
    <t>bharathi</t>
  </si>
  <si>
    <t>ramya</t>
  </si>
  <si>
    <t>Trim function</t>
  </si>
  <si>
    <t>output</t>
  </si>
  <si>
    <t xml:space="preserve">The data that obtain from                 different source may not be in a form ready </t>
  </si>
  <si>
    <t xml:space="preserve">for                   analysis     </t>
  </si>
  <si>
    <t xml:space="preserve">thus data                  need to be prepared that is in the form                     </t>
  </si>
  <si>
    <t xml:space="preserve">TRIM Function </t>
  </si>
  <si>
    <t>TRIM FUNCTION</t>
  </si>
  <si>
    <t>Spinach</t>
  </si>
  <si>
    <t>Apple</t>
  </si>
  <si>
    <t>Almonds</t>
  </si>
  <si>
    <t>Cashew</t>
  </si>
  <si>
    <t>Pista</t>
  </si>
  <si>
    <t>Apricot</t>
  </si>
  <si>
    <t>Orange</t>
  </si>
  <si>
    <t>CONCATENATE FUNCTION</t>
  </si>
  <si>
    <t>ZONES</t>
  </si>
  <si>
    <t>NORTH</t>
  </si>
  <si>
    <t>SOUTH</t>
  </si>
  <si>
    <t>EAST</t>
  </si>
  <si>
    <t>WEST</t>
  </si>
  <si>
    <t>Revenue(mn)</t>
  </si>
  <si>
    <t>CONCATENATE function</t>
  </si>
  <si>
    <t>date</t>
  </si>
  <si>
    <t>formula used</t>
  </si>
  <si>
    <t>result</t>
  </si>
  <si>
    <t>remarks</t>
  </si>
  <si>
    <t>Marry</t>
  </si>
  <si>
    <t>Kom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</si>
</sst>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17" fontId="1" fillId="0" borderId="1" xfId="0" applyNumberFormat="1" applyFont="1" applyBorder="1"/>
    <xf numFmtId="0" fontId="1" fillId="0" borderId="0" xfId="0" applyFont="1" applyBorder="1"/>
    <xf numFmtId="17" fontId="1" fillId="0" borderId="0" xfId="0" applyNumberFormat="1" applyFon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164" fontId="0" fillId="0" borderId="11" xfId="0" applyNumberFormat="1" applyFill="1" applyBorder="1" applyAlignment="1"/>
    <xf numFmtId="0" fontId="3" fillId="6" borderId="12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4" fillId="7" borderId="0" xfId="0" applyFont="1" applyFill="1" applyBorder="1" applyAlignment="1">
      <alignment horizontal="left"/>
    </xf>
    <xf numFmtId="0" fontId="5" fillId="7" borderId="13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right"/>
    </xf>
    <xf numFmtId="0" fontId="6" fillId="6" borderId="12" xfId="0" applyFont="1" applyFill="1" applyBorder="1" applyAlignment="1">
      <alignment horizontal="right"/>
    </xf>
    <xf numFmtId="0" fontId="0" fillId="8" borderId="0" xfId="0" applyFill="1" applyBorder="1" applyAlignment="1"/>
    <xf numFmtId="0" fontId="7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8" borderId="0" xfId="0" applyNumberFormat="1" applyFill="1" applyBorder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0" borderId="0" xfId="0" applyNumberFormat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13"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5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Sheet7!$B$2:$F$2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45.28</c:v>
                </c:pt>
              </c:numCache>
            </c:numRef>
          </c:val>
        </c:ser>
        <c:ser>
          <c:idx val="1"/>
          <c:order val="1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Sheet7!$B$3:$F$3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11.32</c:v>
                </c:pt>
              </c:numCache>
            </c:numRef>
          </c:val>
        </c:ser>
        <c:ser>
          <c:idx val="2"/>
          <c:order val="2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Sheet7!$B$4:$F$4</c:f>
              <c:numCache>
                <c:formatCode>General</c:formatCode>
                <c:ptCount val="5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1050</c:v>
                </c:pt>
                <c:pt idx="4">
                  <c:v>13.21</c:v>
                </c:pt>
              </c:numCache>
            </c:numRef>
          </c:val>
        </c:ser>
        <c:ser>
          <c:idx val="3"/>
          <c:order val="3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Sheet7!$B$5:$F$5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4"/>
          <c:order val="4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Sheet7!$B$6:$F$6</c:f>
              <c:numCache>
                <c:formatCode>General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5"/>
          <c:order val="5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Sheet7!$B$7:$F$7</c:f>
              <c:numCache>
                <c:formatCode>General</c:formatCode>
                <c:ptCount val="5"/>
                <c:pt idx="0">
                  <c:v>2450</c:v>
                </c:pt>
                <c:pt idx="1">
                  <c:v>2650</c:v>
                </c:pt>
                <c:pt idx="2">
                  <c:v>2850</c:v>
                </c:pt>
                <c:pt idx="3">
                  <c:v>7950</c:v>
                </c:pt>
                <c:pt idx="4">
                  <c:v>100</c:v>
                </c:pt>
              </c:numCache>
            </c:numRef>
          </c:val>
        </c:ser>
        <c:axId val="86544384"/>
        <c:axId val="86545920"/>
      </c:barChart>
      <c:catAx>
        <c:axId val="86544384"/>
        <c:scaling>
          <c:orientation val="minMax"/>
        </c:scaling>
        <c:axPos val="b"/>
        <c:tickLblPos val="nextTo"/>
        <c:crossAx val="86545920"/>
        <c:crosses val="autoZero"/>
        <c:auto val="1"/>
        <c:lblAlgn val="ctr"/>
        <c:lblOffset val="100"/>
      </c:catAx>
      <c:valAx>
        <c:axId val="86545920"/>
        <c:scaling>
          <c:orientation val="minMax"/>
        </c:scaling>
        <c:axPos val="l"/>
        <c:majorGridlines/>
        <c:numFmt formatCode="General" sourceLinked="1"/>
        <c:tickLblPos val="nextTo"/>
        <c:crossAx val="86544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Sheet7!$B$2:$F$2</c:f>
              <c:numCache>
                <c:formatCode>General</c:formatCode>
                <c:ptCount val="5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3600</c:v>
                </c:pt>
                <c:pt idx="4">
                  <c:v>45.28</c:v>
                </c:pt>
              </c:numCache>
            </c:numRef>
          </c:val>
        </c:ser>
        <c:ser>
          <c:idx val="1"/>
          <c:order val="1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Sheet7!$B$3:$F$3</c:f>
              <c:numCache>
                <c:formatCode>General</c:formatCode>
                <c:ptCount val="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900</c:v>
                </c:pt>
                <c:pt idx="4">
                  <c:v>11.32</c:v>
                </c:pt>
              </c:numCache>
            </c:numRef>
          </c:val>
        </c:ser>
        <c:ser>
          <c:idx val="2"/>
          <c:order val="2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Sheet7!$B$4:$F$4</c:f>
              <c:numCache>
                <c:formatCode>General</c:formatCode>
                <c:ptCount val="5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1050</c:v>
                </c:pt>
                <c:pt idx="4">
                  <c:v>13.21</c:v>
                </c:pt>
              </c:numCache>
            </c:numRef>
          </c:val>
        </c:ser>
        <c:ser>
          <c:idx val="3"/>
          <c:order val="3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Sheet7!$B$5:$F$5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4"/>
          <c:order val="4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Sheet7!$B$6:$F$6</c:f>
              <c:numCache>
                <c:formatCode>General</c:formatCode>
                <c:ptCount val="5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1200</c:v>
                </c:pt>
                <c:pt idx="4">
                  <c:v>15.09</c:v>
                </c:pt>
              </c:numCache>
            </c:numRef>
          </c:val>
        </c:ser>
        <c:ser>
          <c:idx val="5"/>
          <c:order val="5"/>
          <c:cat>
            <c:strRef>
              <c:f>Sheet7!$B$1:$F$1</c:f>
              <c:strCache>
                <c:ptCount val="5"/>
                <c:pt idx="0">
                  <c:v>Jan-16</c:v>
                </c:pt>
                <c:pt idx="1">
                  <c:v>Feb-16</c:v>
                </c:pt>
                <c:pt idx="2">
                  <c:v>Mar-16</c:v>
                </c:pt>
                <c:pt idx="3">
                  <c:v>Total</c:v>
                </c:pt>
                <c:pt idx="4">
                  <c:v>Percent</c:v>
                </c:pt>
              </c:strCache>
            </c:strRef>
          </c:cat>
          <c:val>
            <c:numRef>
              <c:f>Sheet7!$B$7:$F$7</c:f>
              <c:numCache>
                <c:formatCode>General</c:formatCode>
                <c:ptCount val="5"/>
                <c:pt idx="0">
                  <c:v>2450</c:v>
                </c:pt>
                <c:pt idx="1">
                  <c:v>2650</c:v>
                </c:pt>
                <c:pt idx="2">
                  <c:v>2850</c:v>
                </c:pt>
                <c:pt idx="3">
                  <c:v>7950</c:v>
                </c:pt>
                <c:pt idx="4">
                  <c:v>100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0</xdr:row>
      <xdr:rowOff>161925</xdr:rowOff>
    </xdr:from>
    <xdr:to>
      <xdr:col>18</xdr:col>
      <xdr:colOff>200025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8</xdr:row>
      <xdr:rowOff>152400</xdr:rowOff>
    </xdr:from>
    <xdr:to>
      <xdr:col>7</xdr:col>
      <xdr:colOff>533400</xdr:colOff>
      <xdr:row>22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C10" totalsRowShown="0" headerRowDxfId="12" headerRowBorderDxfId="11" tableBorderDxfId="10" totalsRowBorderDxfId="9">
  <autoFilter ref="A2:C10"/>
  <tableColumns count="3">
    <tableColumn id="1" name="Name" dataDxfId="8"/>
    <tableColumn id="2" name="Type 1" dataDxfId="7"/>
    <tableColumn id="3" name="Speed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:B10"/>
    </sheetView>
  </sheetViews>
  <sheetFormatPr defaultRowHeight="15"/>
  <cols>
    <col min="1" max="1" width="16" customWidth="1"/>
    <col min="2" max="2" width="11" customWidth="1"/>
    <col min="3" max="3" width="12.140625" customWidth="1"/>
  </cols>
  <sheetData>
    <row r="1" spans="1:3" ht="51" customHeight="1">
      <c r="A1" s="34" t="s">
        <v>14</v>
      </c>
      <c r="B1" s="35"/>
      <c r="C1" s="35"/>
    </row>
    <row r="2" spans="1:3">
      <c r="A2" s="1" t="s">
        <v>0</v>
      </c>
      <c r="B2" s="2" t="s">
        <v>1</v>
      </c>
      <c r="C2" s="3" t="s">
        <v>2</v>
      </c>
    </row>
    <row r="3" spans="1:3">
      <c r="A3" s="4" t="s">
        <v>3</v>
      </c>
      <c r="B3" s="5" t="s">
        <v>11</v>
      </c>
      <c r="C3" s="6">
        <v>45</v>
      </c>
    </row>
    <row r="4" spans="1:3">
      <c r="A4" s="4" t="s">
        <v>4</v>
      </c>
      <c r="B4" s="5" t="s">
        <v>11</v>
      </c>
      <c r="C4" s="6">
        <v>60</v>
      </c>
    </row>
    <row r="5" spans="1:3">
      <c r="A5" s="4" t="s">
        <v>5</v>
      </c>
      <c r="B5" s="5" t="s">
        <v>11</v>
      </c>
      <c r="C5" s="6">
        <v>80</v>
      </c>
    </row>
    <row r="6" spans="1:3">
      <c r="A6" s="4" t="s">
        <v>6</v>
      </c>
      <c r="B6" s="5" t="s">
        <v>12</v>
      </c>
      <c r="C6" s="6">
        <v>65</v>
      </c>
    </row>
    <row r="7" spans="1:3">
      <c r="A7" s="4" t="s">
        <v>7</v>
      </c>
      <c r="B7" s="5" t="s">
        <v>12</v>
      </c>
      <c r="C7" s="6">
        <v>80</v>
      </c>
    </row>
    <row r="8" spans="1:3">
      <c r="A8" s="4" t="s">
        <v>8</v>
      </c>
      <c r="B8" s="5" t="s">
        <v>12</v>
      </c>
      <c r="C8" s="6">
        <v>100</v>
      </c>
    </row>
    <row r="9" spans="1:3">
      <c r="A9" s="4" t="s">
        <v>9</v>
      </c>
      <c r="B9" s="5" t="s">
        <v>13</v>
      </c>
      <c r="C9" s="6">
        <v>43</v>
      </c>
    </row>
    <row r="10" spans="1:3">
      <c r="A10" s="7" t="s">
        <v>10</v>
      </c>
      <c r="B10" s="8" t="s">
        <v>13</v>
      </c>
      <c r="C10" s="9">
        <v>58</v>
      </c>
    </row>
  </sheetData>
  <mergeCells count="1">
    <mergeCell ref="A1:C1"/>
  </mergeCells>
  <conditionalFormatting sqref="C3:C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J7" sqref="J7"/>
    </sheetView>
  </sheetViews>
  <sheetFormatPr defaultRowHeight="15"/>
  <cols>
    <col min="1" max="1" width="14.28515625" customWidth="1"/>
    <col min="2" max="2" width="12.42578125" customWidth="1"/>
    <col min="3" max="3" width="14" customWidth="1"/>
  </cols>
  <sheetData>
    <row r="1" spans="1:3" ht="47.25" customHeight="1">
      <c r="A1" s="36" t="s">
        <v>14</v>
      </c>
      <c r="B1" s="37"/>
      <c r="C1" s="37"/>
    </row>
    <row r="2" spans="1:3">
      <c r="A2" s="1" t="s">
        <v>0</v>
      </c>
      <c r="B2" s="2" t="s">
        <v>1</v>
      </c>
      <c r="C2" s="5" t="s">
        <v>2</v>
      </c>
    </row>
    <row r="3" spans="1:3">
      <c r="A3" s="4" t="s">
        <v>3</v>
      </c>
      <c r="B3" s="5" t="s">
        <v>11</v>
      </c>
      <c r="C3" s="5">
        <v>45</v>
      </c>
    </row>
    <row r="4" spans="1:3">
      <c r="A4" s="4" t="s">
        <v>4</v>
      </c>
      <c r="B4" s="5" t="s">
        <v>11</v>
      </c>
      <c r="C4" s="5">
        <v>60</v>
      </c>
    </row>
    <row r="5" spans="1:3">
      <c r="A5" s="4" t="s">
        <v>5</v>
      </c>
      <c r="B5" s="5" t="s">
        <v>11</v>
      </c>
      <c r="C5" s="5">
        <v>80</v>
      </c>
    </row>
    <row r="6" spans="1:3">
      <c r="A6" s="4" t="s">
        <v>6</v>
      </c>
      <c r="B6" s="5" t="s">
        <v>12</v>
      </c>
      <c r="C6" s="5">
        <v>65</v>
      </c>
    </row>
    <row r="7" spans="1:3">
      <c r="A7" s="4" t="s">
        <v>7</v>
      </c>
      <c r="B7" s="5" t="s">
        <v>12</v>
      </c>
      <c r="C7" s="5">
        <v>80</v>
      </c>
    </row>
    <row r="8" spans="1:3">
      <c r="A8" s="4" t="s">
        <v>8</v>
      </c>
      <c r="B8" s="5" t="s">
        <v>12</v>
      </c>
      <c r="C8" s="5">
        <v>100</v>
      </c>
    </row>
    <row r="9" spans="1:3">
      <c r="A9" s="4" t="s">
        <v>9</v>
      </c>
      <c r="B9" s="5" t="s">
        <v>13</v>
      </c>
      <c r="C9" s="5">
        <v>43</v>
      </c>
    </row>
    <row r="10" spans="1:3">
      <c r="A10" s="5" t="s">
        <v>10</v>
      </c>
      <c r="B10" s="5" t="s">
        <v>13</v>
      </c>
      <c r="C10" s="5">
        <v>58</v>
      </c>
    </row>
  </sheetData>
  <mergeCells count="1">
    <mergeCell ref="A1:C1"/>
  </mergeCells>
  <conditionalFormatting sqref="C3:C1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ellIs" dxfId="5" priority="1" operator="greaterThan">
      <formula>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K14" sqref="K14"/>
    </sheetView>
  </sheetViews>
  <sheetFormatPr defaultRowHeight="15"/>
  <sheetData>
    <row r="1" spans="1:6">
      <c r="A1" s="10" t="s">
        <v>15</v>
      </c>
      <c r="B1" s="11">
        <v>42370</v>
      </c>
      <c r="C1" s="11">
        <v>42401</v>
      </c>
      <c r="D1" s="11">
        <v>42430</v>
      </c>
      <c r="E1" s="10" t="s">
        <v>21</v>
      </c>
      <c r="F1" s="10" t="s">
        <v>22</v>
      </c>
    </row>
    <row r="2" spans="1:6">
      <c r="A2" s="5" t="s">
        <v>16</v>
      </c>
      <c r="B2" s="5">
        <v>1200</v>
      </c>
      <c r="C2" s="5">
        <v>1200</v>
      </c>
      <c r="D2" s="5">
        <v>1200</v>
      </c>
      <c r="E2" s="5">
        <f t="shared" ref="E2:E7" si="0">SUM(B2,C2,D2)</f>
        <v>3600</v>
      </c>
      <c r="F2" s="5">
        <v>45.28</v>
      </c>
    </row>
    <row r="3" spans="1:6">
      <c r="A3" s="5" t="s">
        <v>17</v>
      </c>
      <c r="B3" s="5">
        <v>300</v>
      </c>
      <c r="C3" s="5">
        <v>300</v>
      </c>
      <c r="D3" s="5">
        <v>300</v>
      </c>
      <c r="E3" s="5">
        <f t="shared" si="0"/>
        <v>900</v>
      </c>
      <c r="F3" s="5">
        <v>11.32</v>
      </c>
    </row>
    <row r="4" spans="1:6">
      <c r="A4" s="5" t="s">
        <v>18</v>
      </c>
      <c r="B4" s="5">
        <v>250</v>
      </c>
      <c r="C4" s="5">
        <v>350</v>
      </c>
      <c r="D4" s="5">
        <v>450</v>
      </c>
      <c r="E4" s="5">
        <f t="shared" si="0"/>
        <v>1050</v>
      </c>
      <c r="F4" s="5">
        <v>13.21</v>
      </c>
    </row>
    <row r="5" spans="1:6">
      <c r="A5" s="5" t="s">
        <v>19</v>
      </c>
      <c r="B5" s="5">
        <v>300</v>
      </c>
      <c r="C5" s="5">
        <v>400</v>
      </c>
      <c r="D5" s="5">
        <v>500</v>
      </c>
      <c r="E5" s="5">
        <f t="shared" si="0"/>
        <v>1200</v>
      </c>
      <c r="F5" s="5">
        <v>15.09</v>
      </c>
    </row>
    <row r="6" spans="1:6">
      <c r="A6" s="5" t="s">
        <v>20</v>
      </c>
      <c r="B6" s="5">
        <v>400</v>
      </c>
      <c r="C6" s="5">
        <v>400</v>
      </c>
      <c r="D6" s="5">
        <v>400</v>
      </c>
      <c r="E6" s="5">
        <f t="shared" si="0"/>
        <v>1200</v>
      </c>
      <c r="F6" s="5">
        <v>15.09</v>
      </c>
    </row>
    <row r="7" spans="1:6">
      <c r="A7" s="5" t="s">
        <v>21</v>
      </c>
      <c r="B7" s="5">
        <f>SUM(B2,B3,B4,B5,B6)</f>
        <v>2450</v>
      </c>
      <c r="C7" s="5">
        <f>SUM(C2,C3,C4,C5,C6)</f>
        <v>2650</v>
      </c>
      <c r="D7" s="5">
        <f>SUM(D2,D3,D4,D5,D6)</f>
        <v>2850</v>
      </c>
      <c r="E7" s="5">
        <f t="shared" si="0"/>
        <v>7950</v>
      </c>
      <c r="F7" s="5">
        <v>100</v>
      </c>
    </row>
    <row r="11" spans="1:6">
      <c r="A11" s="12"/>
      <c r="B11" s="13"/>
      <c r="C11" s="13"/>
      <c r="D11" s="13"/>
      <c r="E11" s="12"/>
      <c r="F11" s="12"/>
    </row>
    <row r="12" spans="1:6">
      <c r="A12" s="14"/>
      <c r="B12" s="14"/>
      <c r="C12" s="14"/>
      <c r="D12" s="14"/>
      <c r="E12" s="14"/>
      <c r="F12" s="14"/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</sheetData>
  <conditionalFormatting sqref="B2:E7">
    <cfRule type="cellIs" dxfId="4" priority="2" operator="greaterThan">
      <formula>400</formula>
    </cfRule>
  </conditionalFormatting>
  <conditionalFormatting sqref="B12:E17">
    <cfRule type="cellIs" dxfId="3" priority="1" operator="greaterThan">
      <formula>400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0" sqref="E20"/>
    </sheetView>
  </sheetViews>
  <sheetFormatPr defaultRowHeight="15"/>
  <sheetData>
    <row r="1" spans="1:6">
      <c r="A1" s="10" t="s">
        <v>15</v>
      </c>
      <c r="B1" s="11">
        <v>42370</v>
      </c>
      <c r="C1" s="11">
        <v>42401</v>
      </c>
      <c r="D1" s="11">
        <v>42430</v>
      </c>
      <c r="E1" s="10" t="s">
        <v>21</v>
      </c>
      <c r="F1" s="10" t="s">
        <v>22</v>
      </c>
    </row>
    <row r="2" spans="1:6">
      <c r="A2" s="5" t="s">
        <v>16</v>
      </c>
      <c r="B2" s="5">
        <v>1200</v>
      </c>
      <c r="C2" s="5">
        <v>1200</v>
      </c>
      <c r="D2" s="5">
        <v>1200</v>
      </c>
      <c r="E2" s="5">
        <f t="shared" ref="E2:E7" si="0">SUM(B2,C2,D2)</f>
        <v>3600</v>
      </c>
      <c r="F2" s="5">
        <v>45.28</v>
      </c>
    </row>
    <row r="3" spans="1:6">
      <c r="A3" s="5" t="s">
        <v>17</v>
      </c>
      <c r="B3" s="5">
        <v>300</v>
      </c>
      <c r="C3" s="5">
        <v>300</v>
      </c>
      <c r="D3" s="5">
        <v>300</v>
      </c>
      <c r="E3" s="5">
        <f t="shared" si="0"/>
        <v>900</v>
      </c>
      <c r="F3" s="5">
        <v>11.32</v>
      </c>
    </row>
    <row r="4" spans="1:6">
      <c r="A4" s="5" t="s">
        <v>18</v>
      </c>
      <c r="B4" s="5">
        <v>250</v>
      </c>
      <c r="C4" s="5">
        <v>350</v>
      </c>
      <c r="D4" s="5">
        <v>450</v>
      </c>
      <c r="E4" s="5">
        <f t="shared" si="0"/>
        <v>1050</v>
      </c>
      <c r="F4" s="5">
        <v>13.21</v>
      </c>
    </row>
    <row r="5" spans="1:6">
      <c r="A5" s="5" t="s">
        <v>19</v>
      </c>
      <c r="B5" s="5">
        <v>300</v>
      </c>
      <c r="C5" s="5">
        <v>400</v>
      </c>
      <c r="D5" s="5">
        <v>500</v>
      </c>
      <c r="E5" s="5">
        <f t="shared" si="0"/>
        <v>1200</v>
      </c>
      <c r="F5" s="5">
        <v>15.09</v>
      </c>
    </row>
    <row r="6" spans="1:6">
      <c r="A6" s="5" t="s">
        <v>20</v>
      </c>
      <c r="B6" s="5">
        <v>400</v>
      </c>
      <c r="C6" s="5">
        <v>400</v>
      </c>
      <c r="D6" s="5">
        <v>400</v>
      </c>
      <c r="E6" s="5">
        <f t="shared" si="0"/>
        <v>1200</v>
      </c>
      <c r="F6" s="5">
        <v>15.09</v>
      </c>
    </row>
    <row r="7" spans="1:6">
      <c r="A7" s="5" t="s">
        <v>21</v>
      </c>
      <c r="B7" s="5">
        <f>SUM(B2,B3,B4,B5,B6)</f>
        <v>2450</v>
      </c>
      <c r="C7" s="5">
        <f>SUM(C2,C3,C4,C5,C6)</f>
        <v>2650</v>
      </c>
      <c r="D7" s="5">
        <f>SUM(D2,D3,D4,D5,D6)</f>
        <v>2850</v>
      </c>
      <c r="E7" s="5">
        <f t="shared" si="0"/>
        <v>7950</v>
      </c>
      <c r="F7" s="5">
        <v>100</v>
      </c>
    </row>
  </sheetData>
  <conditionalFormatting sqref="F2:F7">
    <cfRule type="cellIs" dxfId="2" priority="1" operator="between">
      <formula>10</formula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1" sqref="F21"/>
    </sheetView>
  </sheetViews>
  <sheetFormatPr defaultRowHeight="15"/>
  <sheetData>
    <row r="1" spans="1:6">
      <c r="A1" s="10" t="s">
        <v>15</v>
      </c>
      <c r="B1" s="11">
        <v>42370</v>
      </c>
      <c r="C1" s="11">
        <v>42401</v>
      </c>
      <c r="D1" s="11">
        <v>42430</v>
      </c>
      <c r="E1" s="10" t="s">
        <v>21</v>
      </c>
      <c r="F1" s="10" t="s">
        <v>22</v>
      </c>
    </row>
    <row r="2" spans="1:6">
      <c r="A2" s="5" t="s">
        <v>16</v>
      </c>
      <c r="B2" s="5">
        <v>1200</v>
      </c>
      <c r="C2" s="5">
        <v>1200</v>
      </c>
      <c r="D2" s="5">
        <v>1200</v>
      </c>
      <c r="E2" s="5">
        <f t="shared" ref="E2:E7" si="0">SUM(B2,C2,D2)</f>
        <v>3600</v>
      </c>
      <c r="F2" s="5">
        <v>45.28</v>
      </c>
    </row>
    <row r="3" spans="1:6">
      <c r="A3" s="5" t="s">
        <v>17</v>
      </c>
      <c r="B3" s="5">
        <v>300</v>
      </c>
      <c r="C3" s="5">
        <v>300</v>
      </c>
      <c r="D3" s="5">
        <v>300</v>
      </c>
      <c r="E3" s="5">
        <f t="shared" si="0"/>
        <v>900</v>
      </c>
      <c r="F3" s="5">
        <v>11.32</v>
      </c>
    </row>
    <row r="4" spans="1:6">
      <c r="A4" s="5" t="s">
        <v>18</v>
      </c>
      <c r="B4" s="5">
        <v>250</v>
      </c>
      <c r="C4" s="5">
        <v>350</v>
      </c>
      <c r="D4" s="5">
        <v>450</v>
      </c>
      <c r="E4" s="5">
        <f t="shared" si="0"/>
        <v>1050</v>
      </c>
      <c r="F4" s="5">
        <v>13.21</v>
      </c>
    </row>
    <row r="5" spans="1:6">
      <c r="A5" s="5" t="s">
        <v>19</v>
      </c>
      <c r="B5" s="5">
        <v>300</v>
      </c>
      <c r="C5" s="5">
        <v>400</v>
      </c>
      <c r="D5" s="5">
        <v>500</v>
      </c>
      <c r="E5" s="5">
        <f t="shared" si="0"/>
        <v>1200</v>
      </c>
      <c r="F5" s="5">
        <v>15.09</v>
      </c>
    </row>
    <row r="6" spans="1:6">
      <c r="A6" s="5" t="s">
        <v>20</v>
      </c>
      <c r="B6" s="5">
        <v>400</v>
      </c>
      <c r="C6" s="5">
        <v>400</v>
      </c>
      <c r="D6" s="5">
        <v>400</v>
      </c>
      <c r="E6" s="5">
        <f t="shared" si="0"/>
        <v>1200</v>
      </c>
      <c r="F6" s="5">
        <v>15.09</v>
      </c>
    </row>
    <row r="7" spans="1:6">
      <c r="A7" s="5" t="s">
        <v>21</v>
      </c>
      <c r="B7" s="5">
        <f>SUM(B2,B3,B4,B5,B6)</f>
        <v>2450</v>
      </c>
      <c r="C7" s="5">
        <f>SUM(C2,C3,C4,C5,C6)</f>
        <v>2650</v>
      </c>
      <c r="D7" s="5">
        <f>SUM(D2,D3,D4,D5,D6)</f>
        <v>2850</v>
      </c>
      <c r="E7" s="5">
        <f t="shared" si="0"/>
        <v>7950</v>
      </c>
      <c r="F7" s="5">
        <v>100</v>
      </c>
    </row>
  </sheetData>
  <conditionalFormatting sqref="F2:F7">
    <cfRule type="expression" dxfId="1" priority="2">
      <formula>ISODD(F2)</formula>
    </cfRule>
    <cfRule type="expression" dxfId="0" priority="1">
      <formula>ISEVEN(F2)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14" sqref="F14:F19"/>
    </sheetView>
  </sheetViews>
  <sheetFormatPr defaultRowHeight="15"/>
  <sheetData>
    <row r="1" spans="1:6">
      <c r="A1" s="10" t="s">
        <v>15</v>
      </c>
      <c r="B1" s="11">
        <v>42370</v>
      </c>
      <c r="C1" s="11">
        <v>42401</v>
      </c>
      <c r="D1" s="11">
        <v>42430</v>
      </c>
      <c r="E1" s="10" t="s">
        <v>21</v>
      </c>
      <c r="F1" s="10" t="s">
        <v>22</v>
      </c>
    </row>
    <row r="2" spans="1:6">
      <c r="A2" s="5" t="s">
        <v>16</v>
      </c>
      <c r="B2" s="5">
        <v>1200</v>
      </c>
      <c r="C2" s="5">
        <v>1200</v>
      </c>
      <c r="D2" s="5">
        <v>1200</v>
      </c>
      <c r="E2" s="5">
        <f t="shared" ref="E2:E7" si="0">SUM(B2,C2,D2)</f>
        <v>3600</v>
      </c>
      <c r="F2" s="5">
        <v>45.28</v>
      </c>
    </row>
    <row r="3" spans="1:6">
      <c r="A3" s="5" t="s">
        <v>17</v>
      </c>
      <c r="B3" s="5">
        <v>300</v>
      </c>
      <c r="C3" s="5">
        <v>300</v>
      </c>
      <c r="D3" s="5">
        <v>300</v>
      </c>
      <c r="E3" s="5">
        <f t="shared" si="0"/>
        <v>900</v>
      </c>
      <c r="F3" s="5">
        <v>11.32</v>
      </c>
    </row>
    <row r="4" spans="1:6">
      <c r="A4" s="5" t="s">
        <v>18</v>
      </c>
      <c r="B4" s="5">
        <v>250</v>
      </c>
      <c r="C4" s="5">
        <v>350</v>
      </c>
      <c r="D4" s="5">
        <v>450</v>
      </c>
      <c r="E4" s="5">
        <f t="shared" si="0"/>
        <v>1050</v>
      </c>
      <c r="F4" s="5">
        <v>13.21</v>
      </c>
    </row>
    <row r="5" spans="1:6">
      <c r="A5" s="5" t="s">
        <v>19</v>
      </c>
      <c r="B5" s="5">
        <v>300</v>
      </c>
      <c r="C5" s="5">
        <v>400</v>
      </c>
      <c r="D5" s="5">
        <v>500</v>
      </c>
      <c r="E5" s="5">
        <f t="shared" si="0"/>
        <v>1200</v>
      </c>
      <c r="F5" s="5">
        <v>15.09</v>
      </c>
    </row>
    <row r="6" spans="1:6">
      <c r="A6" s="5" t="s">
        <v>20</v>
      </c>
      <c r="B6" s="5">
        <v>400</v>
      </c>
      <c r="C6" s="5">
        <v>400</v>
      </c>
      <c r="D6" s="5">
        <v>400</v>
      </c>
      <c r="E6" s="5">
        <f t="shared" si="0"/>
        <v>1200</v>
      </c>
      <c r="F6" s="5">
        <v>15.09</v>
      </c>
    </row>
    <row r="7" spans="1:6">
      <c r="A7" s="5" t="s">
        <v>21</v>
      </c>
      <c r="B7" s="5">
        <f>SUM(B2,B3,B4,B5,B6)</f>
        <v>2450</v>
      </c>
      <c r="C7" s="5">
        <f>SUM(C2,C3,C4,C5,C6)</f>
        <v>2650</v>
      </c>
      <c r="D7" s="5">
        <f>SUM(D2,D3,D4,D5,D6)</f>
        <v>2850</v>
      </c>
      <c r="E7" s="5">
        <f t="shared" si="0"/>
        <v>7950</v>
      </c>
      <c r="F7" s="5">
        <v>100</v>
      </c>
    </row>
    <row r="13" spans="1:6">
      <c r="A13" s="10" t="s">
        <v>15</v>
      </c>
      <c r="B13" s="11">
        <v>42370</v>
      </c>
      <c r="C13" s="11">
        <v>42401</v>
      </c>
      <c r="D13" s="11">
        <v>42430</v>
      </c>
      <c r="E13" s="10" t="s">
        <v>21</v>
      </c>
      <c r="F13" s="10" t="s">
        <v>22</v>
      </c>
    </row>
    <row r="14" spans="1:6">
      <c r="A14" s="5" t="s">
        <v>16</v>
      </c>
      <c r="B14" s="5">
        <v>1200</v>
      </c>
      <c r="C14" s="5">
        <v>1200</v>
      </c>
      <c r="D14" s="5">
        <v>1200</v>
      </c>
      <c r="E14" s="5">
        <f t="shared" ref="E14:E19" si="1">SUM(B14,C14,D14)</f>
        <v>3600</v>
      </c>
      <c r="F14" s="5">
        <v>45.28</v>
      </c>
    </row>
    <row r="15" spans="1:6">
      <c r="A15" s="5" t="s">
        <v>17</v>
      </c>
      <c r="B15" s="5">
        <v>300</v>
      </c>
      <c r="C15" s="5">
        <v>300</v>
      </c>
      <c r="D15" s="5">
        <v>300</v>
      </c>
      <c r="E15" s="5">
        <f t="shared" si="1"/>
        <v>900</v>
      </c>
      <c r="F15" s="5">
        <v>11.32</v>
      </c>
    </row>
    <row r="16" spans="1:6">
      <c r="A16" s="5" t="s">
        <v>18</v>
      </c>
      <c r="B16" s="5">
        <v>250</v>
      </c>
      <c r="C16" s="5">
        <v>350</v>
      </c>
      <c r="D16" s="5">
        <v>450</v>
      </c>
      <c r="E16" s="5">
        <f t="shared" si="1"/>
        <v>1050</v>
      </c>
      <c r="F16" s="5">
        <v>13.21</v>
      </c>
    </row>
    <row r="17" spans="1:6">
      <c r="A17" s="5" t="s">
        <v>19</v>
      </c>
      <c r="B17" s="5">
        <v>300</v>
      </c>
      <c r="C17" s="5">
        <v>400</v>
      </c>
      <c r="D17" s="5">
        <v>500</v>
      </c>
      <c r="E17" s="5">
        <f t="shared" si="1"/>
        <v>1200</v>
      </c>
      <c r="F17" s="5">
        <v>15.09</v>
      </c>
    </row>
    <row r="18" spans="1:6">
      <c r="A18" s="5" t="s">
        <v>20</v>
      </c>
      <c r="B18" s="5">
        <v>400</v>
      </c>
      <c r="C18" s="5">
        <v>400</v>
      </c>
      <c r="D18" s="5">
        <v>400</v>
      </c>
      <c r="E18" s="5">
        <f t="shared" si="1"/>
        <v>1200</v>
      </c>
      <c r="F18" s="5">
        <v>15.09</v>
      </c>
    </row>
    <row r="19" spans="1:6">
      <c r="A19" s="5" t="s">
        <v>21</v>
      </c>
      <c r="B19" s="5">
        <f>SUM(B14,B15,B16,B17,B18)</f>
        <v>2450</v>
      </c>
      <c r="C19" s="5">
        <f>SUM(C14,C15,C16,C17,C18)</f>
        <v>2650</v>
      </c>
      <c r="D19" s="5">
        <f>SUM(D14,D15,D16,D17,D18)</f>
        <v>2850</v>
      </c>
      <c r="E19" s="5">
        <f t="shared" si="1"/>
        <v>7950</v>
      </c>
      <c r="F19" s="5">
        <v>100</v>
      </c>
    </row>
  </sheetData>
  <conditionalFormatting sqref="F2:F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14:F19">
    <cfRule type="dataBar" priority="1">
      <dataBar>
        <cfvo type="min" val="0"/>
        <cfvo type="max" val="0"/>
        <color rgb="FFD6007B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J19" sqref="J19"/>
    </sheetView>
  </sheetViews>
  <sheetFormatPr defaultRowHeight="15"/>
  <sheetData>
    <row r="1" spans="1:6">
      <c r="A1" s="10" t="s">
        <v>15</v>
      </c>
      <c r="B1" s="11">
        <v>42370</v>
      </c>
      <c r="C1" s="11">
        <v>42401</v>
      </c>
      <c r="D1" s="11">
        <v>42430</v>
      </c>
      <c r="E1" s="10" t="s">
        <v>21</v>
      </c>
      <c r="F1" s="10" t="s">
        <v>22</v>
      </c>
    </row>
    <row r="2" spans="1:6">
      <c r="A2" s="5" t="s">
        <v>16</v>
      </c>
      <c r="B2" s="5">
        <v>1200</v>
      </c>
      <c r="C2" s="5">
        <v>1200</v>
      </c>
      <c r="D2" s="5">
        <v>1200</v>
      </c>
      <c r="E2" s="5">
        <f t="shared" ref="E2:E7" si="0">SUM(B2,C2,D2)</f>
        <v>3600</v>
      </c>
      <c r="F2" s="5">
        <v>45.28</v>
      </c>
    </row>
    <row r="3" spans="1:6">
      <c r="A3" s="5" t="s">
        <v>17</v>
      </c>
      <c r="B3" s="5">
        <v>300</v>
      </c>
      <c r="C3" s="5">
        <v>300</v>
      </c>
      <c r="D3" s="5">
        <v>300</v>
      </c>
      <c r="E3" s="5">
        <f t="shared" si="0"/>
        <v>900</v>
      </c>
      <c r="F3" s="5">
        <v>11.32</v>
      </c>
    </row>
    <row r="4" spans="1:6">
      <c r="A4" s="5" t="s">
        <v>18</v>
      </c>
      <c r="B4" s="5">
        <v>250</v>
      </c>
      <c r="C4" s="5">
        <v>350</v>
      </c>
      <c r="D4" s="5">
        <v>450</v>
      </c>
      <c r="E4" s="5">
        <f t="shared" si="0"/>
        <v>1050</v>
      </c>
      <c r="F4" s="5">
        <v>13.21</v>
      </c>
    </row>
    <row r="5" spans="1:6">
      <c r="A5" s="5" t="s">
        <v>19</v>
      </c>
      <c r="B5" s="5">
        <v>300</v>
      </c>
      <c r="C5" s="5">
        <v>400</v>
      </c>
      <c r="D5" s="5">
        <v>500</v>
      </c>
      <c r="E5" s="5">
        <f t="shared" si="0"/>
        <v>1200</v>
      </c>
      <c r="F5" s="5">
        <v>15.09</v>
      </c>
    </row>
    <row r="6" spans="1:6">
      <c r="A6" s="5" t="s">
        <v>20</v>
      </c>
      <c r="B6" s="5">
        <v>400</v>
      </c>
      <c r="C6" s="5">
        <v>400</v>
      </c>
      <c r="D6" s="5">
        <v>400</v>
      </c>
      <c r="E6" s="5">
        <f t="shared" si="0"/>
        <v>1200</v>
      </c>
      <c r="F6" s="5">
        <v>15.09</v>
      </c>
    </row>
    <row r="7" spans="1:6">
      <c r="A7" s="5" t="s">
        <v>21</v>
      </c>
      <c r="B7" s="5">
        <f>SUM(B2,B3,B4,B5,B6)</f>
        <v>2450</v>
      </c>
      <c r="C7" s="5">
        <f>SUM(C2,C3,C4,C5,C6)</f>
        <v>2650</v>
      </c>
      <c r="D7" s="5">
        <f>SUM(D2,D3,D4,D5,D6)</f>
        <v>2850</v>
      </c>
      <c r="E7" s="5">
        <f t="shared" si="0"/>
        <v>7950</v>
      </c>
      <c r="F7" s="5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1"/>
  <sheetViews>
    <sheetView showGridLines="0" workbookViewId="0">
      <selection activeCell="H9" sqref="H9"/>
    </sheetView>
  </sheetViews>
  <sheetFormatPr defaultRowHeight="15" outlineLevelRow="1" outlineLevelCol="1"/>
  <cols>
    <col min="3" max="3" width="5.140625" customWidth="1"/>
    <col min="4" max="9" width="13.140625" bestFit="1" customWidth="1" outlineLevel="1"/>
  </cols>
  <sheetData>
    <row r="1" spans="2:9" ht="15.75" thickBot="1"/>
    <row r="2" spans="2:9" ht="15.75">
      <c r="B2" s="23" t="s">
        <v>43</v>
      </c>
      <c r="C2" s="23"/>
      <c r="D2" s="28"/>
      <c r="E2" s="28"/>
      <c r="F2" s="28"/>
      <c r="G2" s="28"/>
      <c r="H2" s="28"/>
      <c r="I2" s="28"/>
    </row>
    <row r="3" spans="2:9" ht="15.75" collapsed="1">
      <c r="B3" s="22"/>
      <c r="C3" s="22"/>
      <c r="D3" s="29" t="s">
        <v>45</v>
      </c>
      <c r="E3" s="29" t="s">
        <v>33</v>
      </c>
      <c r="F3" s="29" t="s">
        <v>35</v>
      </c>
      <c r="G3" s="29" t="s">
        <v>37</v>
      </c>
      <c r="H3" s="29" t="s">
        <v>39</v>
      </c>
      <c r="I3" s="29" t="s">
        <v>41</v>
      </c>
    </row>
    <row r="4" spans="2:9" ht="33.75" hidden="1" outlineLevel="1">
      <c r="B4" s="25"/>
      <c r="C4" s="25"/>
      <c r="D4" s="19"/>
      <c r="E4" s="31" t="s">
        <v>34</v>
      </c>
      <c r="F4" s="31" t="s">
        <v>36</v>
      </c>
      <c r="G4" s="31" t="s">
        <v>38</v>
      </c>
      <c r="H4" s="31" t="s">
        <v>40</v>
      </c>
      <c r="I4" s="31" t="s">
        <v>42</v>
      </c>
    </row>
    <row r="5" spans="2:9">
      <c r="B5" s="26" t="s">
        <v>44</v>
      </c>
      <c r="C5" s="26"/>
      <c r="D5" s="24"/>
      <c r="E5" s="24"/>
      <c r="F5" s="24"/>
      <c r="G5" s="24"/>
      <c r="H5" s="24"/>
      <c r="I5" s="24"/>
    </row>
    <row r="6" spans="2:9" outlineLevel="1">
      <c r="B6" s="25"/>
      <c r="C6" s="25" t="s">
        <v>31</v>
      </c>
      <c r="D6" s="19">
        <v>1200</v>
      </c>
      <c r="E6" s="30">
        <v>200</v>
      </c>
      <c r="F6" s="30">
        <v>400</v>
      </c>
      <c r="G6" s="30">
        <v>600</v>
      </c>
      <c r="H6" s="30">
        <v>1000</v>
      </c>
      <c r="I6" s="30">
        <v>1200</v>
      </c>
    </row>
    <row r="7" spans="2:9">
      <c r="B7" s="26" t="s">
        <v>46</v>
      </c>
      <c r="C7" s="26"/>
      <c r="D7" s="24"/>
      <c r="E7" s="24"/>
      <c r="F7" s="24"/>
      <c r="G7" s="24"/>
      <c r="H7" s="24"/>
      <c r="I7" s="24"/>
    </row>
    <row r="8" spans="2:9" ht="15.75" outlineLevel="1" thickBot="1">
      <c r="B8" s="27"/>
      <c r="C8" s="27" t="s">
        <v>32</v>
      </c>
      <c r="D8" s="21">
        <v>10560</v>
      </c>
      <c r="E8" s="21">
        <v>1760</v>
      </c>
      <c r="F8" s="21">
        <v>3520</v>
      </c>
      <c r="G8" s="21">
        <v>5280</v>
      </c>
      <c r="H8" s="21">
        <v>8800</v>
      </c>
      <c r="I8" s="21">
        <v>10560</v>
      </c>
    </row>
    <row r="9" spans="2:9">
      <c r="B9" t="s">
        <v>47</v>
      </c>
    </row>
    <row r="10" spans="2:9">
      <c r="B10" t="s">
        <v>48</v>
      </c>
    </row>
    <row r="11" spans="2:9">
      <c r="B1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1"/>
  <sheetViews>
    <sheetView showGridLines="0" workbookViewId="0"/>
  </sheetViews>
  <sheetFormatPr defaultRowHeight="15" outlineLevelRow="1" outlineLevelCol="1"/>
  <cols>
    <col min="3" max="3" width="5.140625" customWidth="1"/>
    <col min="4" max="9" width="13.140625" bestFit="1" customWidth="1" outlineLevel="1"/>
  </cols>
  <sheetData>
    <row r="1" spans="2:9" ht="15.75" thickBot="1"/>
    <row r="2" spans="2:9" ht="15.75">
      <c r="B2" s="23" t="s">
        <v>43</v>
      </c>
      <c r="C2" s="23"/>
      <c r="D2" s="28"/>
      <c r="E2" s="28"/>
      <c r="F2" s="28"/>
      <c r="G2" s="28"/>
      <c r="H2" s="28"/>
      <c r="I2" s="28"/>
    </row>
    <row r="3" spans="2:9" ht="15.75" collapsed="1">
      <c r="B3" s="22"/>
      <c r="C3" s="22"/>
      <c r="D3" s="29" t="s">
        <v>45</v>
      </c>
      <c r="E3" s="29" t="s">
        <v>33</v>
      </c>
      <c r="F3" s="29" t="s">
        <v>35</v>
      </c>
      <c r="G3" s="29" t="s">
        <v>37</v>
      </c>
      <c r="H3" s="29" t="s">
        <v>39</v>
      </c>
      <c r="I3" s="29" t="s">
        <v>41</v>
      </c>
    </row>
    <row r="4" spans="2:9" ht="33.75" hidden="1" outlineLevel="1">
      <c r="B4" s="25"/>
      <c r="C4" s="25"/>
      <c r="D4" s="19"/>
      <c r="E4" s="31" t="s">
        <v>34</v>
      </c>
      <c r="F4" s="31" t="s">
        <v>36</v>
      </c>
      <c r="G4" s="31" t="s">
        <v>38</v>
      </c>
      <c r="H4" s="31" t="s">
        <v>40</v>
      </c>
      <c r="I4" s="31" t="s">
        <v>42</v>
      </c>
    </row>
    <row r="5" spans="2:9">
      <c r="B5" s="26" t="s">
        <v>44</v>
      </c>
      <c r="C5" s="26"/>
      <c r="D5" s="24"/>
      <c r="E5" s="24"/>
      <c r="F5" s="24"/>
      <c r="G5" s="24"/>
      <c r="H5" s="24"/>
      <c r="I5" s="24"/>
    </row>
    <row r="6" spans="2:9" outlineLevel="1">
      <c r="B6" s="25"/>
      <c r="C6" s="25" t="s">
        <v>31</v>
      </c>
      <c r="D6" s="19">
        <v>400</v>
      </c>
      <c r="E6" s="30">
        <v>200</v>
      </c>
      <c r="F6" s="30">
        <v>400</v>
      </c>
      <c r="G6" s="30">
        <v>600</v>
      </c>
      <c r="H6" s="30">
        <v>1000</v>
      </c>
      <c r="I6" s="30">
        <v>1200</v>
      </c>
    </row>
    <row r="7" spans="2:9">
      <c r="B7" s="26" t="s">
        <v>46</v>
      </c>
      <c r="C7" s="26"/>
      <c r="D7" s="24"/>
      <c r="E7" s="24"/>
      <c r="F7" s="24"/>
      <c r="G7" s="24"/>
      <c r="H7" s="24"/>
      <c r="I7" s="24"/>
    </row>
    <row r="8" spans="2:9" ht="15.75" outlineLevel="1" thickBot="1">
      <c r="B8" s="27"/>
      <c r="C8" s="27" t="s">
        <v>32</v>
      </c>
      <c r="D8" s="21">
        <v>3520</v>
      </c>
      <c r="E8" s="21">
        <v>1760</v>
      </c>
      <c r="F8" s="21">
        <v>3520</v>
      </c>
      <c r="G8" s="21">
        <v>5280</v>
      </c>
      <c r="H8" s="21">
        <v>8800</v>
      </c>
      <c r="I8" s="21">
        <v>10560</v>
      </c>
    </row>
    <row r="9" spans="2:9">
      <c r="B9" t="s">
        <v>47</v>
      </c>
    </row>
    <row r="10" spans="2:9">
      <c r="B10" t="s">
        <v>48</v>
      </c>
    </row>
    <row r="11" spans="2:9">
      <c r="B1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1"/>
  <sheetViews>
    <sheetView showGridLines="0" workbookViewId="0"/>
  </sheetViews>
  <sheetFormatPr defaultRowHeight="15" outlineLevelRow="1" outlineLevelCol="1"/>
  <cols>
    <col min="3" max="3" width="5.140625" customWidth="1"/>
    <col min="4" max="9" width="13.140625" bestFit="1" customWidth="1" outlineLevel="1"/>
  </cols>
  <sheetData>
    <row r="1" spans="2:9" ht="15.75" thickBot="1"/>
    <row r="2" spans="2:9" ht="15.75">
      <c r="B2" s="23" t="s">
        <v>43</v>
      </c>
      <c r="C2" s="23"/>
      <c r="D2" s="28"/>
      <c r="E2" s="28"/>
      <c r="F2" s="28"/>
      <c r="G2" s="28"/>
      <c r="H2" s="28"/>
      <c r="I2" s="28"/>
    </row>
    <row r="3" spans="2:9" ht="15.75" collapsed="1">
      <c r="B3" s="22"/>
      <c r="C3" s="22"/>
      <c r="D3" s="29" t="s">
        <v>45</v>
      </c>
      <c r="E3" s="29" t="s">
        <v>33</v>
      </c>
      <c r="F3" s="29" t="s">
        <v>35</v>
      </c>
      <c r="G3" s="29" t="s">
        <v>37</v>
      </c>
      <c r="H3" s="29" t="s">
        <v>39</v>
      </c>
      <c r="I3" s="29" t="s">
        <v>41</v>
      </c>
    </row>
    <row r="4" spans="2:9" ht="33.75" hidden="1" outlineLevel="1">
      <c r="B4" s="25"/>
      <c r="C4" s="25"/>
      <c r="D4" s="19"/>
      <c r="E4" s="31" t="s">
        <v>34</v>
      </c>
      <c r="F4" s="31" t="s">
        <v>36</v>
      </c>
      <c r="G4" s="31" t="s">
        <v>38</v>
      </c>
      <c r="H4" s="31" t="s">
        <v>40</v>
      </c>
      <c r="I4" s="31" t="s">
        <v>42</v>
      </c>
    </row>
    <row r="5" spans="2:9">
      <c r="B5" s="26" t="s">
        <v>44</v>
      </c>
      <c r="C5" s="26"/>
      <c r="D5" s="24"/>
      <c r="E5" s="24"/>
      <c r="F5" s="24"/>
      <c r="G5" s="24"/>
      <c r="H5" s="24"/>
      <c r="I5" s="24"/>
    </row>
    <row r="6" spans="2:9" outlineLevel="1">
      <c r="B6" s="25"/>
      <c r="C6" s="25" t="s">
        <v>31</v>
      </c>
      <c r="D6" s="19">
        <v>400</v>
      </c>
      <c r="E6" s="30">
        <v>200</v>
      </c>
      <c r="F6" s="30">
        <v>400</v>
      </c>
      <c r="G6" s="30">
        <v>600</v>
      </c>
      <c r="H6" s="30">
        <v>1000</v>
      </c>
      <c r="I6" s="30">
        <v>1200</v>
      </c>
    </row>
    <row r="7" spans="2:9">
      <c r="B7" s="26" t="s">
        <v>46</v>
      </c>
      <c r="C7" s="26"/>
      <c r="D7" s="24"/>
      <c r="E7" s="24"/>
      <c r="F7" s="24"/>
      <c r="G7" s="24"/>
      <c r="H7" s="24"/>
      <c r="I7" s="24"/>
    </row>
    <row r="8" spans="2:9" ht="15.75" outlineLevel="1" thickBot="1">
      <c r="B8" s="27"/>
      <c r="C8" s="27" t="s">
        <v>32</v>
      </c>
      <c r="D8" s="20">
        <v>3520</v>
      </c>
      <c r="E8" s="20">
        <v>1760</v>
      </c>
      <c r="F8" s="20">
        <v>3520</v>
      </c>
      <c r="G8" s="20">
        <v>5280</v>
      </c>
      <c r="H8" s="20">
        <v>8800</v>
      </c>
      <c r="I8" s="20">
        <v>10560</v>
      </c>
    </row>
    <row r="9" spans="2:9">
      <c r="B9" t="s">
        <v>47</v>
      </c>
    </row>
    <row r="10" spans="2:9">
      <c r="B10" t="s">
        <v>48</v>
      </c>
    </row>
    <row r="11" spans="2:9">
      <c r="B1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L12"/>
  <sheetViews>
    <sheetView showGridLines="0" workbookViewId="0"/>
  </sheetViews>
  <sheetFormatPr defaultRowHeight="15" outlineLevelRow="1" outlineLevelCol="1"/>
  <cols>
    <col min="3" max="3" width="5.140625" customWidth="1"/>
    <col min="4" max="12" width="13.140625" bestFit="1" customWidth="1" outlineLevel="1"/>
  </cols>
  <sheetData>
    <row r="1" spans="2:12" ht="15.75" thickBot="1"/>
    <row r="2" spans="2:12" ht="15.75">
      <c r="B2" s="23" t="s">
        <v>43</v>
      </c>
      <c r="C2" s="23"/>
      <c r="D2" s="28"/>
      <c r="E2" s="28"/>
      <c r="F2" s="28"/>
      <c r="G2" s="28"/>
      <c r="H2" s="28"/>
      <c r="I2" s="28"/>
      <c r="J2" s="28"/>
      <c r="K2" s="28"/>
      <c r="L2" s="28"/>
    </row>
    <row r="3" spans="2:12" ht="15.75" collapsed="1">
      <c r="B3" s="22"/>
      <c r="C3" s="22"/>
      <c r="D3" s="29" t="s">
        <v>45</v>
      </c>
      <c r="E3" s="29" t="s">
        <v>33</v>
      </c>
      <c r="F3" s="29" t="s">
        <v>35</v>
      </c>
      <c r="G3" s="29" t="s">
        <v>37</v>
      </c>
      <c r="H3" s="29" t="s">
        <v>39</v>
      </c>
      <c r="I3" s="29" t="s">
        <v>41</v>
      </c>
      <c r="J3" s="29" t="s">
        <v>51</v>
      </c>
      <c r="K3" s="29" t="s">
        <v>53</v>
      </c>
      <c r="L3" s="29" t="s">
        <v>55</v>
      </c>
    </row>
    <row r="4" spans="2:12" ht="67.5" hidden="1" outlineLevel="1">
      <c r="B4" s="25"/>
      <c r="C4" s="25"/>
      <c r="D4" s="19"/>
      <c r="E4" s="31" t="s">
        <v>34</v>
      </c>
      <c r="F4" s="31" t="s">
        <v>36</v>
      </c>
      <c r="G4" s="31" t="s">
        <v>38</v>
      </c>
      <c r="H4" s="31" t="s">
        <v>40</v>
      </c>
      <c r="I4" s="31" t="s">
        <v>42</v>
      </c>
      <c r="J4" s="31" t="s">
        <v>52</v>
      </c>
      <c r="K4" s="31" t="s">
        <v>54</v>
      </c>
      <c r="L4" s="31" t="s">
        <v>56</v>
      </c>
    </row>
    <row r="5" spans="2:12">
      <c r="B5" s="26" t="s">
        <v>44</v>
      </c>
      <c r="C5" s="26"/>
      <c r="D5" s="24"/>
      <c r="E5" s="24"/>
      <c r="F5" s="24"/>
      <c r="G5" s="24"/>
      <c r="H5" s="24"/>
      <c r="I5" s="24"/>
      <c r="J5" s="24"/>
      <c r="K5" s="24"/>
      <c r="L5" s="24"/>
    </row>
    <row r="6" spans="2:12" outlineLevel="1">
      <c r="B6" s="25"/>
      <c r="C6" s="25" t="s">
        <v>31</v>
      </c>
      <c r="D6" s="19">
        <v>400</v>
      </c>
      <c r="E6" s="30">
        <v>200</v>
      </c>
      <c r="F6" s="30">
        <v>400</v>
      </c>
      <c r="G6" s="30">
        <v>600</v>
      </c>
      <c r="H6" s="30">
        <v>1000</v>
      </c>
      <c r="I6" s="30">
        <v>1200</v>
      </c>
      <c r="J6" s="19">
        <v>400</v>
      </c>
      <c r="K6" s="19">
        <v>400</v>
      </c>
      <c r="L6" s="19">
        <v>400</v>
      </c>
    </row>
    <row r="7" spans="2:12" outlineLevel="1">
      <c r="B7" s="25"/>
      <c r="C7" s="25" t="s">
        <v>50</v>
      </c>
      <c r="D7" s="32">
        <v>40</v>
      </c>
      <c r="E7" s="32">
        <v>40</v>
      </c>
      <c r="F7" s="32">
        <v>40</v>
      </c>
      <c r="G7" s="32">
        <v>40</v>
      </c>
      <c r="H7" s="32">
        <v>40</v>
      </c>
      <c r="I7" s="32">
        <v>40</v>
      </c>
      <c r="J7" s="33">
        <v>40</v>
      </c>
      <c r="K7" s="33">
        <v>50</v>
      </c>
      <c r="L7" s="33">
        <v>60</v>
      </c>
    </row>
    <row r="8" spans="2:12">
      <c r="B8" s="26" t="s">
        <v>46</v>
      </c>
      <c r="C8" s="26"/>
      <c r="D8" s="24"/>
      <c r="E8" s="24"/>
      <c r="F8" s="24"/>
      <c r="G8" s="24"/>
      <c r="H8" s="24"/>
      <c r="I8" s="24"/>
      <c r="J8" s="24"/>
      <c r="K8" s="24"/>
      <c r="L8" s="24"/>
    </row>
    <row r="9" spans="2:12" ht="15.75" outlineLevel="1" thickBot="1">
      <c r="B9" s="27"/>
      <c r="C9" s="27" t="s">
        <v>32</v>
      </c>
      <c r="D9" s="20">
        <v>6400</v>
      </c>
      <c r="E9" s="20">
        <v>3200</v>
      </c>
      <c r="F9" s="20">
        <v>6400</v>
      </c>
      <c r="G9" s="20">
        <v>9600</v>
      </c>
      <c r="H9" s="20">
        <v>16000</v>
      </c>
      <c r="I9" s="20">
        <v>19200</v>
      </c>
      <c r="J9" s="20">
        <v>6400</v>
      </c>
      <c r="K9" s="20">
        <v>10000</v>
      </c>
      <c r="L9" s="20">
        <v>13600</v>
      </c>
    </row>
    <row r="10" spans="2:12">
      <c r="B10" t="s">
        <v>47</v>
      </c>
    </row>
    <row r="11" spans="2:12">
      <c r="B11" t="s">
        <v>48</v>
      </c>
    </row>
    <row r="12" spans="2:12">
      <c r="B1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14"/>
  <sheetViews>
    <sheetView workbookViewId="0">
      <selection activeCell="C9" sqref="C9"/>
    </sheetView>
  </sheetViews>
  <sheetFormatPr defaultRowHeight="15"/>
  <cols>
    <col min="2" max="2" width="14.140625" customWidth="1"/>
    <col min="3" max="3" width="14.7109375" customWidth="1"/>
    <col min="4" max="4" width="12.7109375" customWidth="1"/>
  </cols>
  <sheetData>
    <row r="2" spans="2:8">
      <c r="B2" s="38" t="s">
        <v>23</v>
      </c>
      <c r="C2" s="39"/>
    </row>
    <row r="3" spans="2:8">
      <c r="B3" s="15" t="s">
        <v>24</v>
      </c>
      <c r="C3" s="40">
        <v>32</v>
      </c>
    </row>
    <row r="4" spans="2:8">
      <c r="B4" s="15" t="s">
        <v>25</v>
      </c>
      <c r="C4" s="40">
        <v>100</v>
      </c>
    </row>
    <row r="5" spans="2:8">
      <c r="B5" s="16" t="s">
        <v>26</v>
      </c>
      <c r="C5" s="41">
        <f>(C3*C4)</f>
        <v>3200</v>
      </c>
      <c r="D5" s="18"/>
      <c r="G5" t="s">
        <v>25</v>
      </c>
    </row>
    <row r="6" spans="2:8">
      <c r="B6" s="15" t="s">
        <v>27</v>
      </c>
      <c r="C6" s="40">
        <f>C5*10%</f>
        <v>320</v>
      </c>
      <c r="H6" s="43">
        <f>C9</f>
        <v>880</v>
      </c>
    </row>
    <row r="7" spans="2:8">
      <c r="B7" s="15" t="s">
        <v>28</v>
      </c>
      <c r="C7" s="40">
        <f>20*C4</f>
        <v>2000</v>
      </c>
      <c r="G7">
        <v>200</v>
      </c>
      <c r="H7">
        <f t="dataTable" ref="H7:H14" dt2D="0" dtr="0" r1="C4"/>
        <v>1760</v>
      </c>
    </row>
    <row r="8" spans="2:8">
      <c r="B8" s="16" t="s">
        <v>29</v>
      </c>
      <c r="C8" s="41">
        <f>C6+C7</f>
        <v>2320</v>
      </c>
      <c r="G8">
        <v>160</v>
      </c>
      <c r="H8">
        <v>1408</v>
      </c>
    </row>
    <row r="9" spans="2:8">
      <c r="B9" s="17" t="s">
        <v>30</v>
      </c>
      <c r="C9" s="42">
        <f>C5-C8</f>
        <v>880</v>
      </c>
      <c r="G9">
        <v>250</v>
      </c>
      <c r="H9">
        <v>2200</v>
      </c>
    </row>
    <row r="10" spans="2:8">
      <c r="G10">
        <v>500</v>
      </c>
      <c r="H10">
        <v>4400</v>
      </c>
    </row>
    <row r="11" spans="2:8">
      <c r="G11">
        <v>600</v>
      </c>
      <c r="H11">
        <v>5280</v>
      </c>
    </row>
    <row r="12" spans="2:8">
      <c r="G12">
        <v>180</v>
      </c>
      <c r="H12">
        <v>1584</v>
      </c>
    </row>
    <row r="13" spans="2:8">
      <c r="G13">
        <v>300</v>
      </c>
      <c r="H13">
        <v>2640</v>
      </c>
    </row>
    <row r="14" spans="2:8">
      <c r="G14">
        <v>620</v>
      </c>
      <c r="H14">
        <v>5456</v>
      </c>
    </row>
  </sheetData>
  <scenarios current="0" show="0" sqref="C9">
    <scenario name="200 Qty" locked="1" count="1" user="AI LAB" comment="The quantity is changed to 200&#10;">
      <inputCells r="C4" val="200"/>
    </scenario>
    <scenario name="400 Qty" locked="1" count="1" user="AI LAB" comment="Quantity is changed to 400&#10;">
      <inputCells r="C4" val="400"/>
    </scenario>
    <scenario name="600 Oty" locked="1" count="1" user="AI LAB" comment="quantity changed for 600">
      <inputCells r="C4" val="600"/>
    </scenario>
    <scenario name="1000 Qty" locked="1" count="1" user="AI LAB" comment="Quantity changed for 1000">
      <inputCells r="C4" val="1000"/>
    </scenario>
    <scenario name="1200 Qty" locked="1" count="1" user="AI LAB" comment="Quantity is changed for 1200">
      <inputCells r="C4" val="1200"/>
    </scenario>
    <scenario name="40 Price" locked="1" count="1" user="AI LAB" comment="Prive value is changed to 40">
      <inputCells r="C3" val="40" numFmtId="164"/>
    </scenario>
    <scenario name="50 Price" locked="1" count="1" user="AI LAB" comment="Price value is changed to 50&#10;&#10;Modified by AI LAB on 23-09-2024">
      <inputCells r="C3" val="50" numFmtId="164"/>
    </scenario>
    <scenario name=" 60 price" locked="1" count="1" user="AI LAB" comment="price is changed to 60&#10;Modified by AI LAB on 23-09-2024">
      <inputCells r="C3" val="60" numFmtId="164"/>
    </scenario>
  </scenarios>
  <mergeCells count="1">
    <mergeCell ref="B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5" sqref="G5"/>
    </sheetView>
  </sheetViews>
  <sheetFormatPr defaultRowHeight="15"/>
  <cols>
    <col min="1" max="1" width="14" customWidth="1"/>
    <col min="3" max="3" width="12.28515625" customWidth="1"/>
    <col min="4" max="4" width="11.5703125" customWidth="1"/>
  </cols>
  <sheetData>
    <row r="1" spans="1:4">
      <c r="A1" s="5" t="s">
        <v>57</v>
      </c>
      <c r="B1" s="5" t="s">
        <v>58</v>
      </c>
      <c r="C1" s="5" t="s">
        <v>59</v>
      </c>
      <c r="D1" s="5" t="s">
        <v>60</v>
      </c>
    </row>
    <row r="2" spans="1:4">
      <c r="A2" s="5" t="s">
        <v>61</v>
      </c>
      <c r="B2" s="5">
        <v>20</v>
      </c>
      <c r="C2" s="5" t="str">
        <f>UPPER(A2)</f>
        <v>DHANYA</v>
      </c>
      <c r="D2" s="5" t="str">
        <f>LOWER(A2)</f>
        <v>dhanya</v>
      </c>
    </row>
    <row r="3" spans="1:4">
      <c r="A3" s="5" t="s">
        <v>62</v>
      </c>
      <c r="B3" s="5">
        <v>19</v>
      </c>
      <c r="C3" s="5" t="str">
        <f t="shared" ref="C3:C7" si="0">UPPER(A3)</f>
        <v>SRIJANYA</v>
      </c>
      <c r="D3" s="5" t="str">
        <f t="shared" ref="D3:D7" si="1">LOWER(A3)</f>
        <v>srijanya</v>
      </c>
    </row>
    <row r="4" spans="1:4">
      <c r="A4" s="5" t="s">
        <v>63</v>
      </c>
      <c r="B4" s="5">
        <v>18</v>
      </c>
      <c r="C4" s="5" t="str">
        <f t="shared" si="0"/>
        <v>AKSHAYA</v>
      </c>
      <c r="D4" s="5" t="str">
        <f t="shared" si="1"/>
        <v>akshaya</v>
      </c>
    </row>
    <row r="5" spans="1:4">
      <c r="A5" s="5" t="s">
        <v>64</v>
      </c>
      <c r="B5" s="5">
        <v>19</v>
      </c>
      <c r="C5" s="5" t="str">
        <f t="shared" si="0"/>
        <v>SHARANYA</v>
      </c>
      <c r="D5" s="5" t="str">
        <f t="shared" si="1"/>
        <v>sharanya</v>
      </c>
    </row>
    <row r="6" spans="1:4">
      <c r="A6" s="5" t="s">
        <v>65</v>
      </c>
      <c r="B6" s="5">
        <v>42</v>
      </c>
      <c r="C6" s="5" t="str">
        <f t="shared" si="0"/>
        <v>BHARATHI</v>
      </c>
      <c r="D6" s="5" t="str">
        <f t="shared" si="1"/>
        <v>bharathi</v>
      </c>
    </row>
    <row r="7" spans="1:4">
      <c r="A7" s="5" t="s">
        <v>66</v>
      </c>
      <c r="B7" s="5">
        <v>35</v>
      </c>
      <c r="C7" s="5" t="str">
        <f t="shared" si="0"/>
        <v>RAMYA</v>
      </c>
      <c r="D7" s="5" t="str">
        <f t="shared" si="1"/>
        <v>ramya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0"/>
  <sheetViews>
    <sheetView workbookViewId="0">
      <selection activeCell="C12" sqref="C12"/>
    </sheetView>
  </sheetViews>
  <sheetFormatPr defaultRowHeight="15"/>
  <cols>
    <col min="2" max="2" width="70.7109375" customWidth="1"/>
    <col min="3" max="3" width="63.85546875" customWidth="1"/>
  </cols>
  <sheetData>
    <row r="1" spans="2:3">
      <c r="B1" s="5" t="s">
        <v>67</v>
      </c>
      <c r="C1" s="5" t="s">
        <v>68</v>
      </c>
    </row>
    <row r="2" spans="2:3">
      <c r="B2" s="5" t="s">
        <v>69</v>
      </c>
      <c r="C2" s="5" t="str">
        <f>TRIM(B2)</f>
        <v>The data that obtain from different source may not be in a form ready</v>
      </c>
    </row>
    <row r="3" spans="2:3">
      <c r="B3" s="5" t="s">
        <v>70</v>
      </c>
      <c r="C3" s="5" t="str">
        <f>TRIM(B3)</f>
        <v>for analysis</v>
      </c>
    </row>
    <row r="4" spans="2:3">
      <c r="B4" s="5" t="s">
        <v>71</v>
      </c>
      <c r="C4" s="5" t="str">
        <f>TRIM(B4)</f>
        <v>thus data need to be prepared that is in the form</v>
      </c>
    </row>
    <row r="8" spans="2:3">
      <c r="B8" s="5" t="s">
        <v>72</v>
      </c>
      <c r="C8" s="5"/>
    </row>
    <row r="9" spans="2:3">
      <c r="B9" s="44">
        <v>1111</v>
      </c>
      <c r="C9" s="5">
        <f>VALUE(TRIM(B9))</f>
        <v>1111</v>
      </c>
    </row>
    <row r="10" spans="2:3">
      <c r="B10" s="45">
        <v>256</v>
      </c>
      <c r="C10" s="5">
        <f>VALUE(TRIM(B10))</f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F5" sqref="F5"/>
    </sheetView>
  </sheetViews>
  <sheetFormatPr defaultRowHeight="15"/>
  <cols>
    <col min="6" max="6" width="24.5703125" customWidth="1"/>
  </cols>
  <sheetData>
    <row r="2" spans="2:6">
      <c r="B2" s="46" t="s">
        <v>73</v>
      </c>
      <c r="C2" s="46"/>
      <c r="D2" s="46"/>
      <c r="E2" s="46"/>
      <c r="F2" s="46"/>
    </row>
    <row r="3" spans="2:6">
      <c r="B3" s="5">
        <v>1</v>
      </c>
      <c r="C3" s="5">
        <v>2</v>
      </c>
      <c r="D3" s="5">
        <v>3</v>
      </c>
      <c r="E3" s="5">
        <v>4</v>
      </c>
      <c r="F3" s="5"/>
    </row>
    <row r="4" spans="2:6">
      <c r="B4" s="5" t="s">
        <v>74</v>
      </c>
      <c r="C4" s="5"/>
      <c r="D4" s="5" t="s">
        <v>75</v>
      </c>
      <c r="E4" s="5"/>
      <c r="F4" s="5" t="str">
        <f>SUBSTITUTE(TRIM(B4&amp;" "&amp;C4&amp;" "&amp;D4&amp;" "&amp;E4)," "," ,")</f>
        <v>Spinach ,Apple</v>
      </c>
    </row>
    <row r="5" spans="2:6">
      <c r="B5" s="5" t="s">
        <v>76</v>
      </c>
      <c r="C5" s="5" t="s">
        <v>77</v>
      </c>
      <c r="D5" s="5" t="s">
        <v>78</v>
      </c>
      <c r="E5" s="5"/>
      <c r="F5" s="5" t="str">
        <f t="shared" ref="F5:F6" si="0">SUBSTITUTE(TRIM(B5&amp;" "&amp;C5&amp;" "&amp;D5&amp;" "&amp;E5)," "," ,")</f>
        <v>Almonds ,Cashew ,Pista</v>
      </c>
    </row>
    <row r="6" spans="2:6">
      <c r="B6" s="5"/>
      <c r="C6" s="5" t="s">
        <v>79</v>
      </c>
      <c r="D6" s="5"/>
      <c r="E6" s="5" t="s">
        <v>80</v>
      </c>
      <c r="F6" s="5" t="str">
        <f t="shared" si="0"/>
        <v>Apricot ,Orange</v>
      </c>
    </row>
  </sheetData>
  <mergeCells count="1">
    <mergeCell ref="B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17.5703125" customWidth="1"/>
    <col min="2" max="2" width="19.7109375" customWidth="1"/>
    <col min="3" max="3" width="35.28515625" customWidth="1"/>
  </cols>
  <sheetData>
    <row r="1" spans="1:3">
      <c r="A1" s="47" t="s">
        <v>81</v>
      </c>
      <c r="B1" s="48"/>
      <c r="C1" s="49"/>
    </row>
    <row r="2" spans="1:3">
      <c r="A2" s="5" t="s">
        <v>82</v>
      </c>
      <c r="B2" s="5" t="s">
        <v>87</v>
      </c>
      <c r="C2" s="5" t="str">
        <f>CONCATENATE("Revenue for"," ",A3," ","ZONES"," ","IS"," ",,B3,"mn")</f>
        <v>Revenue for NORTH ZONES IS 10mn</v>
      </c>
    </row>
    <row r="3" spans="1:3">
      <c r="A3" s="5" t="s">
        <v>83</v>
      </c>
      <c r="B3" s="5">
        <v>10</v>
      </c>
      <c r="C3" s="5" t="str">
        <f t="shared" ref="C3:C6" si="0">CONCATENATE("Revenue for"," ",A4," ","ZONES"," ","IS",B4,"mn")</f>
        <v>Revenue for SOUTH ZONES IS20mn</v>
      </c>
    </row>
    <row r="4" spans="1:3">
      <c r="A4" s="5" t="s">
        <v>84</v>
      </c>
      <c r="B4" s="5">
        <v>20</v>
      </c>
      <c r="C4" s="5" t="str">
        <f t="shared" si="0"/>
        <v>Revenue for EAST ZONES IS21mn</v>
      </c>
    </row>
    <row r="5" spans="1:3">
      <c r="A5" s="5" t="s">
        <v>85</v>
      </c>
      <c r="B5" s="5">
        <v>21</v>
      </c>
      <c r="C5" s="5" t="str">
        <f t="shared" si="0"/>
        <v>Revenue for WEST ZONES IS32mn</v>
      </c>
    </row>
    <row r="6" spans="1:3">
      <c r="A6" s="5" t="s">
        <v>86</v>
      </c>
      <c r="B6" s="5">
        <v>32</v>
      </c>
      <c r="C6" s="5" t="str">
        <f t="shared" si="0"/>
        <v>Revenue for  ZONES ISmn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3:F9"/>
  <sheetViews>
    <sheetView workbookViewId="0">
      <selection activeCell="E7" sqref="E7"/>
    </sheetView>
  </sheetViews>
  <sheetFormatPr defaultRowHeight="15"/>
  <cols>
    <col min="4" max="4" width="24.85546875" customWidth="1"/>
    <col min="5" max="5" width="14.5703125" customWidth="1"/>
    <col min="6" max="6" width="15.5703125" customWidth="1"/>
  </cols>
  <sheetData>
    <row r="3" spans="2:6">
      <c r="B3" s="47" t="s">
        <v>88</v>
      </c>
      <c r="C3" s="48"/>
      <c r="D3" s="48"/>
      <c r="E3" s="48"/>
      <c r="F3" s="49"/>
    </row>
    <row r="4" spans="2:6">
      <c r="B4" s="5"/>
      <c r="C4" s="5"/>
      <c r="D4" s="5"/>
      <c r="E4" s="5"/>
      <c r="F4" s="5"/>
    </row>
    <row r="5" spans="2:6">
      <c r="B5" s="47" t="s">
        <v>89</v>
      </c>
      <c r="C5" s="49"/>
      <c r="D5" s="5" t="s">
        <v>90</v>
      </c>
      <c r="E5" s="5" t="s">
        <v>91</v>
      </c>
      <c r="F5" s="5" t="s">
        <v>92</v>
      </c>
    </row>
    <row r="6" spans="2:6">
      <c r="B6" s="5" t="s">
        <v>93</v>
      </c>
      <c r="C6" s="5" t="s">
        <v>94</v>
      </c>
      <c r="D6" s="5"/>
      <c r="E6" s="5" t="str">
        <f>CONCATENATE(B6," ",C6)</f>
        <v>Marry Kom</v>
      </c>
      <c r="F6" s="5"/>
    </row>
    <row r="7" spans="2:6">
      <c r="B7" s="5" t="s">
        <v>93</v>
      </c>
      <c r="C7" s="5" t="s">
        <v>94</v>
      </c>
      <c r="D7" s="5"/>
      <c r="E7" s="5" t="str">
        <f>CONCATENATE(B7,",",C7)</f>
        <v>Marry,Kom</v>
      </c>
      <c r="F7" s="5"/>
    </row>
    <row r="8" spans="2:6">
      <c r="B8" s="5" t="s">
        <v>93</v>
      </c>
      <c r="C8" s="5" t="s">
        <v>94</v>
      </c>
      <c r="D8" s="5"/>
      <c r="E8" s="5" t="str">
        <f>CONCATENATE(B8,"_",C8)</f>
        <v>Marry_Kom</v>
      </c>
      <c r="F8" s="5"/>
    </row>
    <row r="9" spans="2:6">
      <c r="B9" s="5" t="s">
        <v>93</v>
      </c>
      <c r="C9" s="5" t="s">
        <v>94</v>
      </c>
      <c r="D9" s="5"/>
      <c r="E9" s="5" t="str">
        <f>CONCATENATE(B9,"&amp;",C9)</f>
        <v>Marry&amp;Kom</v>
      </c>
      <c r="F9" s="5"/>
    </row>
  </sheetData>
  <mergeCells count="2">
    <mergeCell ref="B3:F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Scenario Summary</vt:lpstr>
      <vt:lpstr>Scenario Summary 2</vt:lpstr>
      <vt:lpstr>Scenario Summary 3</vt:lpstr>
      <vt:lpstr>Scenario Summary 4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2024-09-14T08:29:11Z</dcterms:created>
  <dcterms:modified xsi:type="dcterms:W3CDTF">2024-09-23T10:41:14Z</dcterms:modified>
</cp:coreProperties>
</file>