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hana Vayyasi\Documents\Sail\Return to Office Plan\"/>
    </mc:Choice>
  </mc:AlternateContent>
  <xr:revisionPtr revIDLastSave="0" documentId="8_{3004BBB2-13D4-4FDB-8C77-A821AAF8DC25}" xr6:coauthVersionLast="45" xr6:coauthVersionMax="45" xr10:uidLastSave="{00000000-0000-0000-0000-000000000000}"/>
  <bookViews>
    <workbookView xWindow="-110" yWindow="-110" windowWidth="19420" windowHeight="10420" tabRatio="754" xr2:uid="{00000000-000D-0000-FFFF-FFFF00000000}"/>
  </bookViews>
  <sheets>
    <sheet name="RightBoard 2020 " sheetId="31" r:id="rId1"/>
  </sheets>
  <definedNames>
    <definedName name="_xlnm._FilterDatabase" localSheetId="0" hidden="1">'RightBoard 2020 '!$A$1:$AC$1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1" l="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J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K2" i="31"/>
  <c r="J2" i="31"/>
  <c r="H3" i="31"/>
  <c r="I3" i="31" s="1"/>
  <c r="H4" i="31"/>
  <c r="I4" i="31" s="1"/>
  <c r="H5" i="31"/>
  <c r="I5" i="31" s="1"/>
  <c r="H6" i="31"/>
  <c r="I6" i="31" s="1"/>
  <c r="H7" i="31"/>
  <c r="I7" i="31" s="1"/>
  <c r="H8" i="31"/>
  <c r="I8" i="31" s="1"/>
  <c r="H9" i="31"/>
  <c r="I9" i="31" s="1"/>
  <c r="H10" i="31"/>
  <c r="I10" i="31" s="1"/>
  <c r="H11" i="31"/>
  <c r="I11" i="31" s="1"/>
  <c r="H12" i="31"/>
  <c r="I12" i="31" s="1"/>
  <c r="H13" i="31"/>
  <c r="I13" i="31" s="1"/>
  <c r="H14" i="31"/>
  <c r="I14" i="31" s="1"/>
  <c r="H15" i="31"/>
  <c r="I15" i="31" s="1"/>
  <c r="H16" i="31"/>
  <c r="I16" i="31" s="1"/>
  <c r="H17" i="31"/>
  <c r="I17" i="31" s="1"/>
  <c r="H18" i="31"/>
  <c r="I18" i="31" s="1"/>
  <c r="H19" i="31"/>
  <c r="I19" i="31" s="1"/>
  <c r="H20" i="31"/>
  <c r="I20" i="31" s="1"/>
  <c r="H21" i="31"/>
  <c r="I21" i="31" s="1"/>
  <c r="H22" i="31"/>
  <c r="I22" i="31" s="1"/>
  <c r="H23" i="31"/>
  <c r="I23" i="31" s="1"/>
  <c r="H24" i="31"/>
  <c r="I24" i="31" s="1"/>
  <c r="H25" i="31"/>
  <c r="I25" i="31" s="1"/>
  <c r="H26" i="31"/>
  <c r="I26" i="31" s="1"/>
  <c r="H27" i="31"/>
  <c r="I27" i="31" s="1"/>
  <c r="H28" i="31"/>
  <c r="I28" i="31" s="1"/>
  <c r="H29" i="31"/>
  <c r="I29" i="31" s="1"/>
  <c r="H30" i="31"/>
  <c r="I30" i="31" s="1"/>
  <c r="H31" i="31"/>
  <c r="I31" i="31" s="1"/>
  <c r="H32" i="31"/>
  <c r="I32" i="31" s="1"/>
  <c r="H33" i="31"/>
  <c r="I33" i="31" s="1"/>
  <c r="H34" i="31"/>
  <c r="I34" i="31" s="1"/>
  <c r="H35" i="31"/>
  <c r="I35" i="31" s="1"/>
  <c r="H36" i="31"/>
  <c r="I36" i="31" s="1"/>
  <c r="H37" i="31"/>
  <c r="I37" i="31" s="1"/>
  <c r="H38" i="31"/>
  <c r="I38" i="31" s="1"/>
  <c r="H39" i="31"/>
  <c r="I39" i="31" s="1"/>
  <c r="H40" i="31"/>
  <c r="I40" i="31" s="1"/>
  <c r="H41" i="31"/>
  <c r="I41" i="31" s="1"/>
  <c r="H42" i="31"/>
  <c r="I42" i="31" s="1"/>
  <c r="H43" i="31"/>
  <c r="I43" i="31" s="1"/>
  <c r="H44" i="31"/>
  <c r="I44" i="31" s="1"/>
  <c r="H45" i="31"/>
  <c r="I45" i="31" s="1"/>
  <c r="H46" i="31"/>
  <c r="I46" i="31" s="1"/>
  <c r="H47" i="31"/>
  <c r="I47" i="31" s="1"/>
  <c r="H48" i="31"/>
  <c r="I48" i="31" s="1"/>
  <c r="H49" i="31"/>
  <c r="I49" i="31" s="1"/>
  <c r="H50" i="31"/>
  <c r="I50" i="31" s="1"/>
  <c r="H51" i="31"/>
  <c r="I51" i="31" s="1"/>
  <c r="H2" i="31"/>
  <c r="I2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sneh chandel</author>
  </authors>
  <commentList>
    <comment ref="F3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 SSHEQ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<sst xmlns="http://schemas.openxmlformats.org/spreadsheetml/2006/main" count="359" uniqueCount="147">
  <si>
    <t>Shipyard HSSE Manager</t>
  </si>
  <si>
    <t>Senior Yard Manager</t>
  </si>
  <si>
    <t>Shipwright Manager</t>
  </si>
  <si>
    <t>Sr.  Design Engineer-Structure Marine</t>
  </si>
  <si>
    <t>Sr. Design Engineer-Structure Offshore</t>
  </si>
  <si>
    <t>Shipyard Finance Manager</t>
  </si>
  <si>
    <t>Treasury Coordinator</t>
  </si>
  <si>
    <t>Senior Warehouse Officer</t>
  </si>
  <si>
    <t>Warehouse Officer</t>
  </si>
  <si>
    <t>Senior Store Keeper</t>
  </si>
  <si>
    <t>Store Keeper</t>
  </si>
  <si>
    <t>Warehouse Assistant</t>
  </si>
  <si>
    <t>Senior Structural Fitter</t>
  </si>
  <si>
    <t>Senior Structural Welder</t>
  </si>
  <si>
    <t>Structural Fitter</t>
  </si>
  <si>
    <t>Structural Rigger</t>
  </si>
  <si>
    <t>Structural Welder</t>
  </si>
  <si>
    <t>Supervisor</t>
  </si>
  <si>
    <t>Technician</t>
  </si>
  <si>
    <t>Sr.Design Engineer-Mechanical &amp; Piping</t>
  </si>
  <si>
    <t>Sr.Bus.Support Services Officer-Enterp.</t>
  </si>
  <si>
    <t>Sr.Bus.Support Services Officer-Workfr.</t>
  </si>
  <si>
    <t>Sr. Bus.Support Services Officer-Client</t>
  </si>
  <si>
    <t>Shipyard IT Projects Lead</t>
  </si>
  <si>
    <t>Service Desk Support</t>
  </si>
  <si>
    <t>Systems Engineer</t>
  </si>
  <si>
    <t>Sr.Proposal&amp;Contracts Engineer (O&amp;IE)</t>
  </si>
  <si>
    <t>Sr. Estimating Engineer(O&amp;IE Fabr.)</t>
  </si>
  <si>
    <t>Senior System Analyst (FICO)</t>
  </si>
  <si>
    <t>CURRENT 
POSITION TITLES</t>
  </si>
  <si>
    <t>Dept Manager (P&amp;M)</t>
  </si>
  <si>
    <t>Officer (Warehouse)</t>
  </si>
  <si>
    <t>Officer (Business Support Service)</t>
  </si>
  <si>
    <t>Engineer (IT Systems)</t>
  </si>
  <si>
    <t>Engineer (Estimating/ Invoicing)</t>
  </si>
  <si>
    <t>Design Engineer (Mechanical &amp; Piping)</t>
  </si>
  <si>
    <t>Welder (Structure)</t>
  </si>
  <si>
    <t>Fitter (Structure)</t>
  </si>
  <si>
    <t>Administrative Assistant (P&amp;SC)</t>
  </si>
  <si>
    <t>Supervisor (Machine Shop)</t>
  </si>
  <si>
    <t>Supervisor (Machinery)</t>
  </si>
  <si>
    <t>Supervisor (Electrical)</t>
  </si>
  <si>
    <t>Accountant (Treasury)</t>
  </si>
  <si>
    <t>Supervisor (Shipwright)</t>
  </si>
  <si>
    <t>System Analyst (FICO)</t>
  </si>
  <si>
    <t>Officer (Workforce)</t>
  </si>
  <si>
    <t>Officer (Enterprise)</t>
  </si>
  <si>
    <t>Technician (Electrical)</t>
  </si>
  <si>
    <t>Group Leader (P&amp;M)</t>
  </si>
  <si>
    <t>Rigger (Structural)</t>
  </si>
  <si>
    <t>Supervisor (Steel) OB,WS,QC, WP</t>
  </si>
  <si>
    <t>Supervisor (Piping) OB,WS,QC,WP</t>
  </si>
  <si>
    <t>Design Engineer (Naval Arch/Structure)</t>
  </si>
  <si>
    <t>Dept. Manager (Shipwright)</t>
  </si>
  <si>
    <t>Dept. Manager (Finance)</t>
  </si>
  <si>
    <t>Dept. Manager (QHSSE)</t>
  </si>
  <si>
    <t>Section Head (Warehouse Inventory &amp; Materials)</t>
  </si>
  <si>
    <t>Site Engineer</t>
  </si>
  <si>
    <t>Transport Coordinator</t>
  </si>
  <si>
    <t>Shipyard Facility &amp; Maintenance Manager</t>
  </si>
  <si>
    <t>Steel Worker</t>
  </si>
  <si>
    <t>Team Leader – HVAC &amp; Plumping</t>
  </si>
  <si>
    <t>Team Leader - Machinist</t>
  </si>
  <si>
    <t>Team Leader - Marine Rigging</t>
  </si>
  <si>
    <t>FUTURE FUNCTION BASED TITLES</t>
  </si>
  <si>
    <t>Supervisor (Services)</t>
  </si>
  <si>
    <t>Senior Staff (SS)</t>
  </si>
  <si>
    <t>Non Senior Staff (NSS)</t>
  </si>
  <si>
    <t>Fitter (P&amp;M)</t>
  </si>
  <si>
    <t>Rigger (P&amp;M)</t>
  </si>
  <si>
    <t>Group Lader (P&amp;M)</t>
  </si>
  <si>
    <t>PAY GRADE 
(SENIOR (Gr.0-8)/
NON SENIOR(Gr.9-16))</t>
  </si>
  <si>
    <t>IT &amp; SYSTEMS</t>
  </si>
  <si>
    <t>FINANCE</t>
  </si>
  <si>
    <t>COMMERCIAL, MARINE &amp; O&amp;IE</t>
  </si>
  <si>
    <t>PROCUREMENT &amp; SUPPLY CHAIN</t>
  </si>
  <si>
    <t>BUSINESS SUPPORT SERVICE</t>
  </si>
  <si>
    <t>PLANT &amp; MAINTENANCE</t>
  </si>
  <si>
    <t>SHIPWRIGHT</t>
  </si>
  <si>
    <t>ELECTRICAL &amp; INSTRUMENTATION</t>
  </si>
  <si>
    <t>MACHINERY</t>
  </si>
  <si>
    <t>MACHINE SHOP</t>
  </si>
  <si>
    <t>PIPING</t>
  </si>
  <si>
    <t>STEEL WORKS</t>
  </si>
  <si>
    <t>ENGINEERING</t>
  </si>
  <si>
    <t>HSSE</t>
  </si>
  <si>
    <t>PRODUCTION CONTROL</t>
  </si>
  <si>
    <t>Ted Brown</t>
  </si>
  <si>
    <t>Thanadtha Brown</t>
  </si>
  <si>
    <t>Tara Cantrock</t>
  </si>
  <si>
    <t>Tanzeer Cao</t>
  </si>
  <si>
    <t>Tae Carrillo</t>
  </si>
  <si>
    <t>Tadamitsu Carrow</t>
  </si>
  <si>
    <t>Sompop Chang</t>
  </si>
  <si>
    <t>Ryan Cloke</t>
  </si>
  <si>
    <t>Rui Cockle</t>
  </si>
  <si>
    <t>Rikin Davis</t>
  </si>
  <si>
    <t>Philip Druckman</t>
  </si>
  <si>
    <t>Patrick Fixler</t>
  </si>
  <si>
    <t>Patrick Flegal</t>
  </si>
  <si>
    <t>Patino Forsyth</t>
  </si>
  <si>
    <t>Ophir Friedman</t>
  </si>
  <si>
    <t>Noelle Fu</t>
  </si>
  <si>
    <t>Nicole Gao</t>
  </si>
  <si>
    <t>Michelle Grusq</t>
  </si>
  <si>
    <t>Massimo Himmelfarb</t>
  </si>
  <si>
    <t>Jacob </t>
  </si>
  <si>
    <t>Joshua </t>
  </si>
  <si>
    <t>Caleb </t>
  </si>
  <si>
    <t>Ryan </t>
  </si>
  <si>
    <t>Aaron </t>
  </si>
  <si>
    <t>Adrian </t>
  </si>
  <si>
    <t>Jonathan </t>
  </si>
  <si>
    <t>Jaxson </t>
  </si>
  <si>
    <t>Greyson </t>
  </si>
  <si>
    <t>Adam </t>
  </si>
  <si>
    <t>Ian </t>
  </si>
  <si>
    <t>Austin </t>
  </si>
  <si>
    <t>Jace </t>
  </si>
  <si>
    <t>Everett </t>
  </si>
  <si>
    <t>Parker </t>
  </si>
  <si>
    <t>Luca </t>
  </si>
  <si>
    <t>Vincent </t>
  </si>
  <si>
    <t>Brandon </t>
  </si>
  <si>
    <t>Justin </t>
  </si>
  <si>
    <t>Calvin </t>
  </si>
  <si>
    <t>Alex </t>
  </si>
  <si>
    <t>Jasper </t>
  </si>
  <si>
    <t>Abraham </t>
  </si>
  <si>
    <t>Timothy </t>
  </si>
  <si>
    <t>Finn </t>
  </si>
  <si>
    <t>Grant </t>
  </si>
  <si>
    <t>Brantley </t>
  </si>
  <si>
    <t>Alejandro </t>
  </si>
  <si>
    <t>Maximus </t>
  </si>
  <si>
    <t>Barrett </t>
  </si>
  <si>
    <t>Jax </t>
  </si>
  <si>
    <t>DEPARTMENT</t>
  </si>
  <si>
    <t>REMOTABILITY INDEX</t>
  </si>
  <si>
    <t>At Office/Week</t>
  </si>
  <si>
    <t>Emp Names</t>
  </si>
  <si>
    <t>Employee preferences(Day of the week)</t>
  </si>
  <si>
    <t>WFH(0) or At Office(1)</t>
  </si>
  <si>
    <t>Location</t>
  </si>
  <si>
    <t>Building WTC</t>
  </si>
  <si>
    <t>Floor</t>
  </si>
  <si>
    <t>Floor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</si>
</sst>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7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Trebuchet MS"/>
      <family val="2"/>
    </font>
    <font>
      <sz val="9"/>
      <color theme="0"/>
      <name val="Trebuchet MS"/>
      <family val="2"/>
    </font>
    <font>
      <b/>
      <sz val="9"/>
      <color theme="0"/>
      <name val="Trebuchet MS"/>
      <family val="2"/>
    </font>
    <font>
      <sz val="9"/>
      <color theme="1"/>
      <name val="Trebuchet MS"/>
      <family val="2"/>
    </font>
    <font>
      <sz val="8"/>
      <color rgb="FF212121"/>
      <name val="Times New Roman"/>
      <family val="1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1">
    <xf numFmtId="0" fontId="0" fillId="0" borderId="0"/>
    <xf numFmtId="0" fontId="5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</cellStyleXfs>
  <cellXfs count="26"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8" fillId="2" borderId="0" xfId="0" applyFont="1" applyFill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8" fillId="3" borderId="0" xfId="0" applyFont="1" applyFill="1" applyAlignment="1">
      <alignment vertical="top"/>
    </xf>
    <xf numFmtId="167" fontId="8" fillId="2" borderId="0" xfId="0" applyNumberFormat="1" applyFont="1" applyFill="1" applyAlignment="1">
      <alignment vertical="top"/>
    </xf>
    <xf numFmtId="0" fontId="8" fillId="2" borderId="0" xfId="0" applyFont="1" applyFill="1" applyAlignment="1">
      <alignment horizontal="left" vertical="top"/>
    </xf>
    <xf numFmtId="0" fontId="8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/>
    </xf>
    <xf numFmtId="0" fontId="11" fillId="2" borderId="0" xfId="0" applyFont="1" applyFill="1" applyAlignment="1">
      <alignment vertical="top"/>
    </xf>
    <xf numFmtId="0" fontId="9" fillId="4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9" fillId="0" borderId="0" xfId="0" applyFont="1" applyAlignment="1">
      <alignment vertical="top"/>
    </xf>
    <xf numFmtId="0" fontId="10" fillId="4" borderId="1" xfId="0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horizontal="center" vertical="center"/>
    </xf>
    <xf numFmtId="0" fontId="8" fillId="0" borderId="0" xfId="0" applyFont="1" applyBorder="1" applyAlignment="1">
      <alignment vertical="top"/>
    </xf>
    <xf numFmtId="0" fontId="9" fillId="4" borderId="0" xfId="0" applyFont="1" applyFill="1" applyAlignment="1">
      <alignment vertical="top" wrapText="1"/>
    </xf>
    <xf numFmtId="49" fontId="9" fillId="4" borderId="0" xfId="0" applyNumberFormat="1" applyFont="1" applyFill="1" applyAlignment="1">
      <alignment horizontal="left" vertical="top"/>
    </xf>
    <xf numFmtId="49" fontId="2" fillId="5" borderId="5" xfId="10" applyNumberFormat="1" applyFill="1" applyBorder="1" applyAlignment="1" applyProtection="1">
      <alignment horizontal="left"/>
      <protection locked="0"/>
    </xf>
    <xf numFmtId="49" fontId="0" fillId="0" borderId="5" xfId="0" applyNumberFormat="1" applyBorder="1" applyAlignment="1">
      <alignment horizontal="left" vertical="top"/>
    </xf>
    <xf numFmtId="49" fontId="12" fillId="0" borderId="0" xfId="0" applyNumberFormat="1" applyFont="1" applyAlignment="1">
      <alignment horizontal="left" vertical="center" wrapText="1"/>
    </xf>
    <xf numFmtId="49" fontId="8" fillId="2" borderId="0" xfId="0" applyNumberFormat="1" applyFont="1" applyFill="1" applyAlignment="1">
      <alignment horizontal="left" vertical="top"/>
    </xf>
    <xf numFmtId="49" fontId="1" fillId="5" borderId="0" xfId="10" applyNumberFormat="1" applyFont="1" applyFill="1" applyBorder="1" applyAlignment="1" applyProtection="1">
      <alignment horizontal="left"/>
      <protection locked="0"/>
    </xf>
  </cellXfs>
  <cellStyles count="11">
    <cellStyle name="Comma 2" xfId="3" xr:uid="{00000000-0005-0000-0000-000001000000}"/>
    <cellStyle name="Comma 2 3" xfId="9" xr:uid="{00000000-0005-0000-0000-000002000000}"/>
    <cellStyle name="Comma 3" xfId="5" xr:uid="{00000000-0005-0000-0000-000003000000}"/>
    <cellStyle name="Currency 2" xfId="2" xr:uid="{00000000-0005-0000-0000-000004000000}"/>
    <cellStyle name="Normal" xfId="0" builtinId="0"/>
    <cellStyle name="Normal 2" xfId="1" xr:uid="{00000000-0005-0000-0000-000006000000}"/>
    <cellStyle name="Normal 3" xfId="4" xr:uid="{00000000-0005-0000-0000-000007000000}"/>
    <cellStyle name="Normal 4" xfId="6" xr:uid="{00000000-0005-0000-0000-000008000000}"/>
    <cellStyle name="Normal 5" xfId="10" xr:uid="{198BDD9A-C2F4-455F-AAD7-A2ADDB6331F0}"/>
    <cellStyle name="Percent 2" xfId="7" xr:uid="{00000000-0005-0000-0000-000009000000}"/>
    <cellStyle name="Percent 3" xfId="8" xr:uid="{00000000-0005-0000-0000-00000A000000}"/>
  </cellStyles>
  <dxfs count="0"/>
  <tableStyles count="0" defaultTableStyle="TableStyleMedium9" defaultPivotStyle="PivotStyleLight16"/>
  <colors>
    <mruColors>
      <color rgb="FF346094"/>
      <color rgb="FFFF66FF"/>
      <color rgb="FF99FF99"/>
      <color rgb="FFFF99FF"/>
      <color rgb="FFB3EAAA"/>
      <color rgb="FFFF0066"/>
      <color rgb="FF02AE9E"/>
      <color rgb="FFFF5050"/>
      <color rgb="FFD0CECE"/>
      <color rgb="FFBF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2"/>
  <sheetViews>
    <sheetView showGridLines="0" tabSelected="1" zoomScaleNormal="100" workbookViewId="0">
      <selection activeCell="D12" sqref="D12"/>
    </sheetView>
  </sheetViews>
  <sheetFormatPr defaultColWidth="9.1796875" defaultRowHeight="12" x14ac:dyDescent="0.25"/>
  <cols>
    <col min="1" max="1" width="25.6328125" style="24" customWidth="1"/>
    <col min="2" max="3" width="15.6328125" style="24" customWidth="1"/>
    <col min="4" max="4" width="24.81640625" style="2" customWidth="1"/>
    <col min="5" max="5" width="25.6328125" style="1" customWidth="1"/>
    <col min="6" max="6" width="29.08984375" style="1" customWidth="1"/>
    <col min="7" max="7" width="19.81640625" style="1" bestFit="1" customWidth="1"/>
    <col min="8" max="8" width="17.08984375" style="2" bestFit="1" customWidth="1"/>
    <col min="9" max="9" width="15.08984375" style="2" customWidth="1"/>
    <col min="10" max="10" width="19" style="2" customWidth="1"/>
    <col min="11" max="28" width="9.1796875" style="2"/>
    <col min="29" max="16384" width="9.1796875" style="1"/>
  </cols>
  <sheetData>
    <row r="1" spans="1:29" s="14" customFormat="1" ht="36" x14ac:dyDescent="0.25">
      <c r="A1" s="20" t="s">
        <v>140</v>
      </c>
      <c r="B1" s="20" t="s">
        <v>143</v>
      </c>
      <c r="C1" s="20" t="s">
        <v>145</v>
      </c>
      <c r="D1" s="12" t="s">
        <v>137</v>
      </c>
      <c r="E1" s="15" t="s">
        <v>29</v>
      </c>
      <c r="F1" s="15" t="s">
        <v>64</v>
      </c>
      <c r="G1" s="16" t="s">
        <v>71</v>
      </c>
      <c r="H1" s="17" t="s">
        <v>138</v>
      </c>
      <c r="I1" s="12" t="s">
        <v>139</v>
      </c>
      <c r="J1" s="19" t="s">
        <v>141</v>
      </c>
      <c r="K1" s="12" t="s">
        <v>142</v>
      </c>
      <c r="L1" s="12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9" ht="14.5" x14ac:dyDescent="0.35">
      <c r="A2" s="21" t="s">
        <v>97</v>
      </c>
      <c r="B2" s="25" t="s">
        <v>144</v>
      </c>
      <c r="C2" s="25" t="s">
        <v>146</v>
      </c>
      <c r="D2" s="11" t="s">
        <v>75</v>
      </c>
      <c r="E2" s="5" t="s">
        <v>8</v>
      </c>
      <c r="F2" s="3" t="s">
        <v>31</v>
      </c>
      <c r="G2" s="1" t="s">
        <v>67</v>
      </c>
      <c r="H2" s="2">
        <f ca="1">RANDBETWEEN(0,5)</f>
        <v>1</v>
      </c>
      <c r="I2" s="2">
        <f ca="1">5-H2</f>
        <v>4</v>
      </c>
      <c r="J2" s="2">
        <f ca="1">RANDBETWEEN(1,5)</f>
        <v>3</v>
      </c>
      <c r="K2" s="2">
        <f ca="1">RANDBETWEEN(0,1)</f>
        <v>1</v>
      </c>
      <c r="N2" s="7"/>
    </row>
    <row r="3" spans="1:29" ht="14.5" x14ac:dyDescent="0.35">
      <c r="A3" s="21" t="s">
        <v>98</v>
      </c>
      <c r="B3" s="25" t="s">
        <v>144</v>
      </c>
      <c r="C3" s="25" t="s">
        <v>146</v>
      </c>
      <c r="D3" s="11" t="s">
        <v>75</v>
      </c>
      <c r="E3" s="18" t="s">
        <v>11</v>
      </c>
      <c r="F3" s="5" t="s">
        <v>38</v>
      </c>
      <c r="G3" s="1" t="s">
        <v>67</v>
      </c>
      <c r="H3" s="2">
        <f t="shared" ref="H3:H51" ca="1" si="0">RANDBETWEEN(0,5)</f>
        <v>5</v>
      </c>
      <c r="I3" s="2">
        <f t="shared" ref="I3:I51" ca="1" si="1">5-H3</f>
        <v>0</v>
      </c>
      <c r="J3" s="2">
        <f t="shared" ref="J3:J51" ca="1" si="2">RANDBETWEEN(1,5)</f>
        <v>4</v>
      </c>
      <c r="K3" s="2">
        <f t="shared" ref="K3:K51" ca="1" si="3">RANDBETWEEN(0,1)</f>
        <v>0</v>
      </c>
      <c r="N3" s="7"/>
    </row>
    <row r="4" spans="1:29" s="6" customFormat="1" ht="14.5" x14ac:dyDescent="0.35">
      <c r="A4" s="21" t="s">
        <v>93</v>
      </c>
      <c r="B4" s="25" t="s">
        <v>144</v>
      </c>
      <c r="C4" s="25" t="s">
        <v>146</v>
      </c>
      <c r="D4" s="11" t="s">
        <v>73</v>
      </c>
      <c r="E4" s="18" t="s">
        <v>6</v>
      </c>
      <c r="F4" s="18" t="s">
        <v>42</v>
      </c>
      <c r="G4" s="1" t="s">
        <v>66</v>
      </c>
      <c r="H4" s="2">
        <f t="shared" ca="1" si="0"/>
        <v>5</v>
      </c>
      <c r="I4" s="2">
        <f t="shared" ca="1" si="1"/>
        <v>0</v>
      </c>
      <c r="J4" s="2">
        <f t="shared" ca="1" si="2"/>
        <v>1</v>
      </c>
      <c r="K4" s="2">
        <f t="shared" ca="1" si="3"/>
        <v>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</row>
    <row r="5" spans="1:29" ht="14.5" x14ac:dyDescent="0.35">
      <c r="A5" s="21" t="s">
        <v>104</v>
      </c>
      <c r="B5" s="25" t="s">
        <v>144</v>
      </c>
      <c r="C5" s="25" t="s">
        <v>146</v>
      </c>
      <c r="D5" s="11" t="s">
        <v>76</v>
      </c>
      <c r="E5" s="5" t="s">
        <v>58</v>
      </c>
      <c r="F5" s="5"/>
      <c r="G5" s="9" t="s">
        <v>67</v>
      </c>
      <c r="H5" s="2">
        <f t="shared" ca="1" si="0"/>
        <v>3</v>
      </c>
      <c r="I5" s="2">
        <f t="shared" ca="1" si="1"/>
        <v>2</v>
      </c>
      <c r="J5" s="2">
        <f t="shared" ca="1" si="2"/>
        <v>3</v>
      </c>
      <c r="K5" s="2">
        <f t="shared" ca="1" si="3"/>
        <v>1</v>
      </c>
      <c r="N5" s="7"/>
      <c r="AC5" s="6"/>
    </row>
    <row r="6" spans="1:29" ht="15" customHeight="1" thickBot="1" x14ac:dyDescent="0.4">
      <c r="A6" s="22" t="s">
        <v>120</v>
      </c>
      <c r="B6" s="25" t="s">
        <v>144</v>
      </c>
      <c r="C6" s="25" t="s">
        <v>146</v>
      </c>
      <c r="D6" s="11" t="s">
        <v>82</v>
      </c>
      <c r="E6" s="4" t="s">
        <v>18</v>
      </c>
      <c r="F6" s="4" t="s">
        <v>18</v>
      </c>
      <c r="G6" s="1" t="s">
        <v>67</v>
      </c>
      <c r="H6" s="2">
        <f t="shared" ca="1" si="0"/>
        <v>5</v>
      </c>
      <c r="I6" s="2">
        <f t="shared" ca="1" si="1"/>
        <v>0</v>
      </c>
      <c r="J6" s="2">
        <f t="shared" ca="1" si="2"/>
        <v>2</v>
      </c>
      <c r="K6" s="2">
        <f t="shared" ca="1" si="3"/>
        <v>0</v>
      </c>
      <c r="N6" s="7"/>
    </row>
    <row r="7" spans="1:29" ht="14.5" customHeight="1" x14ac:dyDescent="0.35">
      <c r="A7" s="22" t="s">
        <v>122</v>
      </c>
      <c r="B7" s="25" t="s">
        <v>144</v>
      </c>
      <c r="C7" s="25" t="s">
        <v>146</v>
      </c>
      <c r="D7" s="11" t="s">
        <v>81</v>
      </c>
      <c r="E7" s="3" t="s">
        <v>18</v>
      </c>
      <c r="F7" s="3" t="s">
        <v>18</v>
      </c>
      <c r="G7" s="1" t="s">
        <v>67</v>
      </c>
      <c r="H7" s="2">
        <f t="shared" ca="1" si="0"/>
        <v>0</v>
      </c>
      <c r="I7" s="2">
        <f t="shared" ca="1" si="1"/>
        <v>5</v>
      </c>
      <c r="J7" s="2">
        <f t="shared" ca="1" si="2"/>
        <v>3</v>
      </c>
      <c r="K7" s="2">
        <f t="shared" ca="1" si="3"/>
        <v>1</v>
      </c>
      <c r="N7" s="7"/>
    </row>
    <row r="8" spans="1:29" ht="14.5" customHeight="1" x14ac:dyDescent="0.35">
      <c r="A8" s="22" t="s">
        <v>125</v>
      </c>
      <c r="B8" s="25" t="s">
        <v>144</v>
      </c>
      <c r="C8" s="25" t="s">
        <v>146</v>
      </c>
      <c r="D8" s="11" t="s">
        <v>79</v>
      </c>
      <c r="E8" s="3" t="s">
        <v>18</v>
      </c>
      <c r="F8" s="3" t="s">
        <v>47</v>
      </c>
      <c r="G8" s="1" t="s">
        <v>67</v>
      </c>
      <c r="H8" s="2">
        <f t="shared" ca="1" si="0"/>
        <v>5</v>
      </c>
      <c r="I8" s="2">
        <f t="shared" ca="1" si="1"/>
        <v>0</v>
      </c>
      <c r="J8" s="2">
        <f t="shared" ca="1" si="2"/>
        <v>5</v>
      </c>
      <c r="K8" s="2">
        <f t="shared" ca="1" si="3"/>
        <v>0</v>
      </c>
      <c r="N8" s="7"/>
    </row>
    <row r="9" spans="1:29" ht="14.5" customHeight="1" x14ac:dyDescent="0.35">
      <c r="A9" s="22" t="s">
        <v>129</v>
      </c>
      <c r="B9" s="25" t="s">
        <v>144</v>
      </c>
      <c r="C9" s="25" t="s">
        <v>146</v>
      </c>
      <c r="D9" s="11" t="s">
        <v>78</v>
      </c>
      <c r="E9" s="3" t="s">
        <v>18</v>
      </c>
      <c r="F9" s="3" t="s">
        <v>18</v>
      </c>
      <c r="G9" s="1" t="s">
        <v>67</v>
      </c>
      <c r="H9" s="2">
        <f t="shared" ca="1" si="0"/>
        <v>3</v>
      </c>
      <c r="I9" s="2">
        <f t="shared" ca="1" si="1"/>
        <v>2</v>
      </c>
      <c r="J9" s="2">
        <f t="shared" ca="1" si="2"/>
        <v>4</v>
      </c>
      <c r="K9" s="2">
        <f t="shared" ca="1" si="3"/>
        <v>0</v>
      </c>
      <c r="N9" s="7"/>
    </row>
    <row r="10" spans="1:29" ht="14.5" customHeight="1" x14ac:dyDescent="0.35">
      <c r="A10" s="22" t="s">
        <v>136</v>
      </c>
      <c r="B10" s="25" t="s">
        <v>144</v>
      </c>
      <c r="C10" s="25" t="s">
        <v>146</v>
      </c>
      <c r="D10" s="11" t="s">
        <v>77</v>
      </c>
      <c r="E10" s="5" t="s">
        <v>63</v>
      </c>
      <c r="F10" s="5" t="s">
        <v>69</v>
      </c>
      <c r="G10" s="10" t="s">
        <v>67</v>
      </c>
      <c r="H10" s="2">
        <f t="shared" ca="1" si="0"/>
        <v>4</v>
      </c>
      <c r="I10" s="2">
        <f t="shared" ca="1" si="1"/>
        <v>1</v>
      </c>
      <c r="J10" s="2">
        <f t="shared" ca="1" si="2"/>
        <v>3</v>
      </c>
      <c r="K10" s="2">
        <f t="shared" ca="1" si="3"/>
        <v>1</v>
      </c>
      <c r="N10" s="7"/>
      <c r="AC10" s="6"/>
    </row>
    <row r="11" spans="1:29" s="6" customFormat="1" ht="14.5" customHeight="1" x14ac:dyDescent="0.35">
      <c r="A11" s="22" t="s">
        <v>135</v>
      </c>
      <c r="B11" s="25" t="s">
        <v>144</v>
      </c>
      <c r="C11" s="25" t="s">
        <v>146</v>
      </c>
      <c r="D11" s="11" t="s">
        <v>77</v>
      </c>
      <c r="E11" s="9" t="s">
        <v>62</v>
      </c>
      <c r="F11" s="9" t="s">
        <v>70</v>
      </c>
      <c r="G11" s="10" t="s">
        <v>67</v>
      </c>
      <c r="H11" s="2">
        <f t="shared" ca="1" si="0"/>
        <v>4</v>
      </c>
      <c r="I11" s="2">
        <f t="shared" ca="1" si="1"/>
        <v>1</v>
      </c>
      <c r="J11" s="2">
        <f t="shared" ca="1" si="2"/>
        <v>5</v>
      </c>
      <c r="K11" s="2">
        <f t="shared" ca="1" si="3"/>
        <v>0</v>
      </c>
      <c r="L11" s="2"/>
      <c r="M11" s="2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9" ht="14.5" customHeight="1" x14ac:dyDescent="0.35">
      <c r="A12" s="22" t="s">
        <v>134</v>
      </c>
      <c r="B12" s="25" t="s">
        <v>144</v>
      </c>
      <c r="C12" s="25" t="s">
        <v>146</v>
      </c>
      <c r="D12" s="11" t="s">
        <v>77</v>
      </c>
      <c r="E12" s="5" t="s">
        <v>61</v>
      </c>
      <c r="F12" s="5" t="s">
        <v>48</v>
      </c>
      <c r="G12" s="10" t="s">
        <v>67</v>
      </c>
      <c r="H12" s="2">
        <f t="shared" ca="1" si="0"/>
        <v>2</v>
      </c>
      <c r="I12" s="2">
        <f t="shared" ca="1" si="1"/>
        <v>3</v>
      </c>
      <c r="J12" s="2">
        <f t="shared" ca="1" si="2"/>
        <v>3</v>
      </c>
      <c r="K12" s="2">
        <f t="shared" ca="1" si="3"/>
        <v>0</v>
      </c>
      <c r="N12" s="7"/>
      <c r="AC12" s="6"/>
    </row>
    <row r="13" spans="1:29" ht="14.5" x14ac:dyDescent="0.35">
      <c r="A13" s="21" t="s">
        <v>89</v>
      </c>
      <c r="B13" s="25" t="s">
        <v>144</v>
      </c>
      <c r="C13" s="25" t="s">
        <v>146</v>
      </c>
      <c r="D13" s="11" t="s">
        <v>72</v>
      </c>
      <c r="E13" s="3" t="s">
        <v>25</v>
      </c>
      <c r="F13" s="3" t="s">
        <v>33</v>
      </c>
      <c r="G13" s="1" t="s">
        <v>66</v>
      </c>
      <c r="H13" s="2">
        <f t="shared" ca="1" si="0"/>
        <v>5</v>
      </c>
      <c r="I13" s="2">
        <f t="shared" ca="1" si="1"/>
        <v>0</v>
      </c>
      <c r="J13" s="2">
        <f t="shared" ca="1" si="2"/>
        <v>5</v>
      </c>
      <c r="K13" s="2">
        <f t="shared" ca="1" si="3"/>
        <v>1</v>
      </c>
    </row>
    <row r="14" spans="1:29" ht="14.5" customHeight="1" x14ac:dyDescent="0.35">
      <c r="A14" s="22" t="s">
        <v>110</v>
      </c>
      <c r="B14" s="25" t="s">
        <v>144</v>
      </c>
      <c r="C14" s="25" t="s">
        <v>146</v>
      </c>
      <c r="D14" s="11" t="s">
        <v>83</v>
      </c>
      <c r="E14" s="3" t="s">
        <v>17</v>
      </c>
      <c r="F14" s="3" t="s">
        <v>50</v>
      </c>
      <c r="G14" s="1" t="s">
        <v>67</v>
      </c>
      <c r="H14" s="2">
        <f t="shared" ca="1" si="0"/>
        <v>0</v>
      </c>
      <c r="I14" s="2">
        <f t="shared" ca="1" si="1"/>
        <v>5</v>
      </c>
      <c r="J14" s="2">
        <f t="shared" ca="1" si="2"/>
        <v>4</v>
      </c>
      <c r="K14" s="2">
        <f t="shared" ca="1" si="3"/>
        <v>1</v>
      </c>
      <c r="N14" s="7"/>
    </row>
    <row r="15" spans="1:29" ht="14.5" customHeight="1" x14ac:dyDescent="0.35">
      <c r="A15" s="22" t="s">
        <v>118</v>
      </c>
      <c r="B15" s="25" t="s">
        <v>144</v>
      </c>
      <c r="C15" s="25" t="s">
        <v>146</v>
      </c>
      <c r="D15" s="11" t="s">
        <v>82</v>
      </c>
      <c r="E15" s="3" t="s">
        <v>17</v>
      </c>
      <c r="F15" s="3" t="s">
        <v>51</v>
      </c>
      <c r="G15" s="1" t="s">
        <v>67</v>
      </c>
      <c r="H15" s="2">
        <f t="shared" ca="1" si="0"/>
        <v>2</v>
      </c>
      <c r="I15" s="2">
        <f t="shared" ca="1" si="1"/>
        <v>3</v>
      </c>
      <c r="J15" s="2">
        <f t="shared" ca="1" si="2"/>
        <v>3</v>
      </c>
      <c r="K15" s="2">
        <f t="shared" ca="1" si="3"/>
        <v>0</v>
      </c>
      <c r="N15" s="7"/>
    </row>
    <row r="16" spans="1:29" s="6" customFormat="1" ht="14.5" customHeight="1" x14ac:dyDescent="0.35">
      <c r="A16" s="22" t="s">
        <v>121</v>
      </c>
      <c r="B16" s="25" t="s">
        <v>144</v>
      </c>
      <c r="C16" s="25" t="s">
        <v>146</v>
      </c>
      <c r="D16" s="11" t="s">
        <v>81</v>
      </c>
      <c r="E16" s="9" t="s">
        <v>17</v>
      </c>
      <c r="F16" s="18" t="s">
        <v>39</v>
      </c>
      <c r="G16" s="1" t="s">
        <v>67</v>
      </c>
      <c r="H16" s="2">
        <f t="shared" ca="1" si="0"/>
        <v>4</v>
      </c>
      <c r="I16" s="2">
        <f t="shared" ca="1" si="1"/>
        <v>1</v>
      </c>
      <c r="J16" s="2">
        <f t="shared" ca="1" si="2"/>
        <v>1</v>
      </c>
      <c r="K16" s="2">
        <f t="shared" ca="1" si="3"/>
        <v>0</v>
      </c>
      <c r="L16" s="2"/>
      <c r="M16" s="2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"/>
    </row>
    <row r="17" spans="1:29" s="6" customFormat="1" ht="14.5" customHeight="1" x14ac:dyDescent="0.35">
      <c r="A17" s="22" t="s">
        <v>123</v>
      </c>
      <c r="B17" s="25" t="s">
        <v>144</v>
      </c>
      <c r="C17" s="25" t="s">
        <v>146</v>
      </c>
      <c r="D17" s="11" t="s">
        <v>80</v>
      </c>
      <c r="E17" s="9" t="s">
        <v>17</v>
      </c>
      <c r="F17" s="18" t="s">
        <v>40</v>
      </c>
      <c r="G17" s="1" t="s">
        <v>67</v>
      </c>
      <c r="H17" s="2">
        <f t="shared" ca="1" si="0"/>
        <v>2</v>
      </c>
      <c r="I17" s="2">
        <f t="shared" ca="1" si="1"/>
        <v>3</v>
      </c>
      <c r="J17" s="2">
        <f t="shared" ca="1" si="2"/>
        <v>3</v>
      </c>
      <c r="K17" s="2">
        <f t="shared" ca="1" si="3"/>
        <v>0</v>
      </c>
      <c r="L17" s="2"/>
      <c r="M17" s="2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1"/>
    </row>
    <row r="18" spans="1:29" ht="14.5" customHeight="1" x14ac:dyDescent="0.35">
      <c r="A18" s="22" t="s">
        <v>124</v>
      </c>
      <c r="B18" s="25" t="s">
        <v>144</v>
      </c>
      <c r="C18" s="25" t="s">
        <v>146</v>
      </c>
      <c r="D18" s="11" t="s">
        <v>79</v>
      </c>
      <c r="E18" s="3" t="s">
        <v>17</v>
      </c>
      <c r="F18" s="3" t="s">
        <v>41</v>
      </c>
      <c r="G18" s="1" t="s">
        <v>67</v>
      </c>
      <c r="H18" s="2">
        <f t="shared" ca="1" si="0"/>
        <v>3</v>
      </c>
      <c r="I18" s="2">
        <f t="shared" ca="1" si="1"/>
        <v>2</v>
      </c>
      <c r="J18" s="2">
        <f t="shared" ca="1" si="2"/>
        <v>3</v>
      </c>
      <c r="K18" s="2">
        <f t="shared" ca="1" si="3"/>
        <v>0</v>
      </c>
      <c r="N18" s="7"/>
    </row>
    <row r="19" spans="1:29" ht="14.5" customHeight="1" x14ac:dyDescent="0.35">
      <c r="A19" s="22" t="s">
        <v>128</v>
      </c>
      <c r="B19" s="25" t="s">
        <v>144</v>
      </c>
      <c r="C19" s="25" t="s">
        <v>146</v>
      </c>
      <c r="D19" s="11" t="s">
        <v>78</v>
      </c>
      <c r="E19" s="5" t="s">
        <v>17</v>
      </c>
      <c r="F19" s="3" t="s">
        <v>43</v>
      </c>
      <c r="G19" s="1" t="s">
        <v>67</v>
      </c>
      <c r="H19" s="2">
        <f t="shared" ca="1" si="0"/>
        <v>2</v>
      </c>
      <c r="I19" s="2">
        <f t="shared" ca="1" si="1"/>
        <v>3</v>
      </c>
      <c r="J19" s="2">
        <f t="shared" ca="1" si="2"/>
        <v>1</v>
      </c>
      <c r="K19" s="2">
        <f t="shared" ca="1" si="3"/>
        <v>0</v>
      </c>
      <c r="N19" s="7"/>
    </row>
    <row r="20" spans="1:29" s="6" customFormat="1" ht="14.5" customHeight="1" x14ac:dyDescent="0.35">
      <c r="A20" s="22" t="s">
        <v>132</v>
      </c>
      <c r="B20" s="25" t="s">
        <v>144</v>
      </c>
      <c r="C20" s="25" t="s">
        <v>146</v>
      </c>
      <c r="D20" s="11" t="s">
        <v>77</v>
      </c>
      <c r="E20" s="9" t="s">
        <v>17</v>
      </c>
      <c r="F20" s="9" t="s">
        <v>65</v>
      </c>
      <c r="G20" s="10" t="s">
        <v>67</v>
      </c>
      <c r="H20" s="2">
        <f t="shared" ca="1" si="0"/>
        <v>3</v>
      </c>
      <c r="I20" s="2">
        <f t="shared" ca="1" si="1"/>
        <v>2</v>
      </c>
      <c r="J20" s="2">
        <f t="shared" ca="1" si="2"/>
        <v>1</v>
      </c>
      <c r="K20" s="2">
        <f t="shared" ca="1" si="3"/>
        <v>1</v>
      </c>
      <c r="L20" s="2"/>
      <c r="M20" s="2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9" ht="14.5" customHeight="1" x14ac:dyDescent="0.35">
      <c r="A21" s="22" t="s">
        <v>114</v>
      </c>
      <c r="B21" s="25" t="s">
        <v>144</v>
      </c>
      <c r="C21" s="25" t="s">
        <v>146</v>
      </c>
      <c r="D21" s="11" t="s">
        <v>83</v>
      </c>
      <c r="E21" s="3" t="s">
        <v>16</v>
      </c>
      <c r="F21" s="3" t="s">
        <v>36</v>
      </c>
      <c r="G21" s="1" t="s">
        <v>67</v>
      </c>
      <c r="H21" s="2">
        <f t="shared" ca="1" si="0"/>
        <v>4</v>
      </c>
      <c r="I21" s="2">
        <f t="shared" ca="1" si="1"/>
        <v>1</v>
      </c>
      <c r="J21" s="2">
        <f t="shared" ca="1" si="2"/>
        <v>1</v>
      </c>
      <c r="K21" s="2">
        <f t="shared" ca="1" si="3"/>
        <v>1</v>
      </c>
      <c r="N21" s="7"/>
    </row>
    <row r="22" spans="1:29" ht="14.5" customHeight="1" x14ac:dyDescent="0.35">
      <c r="A22" s="22" t="s">
        <v>117</v>
      </c>
      <c r="B22" s="25" t="s">
        <v>144</v>
      </c>
      <c r="C22" s="25" t="s">
        <v>146</v>
      </c>
      <c r="D22" s="11" t="s">
        <v>83</v>
      </c>
      <c r="E22" s="3" t="s">
        <v>15</v>
      </c>
      <c r="F22" s="3" t="s">
        <v>49</v>
      </c>
      <c r="G22" s="1" t="s">
        <v>67</v>
      </c>
      <c r="H22" s="2">
        <f t="shared" ca="1" si="0"/>
        <v>2</v>
      </c>
      <c r="I22" s="2">
        <f t="shared" ca="1" si="1"/>
        <v>3</v>
      </c>
      <c r="J22" s="2">
        <f t="shared" ca="1" si="2"/>
        <v>4</v>
      </c>
      <c r="K22" s="2">
        <f t="shared" ca="1" si="3"/>
        <v>0</v>
      </c>
      <c r="N22" s="7"/>
    </row>
    <row r="23" spans="1:29" ht="14.5" customHeight="1" x14ac:dyDescent="0.35">
      <c r="A23" s="22" t="s">
        <v>116</v>
      </c>
      <c r="B23" s="25" t="s">
        <v>144</v>
      </c>
      <c r="C23" s="25" t="s">
        <v>146</v>
      </c>
      <c r="D23" s="11" t="s">
        <v>83</v>
      </c>
      <c r="E23" s="5" t="s">
        <v>14</v>
      </c>
      <c r="F23" s="3" t="s">
        <v>37</v>
      </c>
      <c r="G23" s="1" t="s">
        <v>67</v>
      </c>
      <c r="H23" s="2">
        <f t="shared" ca="1" si="0"/>
        <v>5</v>
      </c>
      <c r="I23" s="2">
        <f t="shared" ca="1" si="1"/>
        <v>0</v>
      </c>
      <c r="J23" s="2">
        <f t="shared" ca="1" si="2"/>
        <v>1</v>
      </c>
      <c r="K23" s="2">
        <f t="shared" ca="1" si="3"/>
        <v>1</v>
      </c>
      <c r="N23" s="7"/>
    </row>
    <row r="24" spans="1:29" s="6" customFormat="1" ht="14.5" x14ac:dyDescent="0.35">
      <c r="A24" s="21" t="s">
        <v>100</v>
      </c>
      <c r="B24" s="25" t="s">
        <v>144</v>
      </c>
      <c r="C24" s="25" t="s">
        <v>146</v>
      </c>
      <c r="D24" s="11" t="s">
        <v>75</v>
      </c>
      <c r="E24" s="9" t="s">
        <v>10</v>
      </c>
      <c r="F24" s="18" t="s">
        <v>10</v>
      </c>
      <c r="G24" s="1" t="s">
        <v>67</v>
      </c>
      <c r="H24" s="2">
        <f t="shared" ca="1" si="0"/>
        <v>3</v>
      </c>
      <c r="I24" s="2">
        <f t="shared" ca="1" si="1"/>
        <v>2</v>
      </c>
      <c r="J24" s="2">
        <f t="shared" ca="1" si="2"/>
        <v>5</v>
      </c>
      <c r="K24" s="2">
        <f t="shared" ca="1" si="3"/>
        <v>0</v>
      </c>
      <c r="L24" s="2"/>
      <c r="M24" s="2"/>
      <c r="N24" s="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"/>
    </row>
    <row r="25" spans="1:29" ht="14.5" customHeight="1" x14ac:dyDescent="0.35">
      <c r="A25" s="22" t="s">
        <v>112</v>
      </c>
      <c r="B25" s="25" t="s">
        <v>144</v>
      </c>
      <c r="C25" s="25" t="s">
        <v>146</v>
      </c>
      <c r="D25" s="11" t="s">
        <v>83</v>
      </c>
      <c r="E25" s="3" t="s">
        <v>10</v>
      </c>
      <c r="F25" s="3" t="s">
        <v>10</v>
      </c>
      <c r="G25" s="1" t="s">
        <v>67</v>
      </c>
      <c r="H25" s="2">
        <f t="shared" ca="1" si="0"/>
        <v>5</v>
      </c>
      <c r="I25" s="2">
        <f t="shared" ca="1" si="1"/>
        <v>0</v>
      </c>
      <c r="J25" s="2">
        <f t="shared" ca="1" si="2"/>
        <v>2</v>
      </c>
      <c r="K25" s="2">
        <f t="shared" ca="1" si="3"/>
        <v>0</v>
      </c>
      <c r="N25" s="7"/>
    </row>
    <row r="26" spans="1:29" ht="14.5" customHeight="1" x14ac:dyDescent="0.35">
      <c r="A26" s="22" t="s">
        <v>126</v>
      </c>
      <c r="B26" s="25" t="s">
        <v>144</v>
      </c>
      <c r="C26" s="25" t="s">
        <v>146</v>
      </c>
      <c r="D26" s="11" t="s">
        <v>79</v>
      </c>
      <c r="E26" s="3" t="s">
        <v>10</v>
      </c>
      <c r="F26" s="3" t="s">
        <v>10</v>
      </c>
      <c r="G26" s="1" t="s">
        <v>67</v>
      </c>
      <c r="H26" s="2">
        <f t="shared" ca="1" si="0"/>
        <v>2</v>
      </c>
      <c r="I26" s="2">
        <f t="shared" ca="1" si="1"/>
        <v>3</v>
      </c>
      <c r="J26" s="2">
        <f t="shared" ca="1" si="2"/>
        <v>2</v>
      </c>
      <c r="K26" s="2">
        <f t="shared" ca="1" si="3"/>
        <v>1</v>
      </c>
      <c r="N26" s="7"/>
    </row>
    <row r="27" spans="1:29" s="6" customFormat="1" ht="14.5" customHeight="1" x14ac:dyDescent="0.35">
      <c r="A27" s="22" t="s">
        <v>130</v>
      </c>
      <c r="B27" s="25" t="s">
        <v>144</v>
      </c>
      <c r="C27" s="25" t="s">
        <v>146</v>
      </c>
      <c r="D27" s="11" t="s">
        <v>78</v>
      </c>
      <c r="E27" s="18" t="s">
        <v>10</v>
      </c>
      <c r="F27" s="18" t="s">
        <v>10</v>
      </c>
      <c r="G27" s="1" t="s">
        <v>67</v>
      </c>
      <c r="H27" s="2">
        <f t="shared" ca="1" si="0"/>
        <v>3</v>
      </c>
      <c r="I27" s="2">
        <f t="shared" ca="1" si="1"/>
        <v>2</v>
      </c>
      <c r="J27" s="2">
        <f t="shared" ca="1" si="2"/>
        <v>5</v>
      </c>
      <c r="K27" s="2">
        <f t="shared" ca="1" si="3"/>
        <v>1</v>
      </c>
      <c r="L27" s="2"/>
      <c r="M27" s="2"/>
      <c r="N27" s="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"/>
    </row>
    <row r="28" spans="1:29" ht="14.5" customHeight="1" x14ac:dyDescent="0.35">
      <c r="A28" s="22" t="s">
        <v>133</v>
      </c>
      <c r="B28" s="25" t="s">
        <v>144</v>
      </c>
      <c r="C28" s="25" t="s">
        <v>146</v>
      </c>
      <c r="D28" s="11" t="s">
        <v>77</v>
      </c>
      <c r="E28" s="5" t="s">
        <v>60</v>
      </c>
      <c r="F28" s="5" t="s">
        <v>68</v>
      </c>
      <c r="G28" s="10" t="s">
        <v>67</v>
      </c>
      <c r="H28" s="2">
        <f t="shared" ca="1" si="0"/>
        <v>1</v>
      </c>
      <c r="I28" s="2">
        <f t="shared" ca="1" si="1"/>
        <v>4</v>
      </c>
      <c r="J28" s="2">
        <f t="shared" ca="1" si="2"/>
        <v>5</v>
      </c>
      <c r="K28" s="2">
        <f t="shared" ca="1" si="3"/>
        <v>0</v>
      </c>
      <c r="N28" s="7"/>
      <c r="AC28" s="6"/>
    </row>
    <row r="29" spans="1:29" ht="14.5" x14ac:dyDescent="0.35">
      <c r="A29" s="21" t="s">
        <v>94</v>
      </c>
      <c r="B29" s="25" t="s">
        <v>144</v>
      </c>
      <c r="C29" s="25" t="s">
        <v>146</v>
      </c>
      <c r="D29" s="11" t="s">
        <v>74</v>
      </c>
      <c r="E29" s="3" t="s">
        <v>26</v>
      </c>
      <c r="F29" s="3" t="s">
        <v>34</v>
      </c>
      <c r="G29" s="1" t="s">
        <v>66</v>
      </c>
      <c r="H29" s="2">
        <f t="shared" ca="1" si="0"/>
        <v>2</v>
      </c>
      <c r="I29" s="2">
        <f t="shared" ca="1" si="1"/>
        <v>3</v>
      </c>
      <c r="J29" s="2">
        <f t="shared" ca="1" si="2"/>
        <v>1</v>
      </c>
      <c r="K29" s="2">
        <f t="shared" ca="1" si="3"/>
        <v>0</v>
      </c>
      <c r="N29" s="7"/>
    </row>
    <row r="30" spans="1:29" s="6" customFormat="1" ht="14.5" customHeight="1" x14ac:dyDescent="0.35">
      <c r="A30" s="22" t="s">
        <v>107</v>
      </c>
      <c r="B30" s="25" t="s">
        <v>144</v>
      </c>
      <c r="C30" s="25" t="s">
        <v>146</v>
      </c>
      <c r="D30" s="11" t="s">
        <v>84</v>
      </c>
      <c r="E30" s="9" t="s">
        <v>19</v>
      </c>
      <c r="F30" s="9" t="s">
        <v>35</v>
      </c>
      <c r="G30" s="9" t="s">
        <v>66</v>
      </c>
      <c r="H30" s="2">
        <f t="shared" ca="1" si="0"/>
        <v>2</v>
      </c>
      <c r="I30" s="2">
        <f t="shared" ca="1" si="1"/>
        <v>3</v>
      </c>
      <c r="J30" s="2">
        <f t="shared" ca="1" si="2"/>
        <v>3</v>
      </c>
      <c r="K30" s="2">
        <f t="shared" ca="1" si="3"/>
        <v>0</v>
      </c>
      <c r="L30" s="2"/>
      <c r="M30" s="2"/>
      <c r="N30" s="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9" ht="14.5" x14ac:dyDescent="0.35">
      <c r="A31" s="21" t="s">
        <v>101</v>
      </c>
      <c r="B31" s="25" t="s">
        <v>144</v>
      </c>
      <c r="C31" s="25" t="s">
        <v>146</v>
      </c>
      <c r="D31" s="11" t="s">
        <v>76</v>
      </c>
      <c r="E31" s="5" t="s">
        <v>21</v>
      </c>
      <c r="F31" s="3" t="s">
        <v>45</v>
      </c>
      <c r="G31" s="1" t="s">
        <v>66</v>
      </c>
      <c r="H31" s="2">
        <f t="shared" ca="1" si="0"/>
        <v>2</v>
      </c>
      <c r="I31" s="2">
        <f t="shared" ca="1" si="1"/>
        <v>3</v>
      </c>
      <c r="J31" s="2">
        <f t="shared" ca="1" si="2"/>
        <v>3</v>
      </c>
      <c r="K31" s="2">
        <f t="shared" ca="1" si="3"/>
        <v>0</v>
      </c>
      <c r="N31" s="7"/>
    </row>
    <row r="32" spans="1:29" ht="14.5" x14ac:dyDescent="0.35">
      <c r="A32" s="21" t="s">
        <v>103</v>
      </c>
      <c r="B32" s="25" t="s">
        <v>144</v>
      </c>
      <c r="C32" s="25" t="s">
        <v>146</v>
      </c>
      <c r="D32" s="11" t="s">
        <v>76</v>
      </c>
      <c r="E32" s="5" t="s">
        <v>20</v>
      </c>
      <c r="F32" s="3" t="s">
        <v>46</v>
      </c>
      <c r="G32" s="1" t="s">
        <v>66</v>
      </c>
      <c r="H32" s="2">
        <f t="shared" ca="1" si="0"/>
        <v>1</v>
      </c>
      <c r="I32" s="2">
        <f t="shared" ca="1" si="1"/>
        <v>4</v>
      </c>
      <c r="J32" s="2">
        <f t="shared" ca="1" si="2"/>
        <v>5</v>
      </c>
      <c r="K32" s="2">
        <f t="shared" ca="1" si="3"/>
        <v>0</v>
      </c>
      <c r="N32" s="7"/>
    </row>
    <row r="33" spans="1:29" ht="14.5" x14ac:dyDescent="0.35">
      <c r="A33" s="21" t="s">
        <v>95</v>
      </c>
      <c r="B33" s="25" t="s">
        <v>144</v>
      </c>
      <c r="C33" s="25" t="s">
        <v>146</v>
      </c>
      <c r="D33" s="11" t="s">
        <v>74</v>
      </c>
      <c r="E33" s="3" t="s">
        <v>27</v>
      </c>
      <c r="F33" s="3" t="s">
        <v>34</v>
      </c>
      <c r="G33" s="1" t="s">
        <v>66</v>
      </c>
      <c r="H33" s="2">
        <f t="shared" ca="1" si="0"/>
        <v>0</v>
      </c>
      <c r="I33" s="2">
        <f t="shared" ca="1" si="1"/>
        <v>5</v>
      </c>
      <c r="J33" s="2">
        <f t="shared" ca="1" si="2"/>
        <v>4</v>
      </c>
      <c r="K33" s="2">
        <f t="shared" ca="1" si="3"/>
        <v>1</v>
      </c>
      <c r="N33" s="7"/>
    </row>
    <row r="34" spans="1:29" ht="14.5" customHeight="1" x14ac:dyDescent="0.35">
      <c r="A34" s="22" t="s">
        <v>108</v>
      </c>
      <c r="B34" s="25" t="s">
        <v>144</v>
      </c>
      <c r="C34" s="25" t="s">
        <v>146</v>
      </c>
      <c r="D34" s="11" t="s">
        <v>84</v>
      </c>
      <c r="E34" s="3" t="s">
        <v>4</v>
      </c>
      <c r="F34" s="3" t="s">
        <v>52</v>
      </c>
      <c r="G34" s="1" t="s">
        <v>66</v>
      </c>
      <c r="H34" s="2">
        <f t="shared" ca="1" si="0"/>
        <v>4</v>
      </c>
      <c r="I34" s="2">
        <f t="shared" ca="1" si="1"/>
        <v>1</v>
      </c>
      <c r="J34" s="2">
        <f t="shared" ca="1" si="2"/>
        <v>5</v>
      </c>
      <c r="K34" s="2">
        <f t="shared" ca="1" si="3"/>
        <v>0</v>
      </c>
      <c r="N34" s="7"/>
    </row>
    <row r="35" spans="1:29" s="6" customFormat="1" ht="14.5" x14ac:dyDescent="0.35">
      <c r="A35" s="21" t="s">
        <v>102</v>
      </c>
      <c r="B35" s="25" t="s">
        <v>144</v>
      </c>
      <c r="C35" s="25" t="s">
        <v>146</v>
      </c>
      <c r="D35" s="11" t="s">
        <v>76</v>
      </c>
      <c r="E35" s="2" t="s">
        <v>22</v>
      </c>
      <c r="F35" s="1" t="s">
        <v>32</v>
      </c>
      <c r="G35" s="1" t="s">
        <v>66</v>
      </c>
      <c r="H35" s="2">
        <f t="shared" ca="1" si="0"/>
        <v>4</v>
      </c>
      <c r="I35" s="2">
        <f t="shared" ca="1" si="1"/>
        <v>1</v>
      </c>
      <c r="J35" s="2">
        <f t="shared" ca="1" si="2"/>
        <v>4</v>
      </c>
      <c r="K35" s="2">
        <f t="shared" ca="1" si="3"/>
        <v>1</v>
      </c>
      <c r="L35" s="2"/>
      <c r="M35" s="2"/>
      <c r="N35" s="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1"/>
    </row>
    <row r="36" spans="1:29" ht="15" customHeight="1" thickBot="1" x14ac:dyDescent="0.4">
      <c r="A36" s="22" t="s">
        <v>109</v>
      </c>
      <c r="B36" s="25" t="s">
        <v>144</v>
      </c>
      <c r="C36" s="25" t="s">
        <v>146</v>
      </c>
      <c r="D36" s="11" t="s">
        <v>84</v>
      </c>
      <c r="E36" s="4" t="s">
        <v>3</v>
      </c>
      <c r="F36" s="4" t="s">
        <v>52</v>
      </c>
      <c r="G36" s="1" t="s">
        <v>66</v>
      </c>
      <c r="H36" s="2">
        <f t="shared" ca="1" si="0"/>
        <v>5</v>
      </c>
      <c r="I36" s="2">
        <f t="shared" ca="1" si="1"/>
        <v>0</v>
      </c>
      <c r="J36" s="2">
        <f t="shared" ca="1" si="2"/>
        <v>4</v>
      </c>
      <c r="K36" s="2">
        <f t="shared" ca="1" si="3"/>
        <v>1</v>
      </c>
      <c r="N36" s="7"/>
    </row>
    <row r="37" spans="1:29" ht="14.5" x14ac:dyDescent="0.35">
      <c r="A37" s="21" t="s">
        <v>90</v>
      </c>
      <c r="B37" s="25" t="s">
        <v>144</v>
      </c>
      <c r="C37" s="25" t="s">
        <v>146</v>
      </c>
      <c r="D37" s="11" t="s">
        <v>72</v>
      </c>
      <c r="E37" s="5" t="s">
        <v>57</v>
      </c>
      <c r="F37" s="5"/>
      <c r="G37" s="9" t="s">
        <v>66</v>
      </c>
      <c r="H37" s="2">
        <f t="shared" ca="1" si="0"/>
        <v>4</v>
      </c>
      <c r="I37" s="2">
        <f t="shared" ca="1" si="1"/>
        <v>1</v>
      </c>
      <c r="J37" s="2">
        <f t="shared" ca="1" si="2"/>
        <v>5</v>
      </c>
      <c r="K37" s="2">
        <f t="shared" ca="1" si="3"/>
        <v>1</v>
      </c>
      <c r="AC37" s="6"/>
    </row>
    <row r="38" spans="1:29" ht="14.5" x14ac:dyDescent="0.35">
      <c r="A38" s="21" t="s">
        <v>87</v>
      </c>
      <c r="B38" s="25" t="s">
        <v>144</v>
      </c>
      <c r="C38" s="25" t="s">
        <v>146</v>
      </c>
      <c r="D38" s="11" t="s">
        <v>72</v>
      </c>
      <c r="E38" s="3" t="s">
        <v>23</v>
      </c>
      <c r="F38" s="3" t="s">
        <v>23</v>
      </c>
      <c r="G38" s="1" t="s">
        <v>66</v>
      </c>
      <c r="H38" s="2">
        <f t="shared" ca="1" si="0"/>
        <v>2</v>
      </c>
      <c r="I38" s="2">
        <f t="shared" ca="1" si="1"/>
        <v>3</v>
      </c>
      <c r="J38" s="2">
        <f t="shared" ca="1" si="2"/>
        <v>4</v>
      </c>
      <c r="K38" s="2">
        <f t="shared" ca="1" si="3"/>
        <v>0</v>
      </c>
    </row>
    <row r="39" spans="1:29" ht="14.5" x14ac:dyDescent="0.35">
      <c r="A39" s="21" t="s">
        <v>105</v>
      </c>
      <c r="B39" s="25" t="s">
        <v>144</v>
      </c>
      <c r="C39" s="25" t="s">
        <v>146</v>
      </c>
      <c r="D39" s="11" t="s">
        <v>85</v>
      </c>
      <c r="E39" s="5" t="s">
        <v>0</v>
      </c>
      <c r="F39" s="5" t="s">
        <v>55</v>
      </c>
      <c r="G39" s="9" t="s">
        <v>66</v>
      </c>
      <c r="H39" s="2">
        <f t="shared" ca="1" si="0"/>
        <v>2</v>
      </c>
      <c r="I39" s="2">
        <f t="shared" ca="1" si="1"/>
        <v>3</v>
      </c>
      <c r="J39" s="2">
        <f t="shared" ca="1" si="2"/>
        <v>3</v>
      </c>
      <c r="K39" s="2">
        <f t="shared" ca="1" si="3"/>
        <v>1</v>
      </c>
      <c r="N39" s="7"/>
      <c r="AC39" s="6"/>
    </row>
    <row r="40" spans="1:29" ht="14.5" x14ac:dyDescent="0.35">
      <c r="A40" s="21" t="s">
        <v>92</v>
      </c>
      <c r="B40" s="25" t="s">
        <v>144</v>
      </c>
      <c r="C40" s="25" t="s">
        <v>146</v>
      </c>
      <c r="D40" s="11" t="s">
        <v>73</v>
      </c>
      <c r="E40" s="3" t="s">
        <v>5</v>
      </c>
      <c r="F40" s="3" t="s">
        <v>54</v>
      </c>
      <c r="G40" s="1" t="s">
        <v>66</v>
      </c>
      <c r="H40" s="2">
        <f t="shared" ca="1" si="0"/>
        <v>2</v>
      </c>
      <c r="I40" s="2">
        <f t="shared" ca="1" si="1"/>
        <v>3</v>
      </c>
      <c r="J40" s="2">
        <f t="shared" ca="1" si="2"/>
        <v>4</v>
      </c>
      <c r="K40" s="2">
        <f t="shared" ca="1" si="3"/>
        <v>1</v>
      </c>
    </row>
    <row r="41" spans="1:29" ht="14.5" customHeight="1" x14ac:dyDescent="0.35">
      <c r="A41" s="22" t="s">
        <v>131</v>
      </c>
      <c r="B41" s="25" t="s">
        <v>144</v>
      </c>
      <c r="C41" s="25" t="s">
        <v>146</v>
      </c>
      <c r="D41" s="11" t="s">
        <v>77</v>
      </c>
      <c r="E41" s="5" t="s">
        <v>59</v>
      </c>
      <c r="F41" s="5" t="s">
        <v>30</v>
      </c>
      <c r="G41" s="8" t="s">
        <v>66</v>
      </c>
      <c r="H41" s="2">
        <f t="shared" ca="1" si="0"/>
        <v>5</v>
      </c>
      <c r="I41" s="2">
        <f t="shared" ca="1" si="1"/>
        <v>0</v>
      </c>
      <c r="J41" s="2">
        <f t="shared" ca="1" si="2"/>
        <v>2</v>
      </c>
      <c r="K41" s="2">
        <f t="shared" ca="1" si="3"/>
        <v>0</v>
      </c>
      <c r="AC41" s="2"/>
    </row>
    <row r="42" spans="1:29" ht="14.5" customHeight="1" x14ac:dyDescent="0.35">
      <c r="A42" s="22" t="s">
        <v>127</v>
      </c>
      <c r="B42" s="25" t="s">
        <v>144</v>
      </c>
      <c r="C42" s="25" t="s">
        <v>146</v>
      </c>
      <c r="D42" s="11" t="s">
        <v>78</v>
      </c>
      <c r="E42" s="5" t="s">
        <v>2</v>
      </c>
      <c r="F42" s="5" t="s">
        <v>53</v>
      </c>
      <c r="G42" s="1" t="s">
        <v>66</v>
      </c>
      <c r="H42" s="2">
        <f t="shared" ca="1" si="0"/>
        <v>3</v>
      </c>
      <c r="I42" s="2">
        <f t="shared" ca="1" si="1"/>
        <v>2</v>
      </c>
      <c r="J42" s="2">
        <f t="shared" ca="1" si="2"/>
        <v>3</v>
      </c>
      <c r="K42" s="2">
        <f t="shared" ca="1" si="3"/>
        <v>0</v>
      </c>
      <c r="N42" s="7"/>
    </row>
    <row r="43" spans="1:29" ht="14.5" x14ac:dyDescent="0.35">
      <c r="A43" s="21" t="s">
        <v>91</v>
      </c>
      <c r="B43" s="25" t="s">
        <v>144</v>
      </c>
      <c r="C43" s="25" t="s">
        <v>146</v>
      </c>
      <c r="D43" s="11" t="s">
        <v>72</v>
      </c>
      <c r="E43" s="3" t="s">
        <v>24</v>
      </c>
      <c r="F43" s="3" t="s">
        <v>24</v>
      </c>
      <c r="G43" s="1" t="s">
        <v>67</v>
      </c>
      <c r="H43" s="2">
        <f t="shared" ca="1" si="0"/>
        <v>1</v>
      </c>
      <c r="I43" s="2">
        <f t="shared" ca="1" si="1"/>
        <v>4</v>
      </c>
      <c r="J43" s="2">
        <f t="shared" ca="1" si="2"/>
        <v>2</v>
      </c>
      <c r="K43" s="2">
        <f t="shared" ca="1" si="3"/>
        <v>1</v>
      </c>
    </row>
    <row r="44" spans="1:29" ht="14.5" customHeight="1" x14ac:dyDescent="0.35">
      <c r="A44" s="22" t="s">
        <v>106</v>
      </c>
      <c r="B44" s="25" t="s">
        <v>144</v>
      </c>
      <c r="C44" s="25" t="s">
        <v>146</v>
      </c>
      <c r="D44" s="11" t="s">
        <v>86</v>
      </c>
      <c r="E44" s="5" t="s">
        <v>1</v>
      </c>
      <c r="F44" s="5" t="s">
        <v>1</v>
      </c>
      <c r="G44" s="1" t="s">
        <v>66</v>
      </c>
      <c r="H44" s="2">
        <f t="shared" ca="1" si="0"/>
        <v>1</v>
      </c>
      <c r="I44" s="2">
        <f t="shared" ca="1" si="1"/>
        <v>4</v>
      </c>
      <c r="J44" s="2">
        <f t="shared" ca="1" si="2"/>
        <v>5</v>
      </c>
      <c r="K44" s="2">
        <f t="shared" ca="1" si="3"/>
        <v>1</v>
      </c>
      <c r="N44" s="7"/>
    </row>
    <row r="45" spans="1:29" s="6" customFormat="1" ht="14.5" x14ac:dyDescent="0.35">
      <c r="A45" s="21" t="s">
        <v>96</v>
      </c>
      <c r="B45" s="25" t="s">
        <v>144</v>
      </c>
      <c r="C45" s="25" t="s">
        <v>146</v>
      </c>
      <c r="D45" s="11" t="s">
        <v>75</v>
      </c>
      <c r="E45" s="18" t="s">
        <v>7</v>
      </c>
      <c r="F45" s="18" t="s">
        <v>56</v>
      </c>
      <c r="G45" s="1" t="s">
        <v>66</v>
      </c>
      <c r="H45" s="2">
        <f t="shared" ca="1" si="0"/>
        <v>5</v>
      </c>
      <c r="I45" s="2">
        <f t="shared" ca="1" si="1"/>
        <v>0</v>
      </c>
      <c r="J45" s="2">
        <f t="shared" ca="1" si="2"/>
        <v>2</v>
      </c>
      <c r="K45" s="2">
        <f t="shared" ca="1" si="3"/>
        <v>0</v>
      </c>
      <c r="L45" s="2"/>
      <c r="M45" s="2"/>
      <c r="N45" s="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1"/>
    </row>
    <row r="46" spans="1:29" s="6" customFormat="1" ht="14.5" x14ac:dyDescent="0.35">
      <c r="A46" s="21" t="s">
        <v>88</v>
      </c>
      <c r="B46" s="25" t="s">
        <v>144</v>
      </c>
      <c r="C46" s="25" t="s">
        <v>146</v>
      </c>
      <c r="D46" s="11" t="s">
        <v>72</v>
      </c>
      <c r="E46" s="9" t="s">
        <v>28</v>
      </c>
      <c r="F46" s="9" t="s">
        <v>44</v>
      </c>
      <c r="G46" s="9" t="s">
        <v>66</v>
      </c>
      <c r="H46" s="2">
        <f t="shared" ca="1" si="0"/>
        <v>5</v>
      </c>
      <c r="I46" s="2">
        <f t="shared" ca="1" si="1"/>
        <v>0</v>
      </c>
      <c r="J46" s="2">
        <f t="shared" ca="1" si="2"/>
        <v>1</v>
      </c>
      <c r="K46" s="2">
        <f t="shared" ca="1" si="3"/>
        <v>1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9" ht="14.5" customHeight="1" x14ac:dyDescent="0.35">
      <c r="A47" s="22" t="s">
        <v>113</v>
      </c>
      <c r="B47" s="25" t="s">
        <v>144</v>
      </c>
      <c r="C47" s="25" t="s">
        <v>146</v>
      </c>
      <c r="D47" s="11" t="s">
        <v>83</v>
      </c>
      <c r="E47" s="3" t="s">
        <v>13</v>
      </c>
      <c r="F47" s="3" t="s">
        <v>36</v>
      </c>
      <c r="G47" s="1" t="s">
        <v>67</v>
      </c>
      <c r="H47" s="2">
        <f t="shared" ca="1" si="0"/>
        <v>1</v>
      </c>
      <c r="I47" s="2">
        <f t="shared" ca="1" si="1"/>
        <v>4</v>
      </c>
      <c r="J47" s="2">
        <f t="shared" ca="1" si="2"/>
        <v>4</v>
      </c>
      <c r="K47" s="2">
        <f t="shared" ca="1" si="3"/>
        <v>1</v>
      </c>
      <c r="N47" s="7"/>
    </row>
    <row r="48" spans="1:29" ht="14.5" customHeight="1" x14ac:dyDescent="0.35">
      <c r="A48" s="22" t="s">
        <v>115</v>
      </c>
      <c r="B48" s="25" t="s">
        <v>144</v>
      </c>
      <c r="C48" s="25" t="s">
        <v>146</v>
      </c>
      <c r="D48" s="11" t="s">
        <v>83</v>
      </c>
      <c r="E48" s="3" t="s">
        <v>12</v>
      </c>
      <c r="F48" s="3" t="s">
        <v>37</v>
      </c>
      <c r="G48" s="1" t="s">
        <v>67</v>
      </c>
      <c r="H48" s="2">
        <f t="shared" ca="1" si="0"/>
        <v>0</v>
      </c>
      <c r="I48" s="2">
        <f t="shared" ca="1" si="1"/>
        <v>5</v>
      </c>
      <c r="J48" s="2">
        <f t="shared" ca="1" si="2"/>
        <v>2</v>
      </c>
      <c r="K48" s="2">
        <f t="shared" ca="1" si="3"/>
        <v>1</v>
      </c>
      <c r="N48" s="7"/>
    </row>
    <row r="49" spans="1:29" ht="14.5" x14ac:dyDescent="0.35">
      <c r="A49" s="21" t="s">
        <v>99</v>
      </c>
      <c r="B49" s="25" t="s">
        <v>144</v>
      </c>
      <c r="C49" s="25" t="s">
        <v>146</v>
      </c>
      <c r="D49" s="11" t="s">
        <v>75</v>
      </c>
      <c r="E49" s="5" t="s">
        <v>9</v>
      </c>
      <c r="F49" s="3" t="s">
        <v>10</v>
      </c>
      <c r="G49" s="1" t="s">
        <v>67</v>
      </c>
      <c r="H49" s="2">
        <f t="shared" ca="1" si="0"/>
        <v>1</v>
      </c>
      <c r="I49" s="2">
        <f t="shared" ca="1" si="1"/>
        <v>4</v>
      </c>
      <c r="J49" s="2">
        <f t="shared" ca="1" si="2"/>
        <v>4</v>
      </c>
      <c r="K49" s="2">
        <f t="shared" ca="1" si="3"/>
        <v>0</v>
      </c>
      <c r="N49" s="7"/>
    </row>
    <row r="50" spans="1:29" ht="14.5" customHeight="1" x14ac:dyDescent="0.35">
      <c r="A50" s="22" t="s">
        <v>111</v>
      </c>
      <c r="B50" s="25" t="s">
        <v>144</v>
      </c>
      <c r="C50" s="25" t="s">
        <v>146</v>
      </c>
      <c r="D50" s="11" t="s">
        <v>83</v>
      </c>
      <c r="E50" s="3" t="s">
        <v>9</v>
      </c>
      <c r="F50" s="3" t="s">
        <v>10</v>
      </c>
      <c r="G50" s="1" t="s">
        <v>67</v>
      </c>
      <c r="H50" s="2">
        <f t="shared" ca="1" si="0"/>
        <v>5</v>
      </c>
      <c r="I50" s="2">
        <f t="shared" ca="1" si="1"/>
        <v>0</v>
      </c>
      <c r="J50" s="2">
        <f t="shared" ca="1" si="2"/>
        <v>3</v>
      </c>
      <c r="K50" s="2">
        <f t="shared" ca="1" si="3"/>
        <v>0</v>
      </c>
      <c r="N50" s="7"/>
    </row>
    <row r="51" spans="1:29" s="6" customFormat="1" ht="14.5" customHeight="1" x14ac:dyDescent="0.35">
      <c r="A51" s="22" t="s">
        <v>119</v>
      </c>
      <c r="B51" s="25" t="s">
        <v>144</v>
      </c>
      <c r="C51" s="25" t="s">
        <v>146</v>
      </c>
      <c r="D51" s="11" t="s">
        <v>82</v>
      </c>
      <c r="E51" s="18" t="s">
        <v>9</v>
      </c>
      <c r="F51" s="18" t="s">
        <v>10</v>
      </c>
      <c r="G51" s="1" t="s">
        <v>67</v>
      </c>
      <c r="H51" s="2">
        <f t="shared" ca="1" si="0"/>
        <v>4</v>
      </c>
      <c r="I51" s="2">
        <f t="shared" ca="1" si="1"/>
        <v>1</v>
      </c>
      <c r="J51" s="2">
        <f t="shared" ca="1" si="2"/>
        <v>1</v>
      </c>
      <c r="K51" s="2">
        <f t="shared" ca="1" si="3"/>
        <v>1</v>
      </c>
      <c r="L51" s="2"/>
      <c r="M51" s="2"/>
      <c r="N51" s="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1"/>
    </row>
    <row r="52" spans="1:29" x14ac:dyDescent="0.25">
      <c r="A52" s="23"/>
      <c r="B52" s="23"/>
      <c r="C52" s="23"/>
    </row>
    <row r="53" spans="1:29" x14ac:dyDescent="0.25">
      <c r="A53" s="23"/>
      <c r="B53" s="23"/>
      <c r="C53" s="23"/>
    </row>
    <row r="54" spans="1:29" x14ac:dyDescent="0.25">
      <c r="A54" s="23"/>
      <c r="B54" s="23"/>
      <c r="C54" s="23"/>
    </row>
    <row r="55" spans="1:29" x14ac:dyDescent="0.25">
      <c r="A55" s="23"/>
      <c r="B55" s="23"/>
      <c r="C55" s="23"/>
    </row>
    <row r="56" spans="1:29" x14ac:dyDescent="0.25">
      <c r="A56" s="23"/>
      <c r="B56" s="23"/>
      <c r="C56" s="23"/>
    </row>
    <row r="57" spans="1:29" x14ac:dyDescent="0.25">
      <c r="A57" s="23"/>
      <c r="B57" s="23"/>
      <c r="C57" s="23"/>
    </row>
    <row r="58" spans="1:29" x14ac:dyDescent="0.25">
      <c r="A58" s="23"/>
      <c r="B58" s="23"/>
      <c r="C58" s="23"/>
    </row>
    <row r="59" spans="1:29" x14ac:dyDescent="0.25">
      <c r="A59" s="23"/>
      <c r="B59" s="23"/>
      <c r="C59" s="23"/>
    </row>
    <row r="60" spans="1:29" x14ac:dyDescent="0.25">
      <c r="A60" s="23"/>
      <c r="B60" s="23"/>
      <c r="C60" s="23"/>
    </row>
    <row r="61" spans="1:29" x14ac:dyDescent="0.25">
      <c r="A61" s="23"/>
      <c r="B61" s="23"/>
      <c r="C61" s="23"/>
    </row>
    <row r="62" spans="1:29" x14ac:dyDescent="0.25">
      <c r="A62" s="23"/>
      <c r="B62" s="23"/>
      <c r="C62" s="23"/>
    </row>
    <row r="63" spans="1:29" x14ac:dyDescent="0.25">
      <c r="A63" s="23"/>
      <c r="B63" s="23"/>
      <c r="C63" s="23"/>
    </row>
    <row r="64" spans="1:29" x14ac:dyDescent="0.25">
      <c r="A64" s="23"/>
      <c r="B64" s="23"/>
      <c r="C64" s="23"/>
    </row>
    <row r="65" spans="1:3" x14ac:dyDescent="0.25">
      <c r="A65" s="23"/>
      <c r="B65" s="23"/>
      <c r="C65" s="23"/>
    </row>
    <row r="66" spans="1:3" x14ac:dyDescent="0.25">
      <c r="A66" s="23"/>
      <c r="B66" s="23"/>
      <c r="C66" s="23"/>
    </row>
    <row r="67" spans="1:3" x14ac:dyDescent="0.25">
      <c r="A67" s="23"/>
      <c r="B67" s="23"/>
      <c r="C67" s="23"/>
    </row>
    <row r="68" spans="1:3" x14ac:dyDescent="0.25">
      <c r="A68" s="23"/>
      <c r="B68" s="23"/>
      <c r="C68" s="23"/>
    </row>
    <row r="69" spans="1:3" x14ac:dyDescent="0.25">
      <c r="A69" s="23"/>
      <c r="B69" s="23"/>
      <c r="C69" s="23"/>
    </row>
    <row r="70" spans="1:3" x14ac:dyDescent="0.25">
      <c r="A70" s="23"/>
      <c r="B70" s="23"/>
      <c r="C70" s="23"/>
    </row>
    <row r="71" spans="1:3" x14ac:dyDescent="0.25">
      <c r="A71" s="23"/>
      <c r="B71" s="23"/>
      <c r="C71" s="23"/>
    </row>
    <row r="72" spans="1:3" x14ac:dyDescent="0.25">
      <c r="A72" s="23"/>
      <c r="B72" s="23"/>
      <c r="C72" s="23"/>
    </row>
    <row r="73" spans="1:3" x14ac:dyDescent="0.25">
      <c r="A73" s="23"/>
      <c r="B73" s="23"/>
      <c r="C73" s="23"/>
    </row>
    <row r="74" spans="1:3" x14ac:dyDescent="0.25">
      <c r="A74" s="23"/>
      <c r="B74" s="23"/>
      <c r="C74" s="23"/>
    </row>
    <row r="75" spans="1:3" x14ac:dyDescent="0.25">
      <c r="A75" s="23"/>
      <c r="B75" s="23"/>
      <c r="C75" s="23"/>
    </row>
    <row r="76" spans="1:3" x14ac:dyDescent="0.25">
      <c r="A76" s="23"/>
      <c r="B76" s="23"/>
      <c r="C76" s="23"/>
    </row>
    <row r="77" spans="1:3" x14ac:dyDescent="0.25">
      <c r="A77" s="23"/>
      <c r="B77" s="23"/>
      <c r="C77" s="23"/>
    </row>
    <row r="78" spans="1:3" x14ac:dyDescent="0.25">
      <c r="A78" s="23"/>
      <c r="B78" s="23"/>
      <c r="C78" s="23"/>
    </row>
    <row r="79" spans="1:3" x14ac:dyDescent="0.25">
      <c r="A79" s="23"/>
      <c r="B79" s="23"/>
      <c r="C79" s="23"/>
    </row>
    <row r="80" spans="1:3" x14ac:dyDescent="0.25">
      <c r="A80" s="23"/>
      <c r="B80" s="23"/>
      <c r="C80" s="23"/>
    </row>
    <row r="81" spans="1:3" x14ac:dyDescent="0.25">
      <c r="A81" s="23"/>
      <c r="B81" s="23"/>
      <c r="C81" s="23"/>
    </row>
    <row r="82" spans="1:3" x14ac:dyDescent="0.25">
      <c r="A82" s="23"/>
      <c r="B82" s="23"/>
      <c r="C82" s="23"/>
    </row>
    <row r="83" spans="1:3" x14ac:dyDescent="0.25">
      <c r="A83" s="23"/>
      <c r="B83" s="23"/>
      <c r="C83" s="23"/>
    </row>
    <row r="84" spans="1:3" x14ac:dyDescent="0.25">
      <c r="A84" s="23"/>
      <c r="B84" s="23"/>
      <c r="C84" s="23"/>
    </row>
    <row r="85" spans="1:3" x14ac:dyDescent="0.25">
      <c r="A85" s="23"/>
      <c r="B85" s="23"/>
      <c r="C85" s="23"/>
    </row>
    <row r="86" spans="1:3" x14ac:dyDescent="0.25">
      <c r="A86" s="23"/>
      <c r="B86" s="23"/>
      <c r="C86" s="23"/>
    </row>
    <row r="87" spans="1:3" x14ac:dyDescent="0.25">
      <c r="A87" s="23"/>
      <c r="B87" s="23"/>
      <c r="C87" s="23"/>
    </row>
    <row r="88" spans="1:3" x14ac:dyDescent="0.25">
      <c r="A88" s="23"/>
      <c r="B88" s="23"/>
      <c r="C88" s="23"/>
    </row>
    <row r="89" spans="1:3" x14ac:dyDescent="0.25">
      <c r="A89" s="23"/>
      <c r="B89" s="23"/>
      <c r="C89" s="23"/>
    </row>
    <row r="90" spans="1:3" x14ac:dyDescent="0.25">
      <c r="A90" s="23"/>
      <c r="B90" s="23"/>
      <c r="C90" s="23"/>
    </row>
    <row r="91" spans="1:3" x14ac:dyDescent="0.25">
      <c r="A91" s="23"/>
      <c r="B91" s="23"/>
      <c r="C91" s="23"/>
    </row>
    <row r="92" spans="1:3" x14ac:dyDescent="0.25">
      <c r="A92" s="23"/>
      <c r="B92" s="23"/>
      <c r="C92" s="23"/>
    </row>
    <row r="93" spans="1:3" x14ac:dyDescent="0.25">
      <c r="A93" s="23"/>
      <c r="B93" s="23"/>
      <c r="C93" s="23"/>
    </row>
    <row r="94" spans="1:3" x14ac:dyDescent="0.25">
      <c r="A94" s="23"/>
      <c r="B94" s="23"/>
      <c r="C94" s="23"/>
    </row>
    <row r="95" spans="1:3" x14ac:dyDescent="0.25">
      <c r="A95" s="23"/>
      <c r="B95" s="23"/>
      <c r="C95" s="23"/>
    </row>
    <row r="96" spans="1:3" x14ac:dyDescent="0.25">
      <c r="A96" s="23"/>
      <c r="B96" s="23"/>
      <c r="C96" s="23"/>
    </row>
    <row r="97" spans="1:3" x14ac:dyDescent="0.25">
      <c r="A97" s="23"/>
      <c r="B97" s="23"/>
      <c r="C97" s="23"/>
    </row>
    <row r="98" spans="1:3" x14ac:dyDescent="0.25">
      <c r="A98" s="23"/>
      <c r="B98" s="23"/>
      <c r="C98" s="23"/>
    </row>
    <row r="99" spans="1:3" x14ac:dyDescent="0.25">
      <c r="A99" s="23"/>
      <c r="B99" s="23"/>
      <c r="C99" s="23"/>
    </row>
    <row r="100" spans="1:3" x14ac:dyDescent="0.25">
      <c r="A100" s="23"/>
      <c r="B100" s="23"/>
      <c r="C100" s="23"/>
    </row>
    <row r="101" spans="1:3" x14ac:dyDescent="0.25">
      <c r="A101" s="23"/>
      <c r="B101" s="23"/>
      <c r="C101" s="23"/>
    </row>
    <row r="102" spans="1:3" x14ac:dyDescent="0.25">
      <c r="A102" s="23"/>
      <c r="B102" s="23"/>
      <c r="C102" s="23"/>
    </row>
    <row r="103" spans="1:3" x14ac:dyDescent="0.25">
      <c r="A103" s="23"/>
      <c r="B103" s="23"/>
      <c r="C103" s="23"/>
    </row>
    <row r="104" spans="1:3" x14ac:dyDescent="0.25">
      <c r="A104" s="23"/>
      <c r="B104" s="23"/>
      <c r="C104" s="23"/>
    </row>
    <row r="105" spans="1:3" x14ac:dyDescent="0.25">
      <c r="A105" s="23"/>
      <c r="B105" s="23"/>
      <c r="C105" s="23"/>
    </row>
    <row r="106" spans="1:3" x14ac:dyDescent="0.25">
      <c r="A106" s="23"/>
      <c r="B106" s="23"/>
      <c r="C106" s="23"/>
    </row>
    <row r="107" spans="1:3" x14ac:dyDescent="0.25">
      <c r="A107" s="23"/>
      <c r="B107" s="23"/>
      <c r="C107" s="23"/>
    </row>
    <row r="108" spans="1:3" x14ac:dyDescent="0.25">
      <c r="A108" s="23"/>
      <c r="B108" s="23"/>
      <c r="C108" s="23"/>
    </row>
    <row r="109" spans="1:3" x14ac:dyDescent="0.25">
      <c r="A109" s="23"/>
      <c r="B109" s="23"/>
      <c r="C109" s="23"/>
    </row>
    <row r="110" spans="1:3" x14ac:dyDescent="0.25">
      <c r="A110" s="23"/>
      <c r="B110" s="23"/>
      <c r="C110" s="23"/>
    </row>
    <row r="111" spans="1:3" x14ac:dyDescent="0.25">
      <c r="A111" s="23"/>
      <c r="B111" s="23"/>
      <c r="C111" s="23"/>
    </row>
    <row r="112" spans="1:3" x14ac:dyDescent="0.25">
      <c r="A112" s="23"/>
      <c r="B112" s="23"/>
      <c r="C112" s="23"/>
    </row>
    <row r="113" spans="1:3" x14ac:dyDescent="0.25">
      <c r="A113" s="23"/>
      <c r="B113" s="23"/>
      <c r="C113" s="23"/>
    </row>
    <row r="114" spans="1:3" x14ac:dyDescent="0.25">
      <c r="A114" s="23"/>
      <c r="B114" s="23"/>
      <c r="C114" s="23"/>
    </row>
    <row r="115" spans="1:3" x14ac:dyDescent="0.25">
      <c r="A115" s="23"/>
      <c r="B115" s="23"/>
      <c r="C115" s="23"/>
    </row>
    <row r="116" spans="1:3" x14ac:dyDescent="0.25">
      <c r="A116" s="23"/>
      <c r="B116" s="23"/>
      <c r="C116" s="23"/>
    </row>
    <row r="117" spans="1:3" x14ac:dyDescent="0.25">
      <c r="A117" s="23"/>
      <c r="B117" s="23"/>
      <c r="C117" s="23"/>
    </row>
    <row r="118" spans="1:3" x14ac:dyDescent="0.25">
      <c r="A118" s="23"/>
      <c r="B118" s="23"/>
      <c r="C118" s="23"/>
    </row>
    <row r="119" spans="1:3" x14ac:dyDescent="0.25">
      <c r="A119" s="23"/>
      <c r="B119" s="23"/>
      <c r="C119" s="23"/>
    </row>
    <row r="120" spans="1:3" x14ac:dyDescent="0.25">
      <c r="A120" s="23"/>
      <c r="B120" s="23"/>
      <c r="C120" s="23"/>
    </row>
    <row r="121" spans="1:3" x14ac:dyDescent="0.25">
      <c r="A121" s="23"/>
      <c r="B121" s="23"/>
      <c r="C121" s="23"/>
    </row>
    <row r="122" spans="1:3" x14ac:dyDescent="0.25">
      <c r="A122" s="23"/>
      <c r="B122" s="23"/>
      <c r="C122" s="23"/>
    </row>
    <row r="123" spans="1:3" x14ac:dyDescent="0.25">
      <c r="A123" s="23"/>
      <c r="B123" s="23"/>
      <c r="C123" s="23"/>
    </row>
    <row r="124" spans="1:3" x14ac:dyDescent="0.25">
      <c r="A124" s="23"/>
      <c r="B124" s="23"/>
      <c r="C124" s="23"/>
    </row>
    <row r="125" spans="1:3" x14ac:dyDescent="0.25">
      <c r="A125" s="23"/>
      <c r="B125" s="23"/>
      <c r="C125" s="23"/>
    </row>
    <row r="126" spans="1:3" x14ac:dyDescent="0.25">
      <c r="A126" s="23"/>
      <c r="B126" s="23"/>
      <c r="C126" s="23"/>
    </row>
    <row r="127" spans="1:3" x14ac:dyDescent="0.25">
      <c r="A127" s="23"/>
      <c r="B127" s="23"/>
      <c r="C127" s="23"/>
    </row>
    <row r="128" spans="1:3" x14ac:dyDescent="0.25">
      <c r="A128" s="23"/>
      <c r="B128" s="23"/>
      <c r="C128" s="23"/>
    </row>
    <row r="129" spans="1:3" x14ac:dyDescent="0.25">
      <c r="A129" s="23"/>
      <c r="B129" s="23"/>
      <c r="C129" s="23"/>
    </row>
    <row r="130" spans="1:3" x14ac:dyDescent="0.25">
      <c r="A130" s="23"/>
      <c r="B130" s="23"/>
      <c r="C130" s="23"/>
    </row>
    <row r="131" spans="1:3" x14ac:dyDescent="0.25">
      <c r="A131" s="23"/>
      <c r="B131" s="23"/>
      <c r="C131" s="23"/>
    </row>
    <row r="132" spans="1:3" x14ac:dyDescent="0.25">
      <c r="A132" s="23"/>
      <c r="B132" s="23"/>
      <c r="C132" s="23"/>
    </row>
    <row r="133" spans="1:3" x14ac:dyDescent="0.25">
      <c r="A133" s="23"/>
      <c r="B133" s="23"/>
      <c r="C133" s="23"/>
    </row>
    <row r="134" spans="1:3" x14ac:dyDescent="0.25">
      <c r="A134" s="23"/>
      <c r="B134" s="23"/>
      <c r="C134" s="23"/>
    </row>
    <row r="135" spans="1:3" x14ac:dyDescent="0.25">
      <c r="A135" s="23"/>
      <c r="B135" s="23"/>
      <c r="C135" s="23"/>
    </row>
    <row r="136" spans="1:3" x14ac:dyDescent="0.25">
      <c r="A136" s="23"/>
      <c r="B136" s="23"/>
      <c r="C136" s="23"/>
    </row>
    <row r="137" spans="1:3" x14ac:dyDescent="0.25">
      <c r="A137" s="23"/>
      <c r="B137" s="23"/>
      <c r="C137" s="23"/>
    </row>
    <row r="138" spans="1:3" x14ac:dyDescent="0.25">
      <c r="A138" s="23"/>
      <c r="B138" s="23"/>
      <c r="C138" s="23"/>
    </row>
    <row r="139" spans="1:3" x14ac:dyDescent="0.25">
      <c r="A139" s="23"/>
      <c r="B139" s="23"/>
      <c r="C139" s="23"/>
    </row>
    <row r="140" spans="1:3" x14ac:dyDescent="0.25">
      <c r="A140" s="23"/>
      <c r="B140" s="23"/>
      <c r="C140" s="23"/>
    </row>
    <row r="141" spans="1:3" x14ac:dyDescent="0.25">
      <c r="A141" s="23"/>
      <c r="B141" s="23"/>
      <c r="C141" s="23"/>
    </row>
    <row r="142" spans="1:3" x14ac:dyDescent="0.25">
      <c r="A142" s="23"/>
      <c r="B142" s="23"/>
      <c r="C142" s="23"/>
    </row>
    <row r="143" spans="1:3" x14ac:dyDescent="0.25">
      <c r="A143" s="23"/>
      <c r="B143" s="23"/>
      <c r="C143" s="23"/>
    </row>
    <row r="144" spans="1:3" x14ac:dyDescent="0.25">
      <c r="A144" s="23"/>
      <c r="B144" s="23"/>
      <c r="C144" s="23"/>
    </row>
    <row r="145" spans="1:3" x14ac:dyDescent="0.25">
      <c r="A145" s="23"/>
      <c r="B145" s="23"/>
      <c r="C145" s="23"/>
    </row>
    <row r="146" spans="1:3" x14ac:dyDescent="0.25">
      <c r="A146" s="23"/>
      <c r="B146" s="23"/>
      <c r="C146" s="23"/>
    </row>
    <row r="147" spans="1:3" x14ac:dyDescent="0.25">
      <c r="A147" s="23"/>
      <c r="B147" s="23"/>
      <c r="C147" s="23"/>
    </row>
    <row r="148" spans="1:3" x14ac:dyDescent="0.25">
      <c r="A148" s="23"/>
      <c r="B148" s="23"/>
      <c r="C148" s="23"/>
    </row>
    <row r="149" spans="1:3" x14ac:dyDescent="0.25">
      <c r="A149" s="23"/>
      <c r="B149" s="23"/>
      <c r="C149" s="23"/>
    </row>
    <row r="150" spans="1:3" x14ac:dyDescent="0.25">
      <c r="A150" s="23"/>
      <c r="B150" s="23"/>
      <c r="C150" s="23"/>
    </row>
    <row r="151" spans="1:3" x14ac:dyDescent="0.25">
      <c r="A151" s="23"/>
      <c r="B151" s="23"/>
      <c r="C151" s="23"/>
    </row>
    <row r="152" spans="1:3" x14ac:dyDescent="0.25">
      <c r="A152" s="23"/>
      <c r="B152" s="23"/>
      <c r="C152" s="23"/>
    </row>
    <row r="153" spans="1:3" x14ac:dyDescent="0.25">
      <c r="A153" s="23"/>
      <c r="B153" s="23"/>
      <c r="C153" s="23"/>
    </row>
    <row r="154" spans="1:3" x14ac:dyDescent="0.25">
      <c r="A154" s="23"/>
      <c r="B154" s="23"/>
      <c r="C154" s="23"/>
    </row>
    <row r="155" spans="1:3" x14ac:dyDescent="0.25">
      <c r="A155" s="23"/>
      <c r="B155" s="23"/>
      <c r="C155" s="23"/>
    </row>
    <row r="156" spans="1:3" x14ac:dyDescent="0.25">
      <c r="A156" s="23"/>
      <c r="B156" s="23"/>
      <c r="C156" s="23"/>
    </row>
    <row r="157" spans="1:3" x14ac:dyDescent="0.25">
      <c r="A157" s="23"/>
      <c r="B157" s="23"/>
      <c r="C157" s="23"/>
    </row>
    <row r="158" spans="1:3" x14ac:dyDescent="0.25">
      <c r="A158" s="23"/>
      <c r="B158" s="23"/>
      <c r="C158" s="23"/>
    </row>
    <row r="159" spans="1:3" x14ac:dyDescent="0.25">
      <c r="A159" s="23"/>
      <c r="B159" s="23"/>
      <c r="C159" s="23"/>
    </row>
    <row r="160" spans="1:3" x14ac:dyDescent="0.25">
      <c r="A160" s="23"/>
      <c r="B160" s="23"/>
      <c r="C160" s="23"/>
    </row>
    <row r="161" spans="1:3" x14ac:dyDescent="0.25">
      <c r="A161" s="23"/>
      <c r="B161" s="23"/>
      <c r="C161" s="23"/>
    </row>
    <row r="162" spans="1:3" x14ac:dyDescent="0.25">
      <c r="A162" s="23"/>
      <c r="B162" s="23"/>
      <c r="C162" s="23"/>
    </row>
    <row r="163" spans="1:3" x14ac:dyDescent="0.25">
      <c r="A163" s="23"/>
      <c r="B163" s="23"/>
      <c r="C163" s="23"/>
    </row>
    <row r="164" spans="1:3" x14ac:dyDescent="0.25">
      <c r="A164" s="23"/>
      <c r="B164" s="23"/>
      <c r="C164" s="23"/>
    </row>
    <row r="165" spans="1:3" x14ac:dyDescent="0.25">
      <c r="A165" s="23"/>
      <c r="B165" s="23"/>
      <c r="C165" s="23"/>
    </row>
    <row r="166" spans="1:3" x14ac:dyDescent="0.25">
      <c r="A166" s="23"/>
      <c r="B166" s="23"/>
      <c r="C166" s="23"/>
    </row>
    <row r="167" spans="1:3" x14ac:dyDescent="0.25">
      <c r="A167" s="23"/>
      <c r="B167" s="23"/>
      <c r="C167" s="23"/>
    </row>
    <row r="168" spans="1:3" x14ac:dyDescent="0.25">
      <c r="A168" s="23"/>
      <c r="B168" s="23"/>
      <c r="C168" s="23"/>
    </row>
    <row r="169" spans="1:3" x14ac:dyDescent="0.25">
      <c r="A169" s="23"/>
      <c r="B169" s="23"/>
      <c r="C169" s="23"/>
    </row>
    <row r="170" spans="1:3" x14ac:dyDescent="0.25">
      <c r="A170" s="23"/>
      <c r="B170" s="23"/>
      <c r="C170" s="23"/>
    </row>
    <row r="171" spans="1:3" x14ac:dyDescent="0.25">
      <c r="A171" s="23"/>
      <c r="B171" s="23"/>
      <c r="C171" s="23"/>
    </row>
    <row r="172" spans="1:3" x14ac:dyDescent="0.25">
      <c r="A172" s="23"/>
      <c r="B172" s="23"/>
      <c r="C172" s="23"/>
    </row>
    <row r="173" spans="1:3" x14ac:dyDescent="0.25">
      <c r="A173" s="23"/>
      <c r="B173" s="23"/>
      <c r="C173" s="23"/>
    </row>
    <row r="174" spans="1:3" x14ac:dyDescent="0.25">
      <c r="A174" s="23"/>
      <c r="B174" s="23"/>
      <c r="C174" s="23"/>
    </row>
    <row r="175" spans="1:3" x14ac:dyDescent="0.25">
      <c r="A175" s="23"/>
      <c r="B175" s="23"/>
      <c r="C175" s="23"/>
    </row>
    <row r="176" spans="1:3" x14ac:dyDescent="0.25">
      <c r="A176" s="23"/>
      <c r="B176" s="23"/>
      <c r="C176" s="23"/>
    </row>
    <row r="177" spans="1:3" x14ac:dyDescent="0.25">
      <c r="A177" s="23"/>
      <c r="B177" s="23"/>
      <c r="C177" s="23"/>
    </row>
    <row r="178" spans="1:3" x14ac:dyDescent="0.25">
      <c r="A178" s="23"/>
      <c r="B178" s="23"/>
      <c r="C178" s="23"/>
    </row>
    <row r="179" spans="1:3" x14ac:dyDescent="0.25">
      <c r="A179" s="23"/>
      <c r="B179" s="23"/>
      <c r="C179" s="23"/>
    </row>
    <row r="180" spans="1:3" x14ac:dyDescent="0.25">
      <c r="A180" s="23"/>
      <c r="B180" s="23"/>
      <c r="C180" s="23"/>
    </row>
    <row r="181" spans="1:3" x14ac:dyDescent="0.25">
      <c r="A181" s="23"/>
      <c r="B181" s="23"/>
      <c r="C181" s="23"/>
    </row>
    <row r="182" spans="1:3" x14ac:dyDescent="0.25">
      <c r="A182" s="23"/>
      <c r="B182" s="23"/>
      <c r="C182" s="23"/>
    </row>
    <row r="183" spans="1:3" x14ac:dyDescent="0.25">
      <c r="A183" s="23"/>
      <c r="B183" s="23"/>
      <c r="C183" s="23"/>
    </row>
    <row r="184" spans="1:3" x14ac:dyDescent="0.25">
      <c r="A184" s="23"/>
      <c r="B184" s="23"/>
      <c r="C184" s="23"/>
    </row>
    <row r="185" spans="1:3" x14ac:dyDescent="0.25">
      <c r="A185" s="23"/>
      <c r="B185" s="23"/>
      <c r="C185" s="23"/>
    </row>
    <row r="186" spans="1:3" x14ac:dyDescent="0.25">
      <c r="A186" s="23"/>
      <c r="B186" s="23"/>
      <c r="C186" s="23"/>
    </row>
    <row r="187" spans="1:3" x14ac:dyDescent="0.25">
      <c r="A187" s="23"/>
      <c r="B187" s="23"/>
      <c r="C187" s="23"/>
    </row>
    <row r="188" spans="1:3" x14ac:dyDescent="0.25">
      <c r="A188" s="23"/>
      <c r="B188" s="23"/>
      <c r="C188" s="23"/>
    </row>
    <row r="189" spans="1:3" x14ac:dyDescent="0.25">
      <c r="A189" s="23"/>
      <c r="B189" s="23"/>
      <c r="C189" s="23"/>
    </row>
    <row r="190" spans="1:3" x14ac:dyDescent="0.25">
      <c r="A190" s="23"/>
      <c r="B190" s="23"/>
      <c r="C190" s="23"/>
    </row>
    <row r="191" spans="1:3" x14ac:dyDescent="0.25">
      <c r="A191" s="23"/>
      <c r="B191" s="23"/>
      <c r="C191" s="23"/>
    </row>
    <row r="192" spans="1:3" x14ac:dyDescent="0.25">
      <c r="A192" s="23"/>
      <c r="B192" s="23"/>
      <c r="C192" s="23"/>
    </row>
    <row r="193" spans="1:3" x14ac:dyDescent="0.25">
      <c r="A193" s="23"/>
      <c r="B193" s="23"/>
      <c r="C193" s="23"/>
    </row>
    <row r="194" spans="1:3" x14ac:dyDescent="0.25">
      <c r="A194" s="23"/>
      <c r="B194" s="23"/>
      <c r="C194" s="23"/>
    </row>
    <row r="195" spans="1:3" x14ac:dyDescent="0.25">
      <c r="A195" s="23"/>
      <c r="B195" s="23"/>
      <c r="C195" s="23"/>
    </row>
    <row r="196" spans="1:3" x14ac:dyDescent="0.25">
      <c r="A196" s="23"/>
      <c r="B196" s="23"/>
      <c r="C196" s="23"/>
    </row>
    <row r="197" spans="1:3" x14ac:dyDescent="0.25">
      <c r="A197" s="23"/>
      <c r="B197" s="23"/>
      <c r="C197" s="23"/>
    </row>
    <row r="198" spans="1:3" x14ac:dyDescent="0.25">
      <c r="A198" s="23"/>
      <c r="B198" s="23"/>
      <c r="C198" s="23"/>
    </row>
    <row r="199" spans="1:3" x14ac:dyDescent="0.25">
      <c r="A199" s="23"/>
      <c r="B199" s="23"/>
      <c r="C199" s="23"/>
    </row>
    <row r="200" spans="1:3" x14ac:dyDescent="0.25">
      <c r="A200" s="23"/>
      <c r="B200" s="23"/>
      <c r="C200" s="23"/>
    </row>
    <row r="201" spans="1:3" x14ac:dyDescent="0.25">
      <c r="A201" s="23"/>
      <c r="B201" s="23"/>
      <c r="C201" s="23"/>
    </row>
    <row r="202" spans="1:3" x14ac:dyDescent="0.25">
      <c r="A202" s="23"/>
      <c r="B202" s="23"/>
      <c r="C202" s="23"/>
    </row>
    <row r="203" spans="1:3" x14ac:dyDescent="0.25">
      <c r="A203" s="23"/>
      <c r="B203" s="23"/>
      <c r="C203" s="23"/>
    </row>
    <row r="204" spans="1:3" x14ac:dyDescent="0.25">
      <c r="A204" s="23"/>
      <c r="B204" s="23"/>
      <c r="C204" s="23"/>
    </row>
    <row r="205" spans="1:3" x14ac:dyDescent="0.25">
      <c r="A205" s="23"/>
      <c r="B205" s="23"/>
      <c r="C205" s="23"/>
    </row>
    <row r="206" spans="1:3" x14ac:dyDescent="0.25">
      <c r="A206" s="23"/>
      <c r="B206" s="23"/>
      <c r="C206" s="23"/>
    </row>
    <row r="207" spans="1:3" x14ac:dyDescent="0.25">
      <c r="A207" s="23"/>
      <c r="B207" s="23"/>
      <c r="C207" s="23"/>
    </row>
    <row r="208" spans="1:3" x14ac:dyDescent="0.25">
      <c r="A208" s="23"/>
      <c r="B208" s="23"/>
      <c r="C208" s="23"/>
    </row>
    <row r="209" spans="1:3" x14ac:dyDescent="0.25">
      <c r="A209" s="23"/>
      <c r="B209" s="23"/>
      <c r="C209" s="23"/>
    </row>
    <row r="210" spans="1:3" x14ac:dyDescent="0.25">
      <c r="A210" s="23"/>
      <c r="B210" s="23"/>
      <c r="C210" s="23"/>
    </row>
    <row r="211" spans="1:3" x14ac:dyDescent="0.25">
      <c r="A211" s="23"/>
      <c r="B211" s="23"/>
      <c r="C211" s="23"/>
    </row>
    <row r="212" spans="1:3" x14ac:dyDescent="0.25">
      <c r="A212" s="23"/>
      <c r="B212" s="23"/>
      <c r="C212" s="23"/>
    </row>
    <row r="213" spans="1:3" x14ac:dyDescent="0.25">
      <c r="A213" s="23"/>
      <c r="B213" s="23"/>
      <c r="C213" s="23"/>
    </row>
    <row r="214" spans="1:3" x14ac:dyDescent="0.25">
      <c r="A214" s="23"/>
      <c r="B214" s="23"/>
      <c r="C214" s="23"/>
    </row>
    <row r="215" spans="1:3" x14ac:dyDescent="0.25">
      <c r="A215" s="23"/>
      <c r="B215" s="23"/>
      <c r="C215" s="23"/>
    </row>
    <row r="216" spans="1:3" x14ac:dyDescent="0.25">
      <c r="A216" s="23"/>
      <c r="B216" s="23"/>
      <c r="C216" s="23"/>
    </row>
    <row r="217" spans="1:3" x14ac:dyDescent="0.25">
      <c r="A217" s="23"/>
      <c r="B217" s="23"/>
      <c r="C217" s="23"/>
    </row>
    <row r="218" spans="1:3" x14ac:dyDescent="0.25">
      <c r="A218" s="23"/>
      <c r="B218" s="23"/>
      <c r="C218" s="23"/>
    </row>
    <row r="219" spans="1:3" x14ac:dyDescent="0.25">
      <c r="A219" s="23"/>
      <c r="B219" s="23"/>
      <c r="C219" s="23"/>
    </row>
    <row r="220" spans="1:3" x14ac:dyDescent="0.25">
      <c r="A220" s="23"/>
      <c r="B220" s="23"/>
      <c r="C220" s="23"/>
    </row>
    <row r="221" spans="1:3" x14ac:dyDescent="0.25">
      <c r="A221" s="23"/>
      <c r="B221" s="23"/>
      <c r="C221" s="23"/>
    </row>
    <row r="222" spans="1:3" x14ac:dyDescent="0.25">
      <c r="A222" s="23"/>
      <c r="B222" s="23"/>
      <c r="C222" s="23"/>
    </row>
    <row r="223" spans="1:3" x14ac:dyDescent="0.25">
      <c r="A223" s="23"/>
      <c r="B223" s="23"/>
      <c r="C223" s="23"/>
    </row>
    <row r="224" spans="1:3" x14ac:dyDescent="0.25">
      <c r="A224" s="23"/>
      <c r="B224" s="23"/>
      <c r="C224" s="23"/>
    </row>
    <row r="225" spans="1:3" x14ac:dyDescent="0.25">
      <c r="A225" s="23"/>
      <c r="B225" s="23"/>
      <c r="C225" s="23"/>
    </row>
    <row r="226" spans="1:3" x14ac:dyDescent="0.25">
      <c r="A226" s="23"/>
      <c r="B226" s="23"/>
      <c r="C226" s="23"/>
    </row>
    <row r="227" spans="1:3" x14ac:dyDescent="0.25">
      <c r="A227" s="23"/>
      <c r="B227" s="23"/>
      <c r="C227" s="23"/>
    </row>
    <row r="228" spans="1:3" x14ac:dyDescent="0.25">
      <c r="A228" s="23"/>
      <c r="B228" s="23"/>
      <c r="C228" s="23"/>
    </row>
    <row r="229" spans="1:3" x14ac:dyDescent="0.25">
      <c r="A229" s="23"/>
      <c r="B229" s="23"/>
      <c r="C229" s="23"/>
    </row>
    <row r="230" spans="1:3" x14ac:dyDescent="0.25">
      <c r="A230" s="23"/>
      <c r="B230" s="23"/>
      <c r="C230" s="23"/>
    </row>
    <row r="231" spans="1:3" x14ac:dyDescent="0.25">
      <c r="A231" s="23"/>
      <c r="B231" s="23"/>
      <c r="C231" s="23"/>
    </row>
    <row r="232" spans="1:3" x14ac:dyDescent="0.25">
      <c r="A232" s="23"/>
      <c r="B232" s="23"/>
      <c r="C232" s="23"/>
    </row>
    <row r="233" spans="1:3" x14ac:dyDescent="0.25">
      <c r="A233" s="23"/>
      <c r="B233" s="23"/>
      <c r="C233" s="23"/>
    </row>
    <row r="234" spans="1:3" x14ac:dyDescent="0.25">
      <c r="A234" s="23"/>
      <c r="B234" s="23"/>
      <c r="C234" s="23"/>
    </row>
    <row r="235" spans="1:3" x14ac:dyDescent="0.25">
      <c r="A235" s="23"/>
      <c r="B235" s="23"/>
      <c r="C235" s="23"/>
    </row>
    <row r="236" spans="1:3" x14ac:dyDescent="0.25">
      <c r="A236" s="23"/>
      <c r="B236" s="23"/>
      <c r="C236" s="23"/>
    </row>
    <row r="237" spans="1:3" x14ac:dyDescent="0.25">
      <c r="A237" s="23"/>
      <c r="B237" s="23"/>
      <c r="C237" s="23"/>
    </row>
    <row r="238" spans="1:3" x14ac:dyDescent="0.25">
      <c r="A238" s="23"/>
      <c r="B238" s="23"/>
      <c r="C238" s="23"/>
    </row>
    <row r="239" spans="1:3" x14ac:dyDescent="0.25">
      <c r="A239" s="23"/>
      <c r="B239" s="23"/>
      <c r="C239" s="23"/>
    </row>
    <row r="240" spans="1:3" x14ac:dyDescent="0.25">
      <c r="A240" s="23"/>
      <c r="B240" s="23"/>
      <c r="C240" s="23"/>
    </row>
    <row r="241" spans="1:3" x14ac:dyDescent="0.25">
      <c r="A241" s="23"/>
      <c r="B241" s="23"/>
      <c r="C241" s="23"/>
    </row>
    <row r="242" spans="1:3" x14ac:dyDescent="0.25">
      <c r="A242" s="23"/>
      <c r="B242" s="23"/>
      <c r="C242" s="23"/>
    </row>
    <row r="243" spans="1:3" x14ac:dyDescent="0.25">
      <c r="A243" s="23"/>
      <c r="B243" s="23"/>
      <c r="C243" s="23"/>
    </row>
    <row r="244" spans="1:3" x14ac:dyDescent="0.25">
      <c r="A244" s="23"/>
      <c r="B244" s="23"/>
      <c r="C244" s="23"/>
    </row>
    <row r="245" spans="1:3" x14ac:dyDescent="0.25">
      <c r="A245" s="23"/>
      <c r="B245" s="23"/>
      <c r="C245" s="23"/>
    </row>
    <row r="246" spans="1:3" x14ac:dyDescent="0.25">
      <c r="A246" s="23"/>
      <c r="B246" s="23"/>
      <c r="C246" s="23"/>
    </row>
    <row r="247" spans="1:3" x14ac:dyDescent="0.25">
      <c r="A247" s="23"/>
      <c r="B247" s="23"/>
      <c r="C247" s="23"/>
    </row>
    <row r="248" spans="1:3" x14ac:dyDescent="0.25">
      <c r="A248" s="23"/>
      <c r="B248" s="23"/>
      <c r="C248" s="23"/>
    </row>
    <row r="249" spans="1:3" x14ac:dyDescent="0.25">
      <c r="A249" s="23"/>
      <c r="B249" s="23"/>
      <c r="C249" s="23"/>
    </row>
    <row r="250" spans="1:3" x14ac:dyDescent="0.25">
      <c r="A250" s="23"/>
      <c r="B250" s="23"/>
      <c r="C250" s="23"/>
    </row>
    <row r="251" spans="1:3" x14ac:dyDescent="0.25">
      <c r="A251" s="23"/>
      <c r="B251" s="23"/>
      <c r="C251" s="23"/>
    </row>
    <row r="252" spans="1:3" x14ac:dyDescent="0.25">
      <c r="A252" s="23"/>
      <c r="B252" s="23"/>
      <c r="C252" s="23"/>
    </row>
    <row r="253" spans="1:3" x14ac:dyDescent="0.25">
      <c r="A253" s="23"/>
      <c r="B253" s="23"/>
      <c r="C253" s="23"/>
    </row>
    <row r="254" spans="1:3" x14ac:dyDescent="0.25">
      <c r="A254" s="23"/>
      <c r="B254" s="23"/>
      <c r="C254" s="23"/>
    </row>
    <row r="255" spans="1:3" x14ac:dyDescent="0.25">
      <c r="A255" s="23"/>
      <c r="B255" s="23"/>
      <c r="C255" s="23"/>
    </row>
    <row r="256" spans="1:3" x14ac:dyDescent="0.25">
      <c r="A256" s="23"/>
      <c r="B256" s="23"/>
      <c r="C256" s="23"/>
    </row>
    <row r="257" spans="1:3" x14ac:dyDescent="0.25">
      <c r="A257" s="23"/>
      <c r="B257" s="23"/>
      <c r="C257" s="23"/>
    </row>
    <row r="258" spans="1:3" x14ac:dyDescent="0.25">
      <c r="A258" s="23"/>
      <c r="B258" s="23"/>
      <c r="C258" s="23"/>
    </row>
    <row r="259" spans="1:3" x14ac:dyDescent="0.25">
      <c r="A259" s="23"/>
      <c r="B259" s="23"/>
      <c r="C259" s="23"/>
    </row>
    <row r="260" spans="1:3" x14ac:dyDescent="0.25">
      <c r="A260" s="23"/>
      <c r="B260" s="23"/>
      <c r="C260" s="23"/>
    </row>
    <row r="261" spans="1:3" x14ac:dyDescent="0.25">
      <c r="A261" s="23"/>
      <c r="B261" s="23"/>
      <c r="C261" s="23"/>
    </row>
    <row r="262" spans="1:3" x14ac:dyDescent="0.25">
      <c r="A262" s="23"/>
      <c r="B262" s="23"/>
      <c r="C262" s="23"/>
    </row>
    <row r="263" spans="1:3" x14ac:dyDescent="0.25">
      <c r="A263" s="23"/>
      <c r="B263" s="23"/>
      <c r="C263" s="23"/>
    </row>
    <row r="264" spans="1:3" x14ac:dyDescent="0.25">
      <c r="A264" s="23"/>
      <c r="B264" s="23"/>
      <c r="C264" s="23"/>
    </row>
    <row r="265" spans="1:3" x14ac:dyDescent="0.25">
      <c r="A265" s="23"/>
      <c r="B265" s="23"/>
      <c r="C265" s="23"/>
    </row>
    <row r="266" spans="1:3" x14ac:dyDescent="0.25">
      <c r="A266" s="23"/>
      <c r="B266" s="23"/>
      <c r="C266" s="23"/>
    </row>
    <row r="267" spans="1:3" x14ac:dyDescent="0.25">
      <c r="A267" s="23"/>
      <c r="B267" s="23"/>
      <c r="C267" s="23"/>
    </row>
    <row r="268" spans="1:3" x14ac:dyDescent="0.25">
      <c r="A268" s="23"/>
      <c r="B268" s="23"/>
      <c r="C268" s="23"/>
    </row>
    <row r="269" spans="1:3" x14ac:dyDescent="0.25">
      <c r="A269" s="23"/>
      <c r="B269" s="23"/>
      <c r="C269" s="23"/>
    </row>
    <row r="270" spans="1:3" x14ac:dyDescent="0.25">
      <c r="A270" s="23"/>
      <c r="B270" s="23"/>
      <c r="C270" s="23"/>
    </row>
    <row r="271" spans="1:3" x14ac:dyDescent="0.25">
      <c r="A271" s="23"/>
      <c r="B271" s="23"/>
      <c r="C271" s="23"/>
    </row>
    <row r="272" spans="1:3" x14ac:dyDescent="0.25">
      <c r="A272" s="23"/>
      <c r="B272" s="23"/>
      <c r="C272" s="23"/>
    </row>
    <row r="273" spans="1:3" x14ac:dyDescent="0.25">
      <c r="A273" s="23"/>
      <c r="B273" s="23"/>
      <c r="C273" s="23"/>
    </row>
    <row r="274" spans="1:3" x14ac:dyDescent="0.25">
      <c r="A274" s="23"/>
      <c r="B274" s="23"/>
      <c r="C274" s="23"/>
    </row>
    <row r="275" spans="1:3" x14ac:dyDescent="0.25">
      <c r="A275" s="23"/>
      <c r="B275" s="23"/>
      <c r="C275" s="23"/>
    </row>
    <row r="276" spans="1:3" x14ac:dyDescent="0.25">
      <c r="A276" s="23"/>
      <c r="B276" s="23"/>
      <c r="C276" s="23"/>
    </row>
    <row r="277" spans="1:3" x14ac:dyDescent="0.25">
      <c r="A277" s="23"/>
      <c r="B277" s="23"/>
      <c r="C277" s="23"/>
    </row>
    <row r="278" spans="1:3" x14ac:dyDescent="0.25">
      <c r="A278" s="23"/>
      <c r="B278" s="23"/>
      <c r="C278" s="23"/>
    </row>
    <row r="279" spans="1:3" x14ac:dyDescent="0.25">
      <c r="A279" s="23"/>
      <c r="B279" s="23"/>
      <c r="C279" s="23"/>
    </row>
    <row r="280" spans="1:3" x14ac:dyDescent="0.25">
      <c r="A280" s="23"/>
      <c r="B280" s="23"/>
      <c r="C280" s="23"/>
    </row>
    <row r="281" spans="1:3" x14ac:dyDescent="0.25">
      <c r="A281" s="23"/>
      <c r="B281" s="23"/>
      <c r="C281" s="23"/>
    </row>
    <row r="282" spans="1:3" x14ac:dyDescent="0.25">
      <c r="A282" s="23"/>
      <c r="B282" s="23"/>
      <c r="C282" s="23"/>
    </row>
    <row r="283" spans="1:3" x14ac:dyDescent="0.25">
      <c r="A283" s="23"/>
      <c r="B283" s="23"/>
      <c r="C283" s="23"/>
    </row>
    <row r="284" spans="1:3" x14ac:dyDescent="0.25">
      <c r="A284" s="23"/>
      <c r="B284" s="23"/>
      <c r="C284" s="23"/>
    </row>
    <row r="285" spans="1:3" x14ac:dyDescent="0.25">
      <c r="A285" s="23"/>
      <c r="B285" s="23"/>
      <c r="C285" s="23"/>
    </row>
    <row r="286" spans="1:3" x14ac:dyDescent="0.25">
      <c r="A286" s="23"/>
      <c r="B286" s="23"/>
      <c r="C286" s="23"/>
    </row>
    <row r="287" spans="1:3" x14ac:dyDescent="0.25">
      <c r="A287" s="23"/>
      <c r="B287" s="23"/>
      <c r="C287" s="23"/>
    </row>
    <row r="288" spans="1:3" x14ac:dyDescent="0.25">
      <c r="A288" s="23"/>
      <c r="B288" s="23"/>
      <c r="C288" s="23"/>
    </row>
    <row r="289" spans="1:3" x14ac:dyDescent="0.25">
      <c r="A289" s="23"/>
      <c r="B289" s="23"/>
      <c r="C289" s="23"/>
    </row>
    <row r="290" spans="1:3" x14ac:dyDescent="0.25">
      <c r="A290" s="23"/>
      <c r="B290" s="23"/>
      <c r="C290" s="23"/>
    </row>
    <row r="291" spans="1:3" x14ac:dyDescent="0.25">
      <c r="A291" s="23"/>
      <c r="B291" s="23"/>
      <c r="C291" s="23"/>
    </row>
    <row r="292" spans="1:3" x14ac:dyDescent="0.25">
      <c r="A292" s="23"/>
      <c r="B292" s="23"/>
      <c r="C292" s="23"/>
    </row>
    <row r="293" spans="1:3" x14ac:dyDescent="0.25">
      <c r="A293" s="23"/>
      <c r="B293" s="23"/>
      <c r="C293" s="23"/>
    </row>
    <row r="294" spans="1:3" x14ac:dyDescent="0.25">
      <c r="A294" s="23"/>
      <c r="B294" s="23"/>
      <c r="C294" s="23"/>
    </row>
    <row r="295" spans="1:3" x14ac:dyDescent="0.25">
      <c r="A295" s="23"/>
      <c r="B295" s="23"/>
      <c r="C295" s="23"/>
    </row>
    <row r="296" spans="1:3" x14ac:dyDescent="0.25">
      <c r="A296" s="23"/>
      <c r="B296" s="23"/>
      <c r="C296" s="23"/>
    </row>
    <row r="297" spans="1:3" x14ac:dyDescent="0.25">
      <c r="A297" s="23"/>
      <c r="B297" s="23"/>
      <c r="C297" s="23"/>
    </row>
    <row r="298" spans="1:3" x14ac:dyDescent="0.25">
      <c r="A298" s="23"/>
      <c r="B298" s="23"/>
      <c r="C298" s="23"/>
    </row>
    <row r="299" spans="1:3" x14ac:dyDescent="0.25">
      <c r="A299" s="23"/>
      <c r="B299" s="23"/>
      <c r="C299" s="23"/>
    </row>
    <row r="300" spans="1:3" x14ac:dyDescent="0.25">
      <c r="A300" s="23"/>
      <c r="B300" s="23"/>
      <c r="C300" s="23"/>
    </row>
    <row r="301" spans="1:3" x14ac:dyDescent="0.25">
      <c r="A301" s="23"/>
      <c r="B301" s="23"/>
      <c r="C301" s="23"/>
    </row>
    <row r="302" spans="1:3" x14ac:dyDescent="0.25">
      <c r="A302" s="23"/>
      <c r="B302" s="23"/>
      <c r="C302" s="23"/>
    </row>
    <row r="303" spans="1:3" x14ac:dyDescent="0.25">
      <c r="A303" s="23"/>
      <c r="B303" s="23"/>
      <c r="C303" s="23"/>
    </row>
    <row r="304" spans="1:3" x14ac:dyDescent="0.25">
      <c r="A304" s="23"/>
      <c r="B304" s="23"/>
      <c r="C304" s="23"/>
    </row>
    <row r="305" spans="1:3" x14ac:dyDescent="0.25">
      <c r="A305" s="23"/>
      <c r="B305" s="23"/>
      <c r="C305" s="23"/>
    </row>
    <row r="306" spans="1:3" x14ac:dyDescent="0.25">
      <c r="A306" s="23"/>
      <c r="B306" s="23"/>
      <c r="C306" s="23"/>
    </row>
    <row r="307" spans="1:3" x14ac:dyDescent="0.25">
      <c r="A307" s="23"/>
      <c r="B307" s="23"/>
      <c r="C307" s="23"/>
    </row>
    <row r="308" spans="1:3" x14ac:dyDescent="0.25">
      <c r="A308" s="23"/>
      <c r="B308" s="23"/>
      <c r="C308" s="23"/>
    </row>
    <row r="309" spans="1:3" x14ac:dyDescent="0.25">
      <c r="A309" s="23"/>
      <c r="B309" s="23"/>
      <c r="C309" s="23"/>
    </row>
    <row r="310" spans="1:3" x14ac:dyDescent="0.25">
      <c r="A310" s="23"/>
      <c r="B310" s="23"/>
      <c r="C310" s="23"/>
    </row>
    <row r="311" spans="1:3" x14ac:dyDescent="0.25">
      <c r="A311" s="23"/>
      <c r="B311" s="23"/>
      <c r="C311" s="23"/>
    </row>
    <row r="312" spans="1:3" x14ac:dyDescent="0.25">
      <c r="A312" s="23"/>
      <c r="B312" s="23"/>
      <c r="C312" s="23"/>
    </row>
    <row r="313" spans="1:3" x14ac:dyDescent="0.25">
      <c r="A313" s="23"/>
      <c r="B313" s="23"/>
      <c r="C313" s="23"/>
    </row>
    <row r="314" spans="1:3" x14ac:dyDescent="0.25">
      <c r="A314" s="23"/>
      <c r="B314" s="23"/>
      <c r="C314" s="23"/>
    </row>
    <row r="315" spans="1:3" x14ac:dyDescent="0.25">
      <c r="A315" s="23"/>
      <c r="B315" s="23"/>
      <c r="C315" s="23"/>
    </row>
    <row r="316" spans="1:3" x14ac:dyDescent="0.25">
      <c r="A316" s="23"/>
      <c r="B316" s="23"/>
      <c r="C316" s="23"/>
    </row>
    <row r="317" spans="1:3" x14ac:dyDescent="0.25">
      <c r="A317" s="23"/>
      <c r="B317" s="23"/>
      <c r="C317" s="23"/>
    </row>
    <row r="318" spans="1:3" x14ac:dyDescent="0.25">
      <c r="A318" s="23"/>
      <c r="B318" s="23"/>
      <c r="C318" s="23"/>
    </row>
    <row r="319" spans="1:3" x14ac:dyDescent="0.25">
      <c r="A319" s="23"/>
      <c r="B319" s="23"/>
      <c r="C319" s="23"/>
    </row>
    <row r="320" spans="1:3" x14ac:dyDescent="0.25">
      <c r="A320" s="23"/>
      <c r="B320" s="23"/>
      <c r="C320" s="23"/>
    </row>
    <row r="321" spans="1:3" x14ac:dyDescent="0.25">
      <c r="A321" s="23"/>
      <c r="B321" s="23"/>
      <c r="C321" s="23"/>
    </row>
    <row r="322" spans="1:3" x14ac:dyDescent="0.25">
      <c r="A322" s="23"/>
      <c r="B322" s="23"/>
      <c r="C322" s="23"/>
    </row>
    <row r="323" spans="1:3" x14ac:dyDescent="0.25">
      <c r="A323" s="23"/>
      <c r="B323" s="23"/>
      <c r="C323" s="23"/>
    </row>
    <row r="324" spans="1:3" x14ac:dyDescent="0.25">
      <c r="A324" s="23"/>
      <c r="B324" s="23"/>
      <c r="C324" s="23"/>
    </row>
    <row r="325" spans="1:3" x14ac:dyDescent="0.25">
      <c r="A325" s="23"/>
      <c r="B325" s="23"/>
      <c r="C325" s="23"/>
    </row>
    <row r="326" spans="1:3" x14ac:dyDescent="0.25">
      <c r="A326" s="23"/>
      <c r="B326" s="23"/>
      <c r="C326" s="23"/>
    </row>
    <row r="327" spans="1:3" x14ac:dyDescent="0.25">
      <c r="A327" s="23"/>
      <c r="B327" s="23"/>
      <c r="C327" s="23"/>
    </row>
    <row r="328" spans="1:3" x14ac:dyDescent="0.25">
      <c r="A328" s="23"/>
      <c r="B328" s="23"/>
      <c r="C328" s="23"/>
    </row>
    <row r="329" spans="1:3" x14ac:dyDescent="0.25">
      <c r="A329" s="23"/>
      <c r="B329" s="23"/>
      <c r="C329" s="23"/>
    </row>
    <row r="330" spans="1:3" x14ac:dyDescent="0.25">
      <c r="A330" s="23"/>
      <c r="B330" s="23"/>
      <c r="C330" s="23"/>
    </row>
    <row r="331" spans="1:3" x14ac:dyDescent="0.25">
      <c r="A331" s="23"/>
      <c r="B331" s="23"/>
      <c r="C331" s="23"/>
    </row>
    <row r="332" spans="1:3" x14ac:dyDescent="0.25">
      <c r="A332" s="23"/>
      <c r="B332" s="23"/>
      <c r="C332" s="23"/>
    </row>
  </sheetData>
  <autoFilter ref="A1:AC1" xr:uid="{8D364BDA-DA28-4A7B-BF1A-617E4B954B44}">
    <sortState xmlns:xlrd2="http://schemas.microsoft.com/office/spreadsheetml/2017/richdata2" ref="A2:AC347">
      <sortCondition descending="1" ref="E1"/>
    </sortState>
  </autoFilter>
  <phoneticPr fontId="1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095042F878FD46960961CEAB11FF0A" ma:contentTypeVersion="9" ma:contentTypeDescription="Create a new document." ma:contentTypeScope="" ma:versionID="70a6524465450710d6a46704ca00ef75">
  <xsd:schema xmlns:xsd="http://www.w3.org/2001/XMLSchema" xmlns:xs="http://www.w3.org/2001/XMLSchema" xmlns:p="http://schemas.microsoft.com/office/2006/metadata/properties" xmlns:ns2="8262db47-e9f0-4ecf-a9e6-8e781babcf35" xmlns:ns3="8616735c-eab4-4f85-a4d5-0edca9cd7e6c" targetNamespace="http://schemas.microsoft.com/office/2006/metadata/properties" ma:root="true" ma:fieldsID="b0de14c5f40becd9d9ffa3737d3cb5d7" ns2:_="" ns3:_="">
    <xsd:import namespace="8262db47-e9f0-4ecf-a9e6-8e781babcf35"/>
    <xsd:import namespace="8616735c-eab4-4f85-a4d5-0edca9cd7e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2db47-e9f0-4ecf-a9e6-8e781babc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6735c-eab4-4f85-a4d5-0edca9cd7e6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2DA253-1682-4338-802D-67EF15C2C3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62db47-e9f0-4ecf-a9e6-8e781babcf35"/>
    <ds:schemaRef ds:uri="8616735c-eab4-4f85-a4d5-0edca9cd7e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5446F6-F53B-4FC5-ACFD-3193DC8EB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A2C43A-D8C7-4449-ADEC-26F369437271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8262db47-e9f0-4ecf-a9e6-8e781babcf35"/>
    <ds:schemaRef ds:uri="8616735c-eab4-4f85-a4d5-0edca9cd7e6c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RightBoard 2020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 chandel</dc:creator>
  <cp:lastModifiedBy>Keerthana Vayyasi</cp:lastModifiedBy>
  <cp:revision>1</cp:revision>
  <cp:lastPrinted>2019-12-05T08:32:25Z</cp:lastPrinted>
  <dcterms:created xsi:type="dcterms:W3CDTF">2018-11-13T09:23:37Z</dcterms:created>
  <dcterms:modified xsi:type="dcterms:W3CDTF">2020-05-15T07:32:15Z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0x010100C8095042F878FD46960961CEAB11FF0A</vt:lpwstr>
  </property>
  <property fmtid="{D5CDD505-2E9C-101B-9397-08002B2CF9AE}" pid="3" name="MSIP_Label_cb36d630-3d48-417e-a7ca-843d763ac289_Enabled">
    <vt:lpwstr>True</vt:lpwstr>
  </property>
  <property fmtid="{D5CDD505-2E9C-101B-9397-08002B2CF9AE}" pid="4" name="MSIP_Label_cb36d630-3d48-417e-a7ca-843d763ac289_SiteId">
    <vt:lpwstr>91967c29-c52f-4f44-a593-98d78cc4c12c</vt:lpwstr>
  </property>
  <property fmtid="{D5CDD505-2E9C-101B-9397-08002B2CF9AE}" pid="5" name="MSIP_Label_cb36d630-3d48-417e-a7ca-843d763ac289_Owner">
    <vt:lpwstr>skozbe@qgtc.com.qa</vt:lpwstr>
  </property>
  <property fmtid="{D5CDD505-2E9C-101B-9397-08002B2CF9AE}" pid="6" name="MSIP_Label_cb36d630-3d48-417e-a7ca-843d763ac289_SetDate">
    <vt:lpwstr>2018-11-19T11:08:41.4622704Z</vt:lpwstr>
  </property>
  <property fmtid="{D5CDD505-2E9C-101B-9397-08002B2CF9AE}" pid="7" name="MSIP_Label_cb36d630-3d48-417e-a7ca-843d763ac289_Name">
    <vt:lpwstr>Public</vt:lpwstr>
  </property>
  <property fmtid="{D5CDD505-2E9C-101B-9397-08002B2CF9AE}" pid="8" name="MSIP_Label_cb36d630-3d48-417e-a7ca-843d763ac289_Application">
    <vt:lpwstr>Microsoft Azure Information Protection</vt:lpwstr>
  </property>
  <property fmtid="{D5CDD505-2E9C-101B-9397-08002B2CF9AE}" pid="9" name="MSIP_Label_cb36d630-3d48-417e-a7ca-843d763ac289_Extended_MSFT_Method">
    <vt:lpwstr>Automatic</vt:lpwstr>
  </property>
  <property fmtid="{D5CDD505-2E9C-101B-9397-08002B2CF9AE}" pid="10" name="Sensitivity">
    <vt:lpwstr>Public</vt:lpwstr>
  </property>
  <property fmtid="{D5CDD505-2E9C-101B-9397-08002B2CF9AE}" pid="11" name="AuthorIds_UIVersion_19968">
    <vt:lpwstr>1459</vt:lpwstr>
  </property>
  <property fmtid="{D5CDD505-2E9C-101B-9397-08002B2CF9AE}" pid="12" name="WorkbookGuid">
    <vt:lpwstr>21382d52-d597-4ece-b0f0-5a11ec1a6d78</vt:lpwstr>
  </property>
</Properties>
</file>