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hara\Cs698_DataScienceTopics\Project\UrbanSound8K\finalProjectSubmission\"/>
    </mc:Choice>
  </mc:AlternateContent>
  <bookViews>
    <workbookView xWindow="0" yWindow="0" windowWidth="23040" windowHeight="8484" activeTab="4"/>
  </bookViews>
  <sheets>
    <sheet name="Model15 Dense createmod2 " sheetId="5" r:id="rId1"/>
    <sheet name="Model 13 CNN one layer" sheetId="8" r:id="rId2"/>
    <sheet name="Random Forest" sheetId="7" r:id="rId3"/>
    <sheet name="Random Forest pearsonCorr" sheetId="11" r:id="rId4"/>
    <sheet name="LinearSVC" sheetId="6" r:id="rId5"/>
    <sheet name="Linear SVC 193 pearson" sheetId="12" r:id="rId6"/>
    <sheet name="Random Forest detail log" sheetId="10" r:id="rId7"/>
  </sheets>
  <calcPr calcId="179016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" i="7" l="1"/>
  <c r="B16" i="11"/>
  <c r="B18" i="7"/>
  <c r="B18" i="6"/>
  <c r="B17" i="6"/>
  <c r="B16" i="12"/>
  <c r="B18" i="11"/>
  <c r="B20" i="8"/>
  <c r="B19" i="8"/>
  <c r="B19" i="5"/>
</calcChain>
</file>

<file path=xl/sharedStrings.xml><?xml version="1.0" encoding="utf-8"?>
<sst xmlns="http://schemas.openxmlformats.org/spreadsheetml/2006/main" count="604" uniqueCount="415">
  <si>
    <t>Validation-Test</t>
  </si>
  <si>
    <t>1-2</t>
  </si>
  <si>
    <t>2-3</t>
  </si>
  <si>
    <t>3-4</t>
  </si>
  <si>
    <t>4-5</t>
  </si>
  <si>
    <t>5-6</t>
  </si>
  <si>
    <t>6-7</t>
  </si>
  <si>
    <t>7-8</t>
  </si>
  <si>
    <t>8-9</t>
  </si>
  <si>
    <t>9-10</t>
  </si>
  <si>
    <t>10-1</t>
  </si>
  <si>
    <t>Train accuracy</t>
  </si>
  <si>
    <t>Validation Acc</t>
  </si>
  <si>
    <t>run time</t>
  </si>
  <si>
    <t>Test ACC</t>
  </si>
  <si>
    <t>Model15 model2 128x128x2 Normalized with delta mod 2</t>
  </si>
  <si>
    <t>epoch=40</t>
  </si>
  <si>
    <t xml:space="preserve"> 01:47:57</t>
  </si>
  <si>
    <t>mean acc</t>
  </si>
  <si>
    <t>med acc</t>
  </si>
  <si>
    <t>Model13 one layer CNN 128x128x2</t>
  </si>
  <si>
    <t>epoch=20</t>
  </si>
  <si>
    <t xml:space="preserve"> 01:44:01</t>
  </si>
  <si>
    <t>Model Random Forst 193 features : Parameters: n_estimator =  500 , max_depth =  20 , min_samples_leaf =  30</t>
  </si>
  <si>
    <t>log</t>
  </si>
  <si>
    <t>Test on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</si>
  <si>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</si>
  <si>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</si>
  <si>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</si>
  <si>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</si>
  <si>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</si>
  <si>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</si>
  <si>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</si>
  <si>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</si>
  <si>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</si>
  <si>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</si>
  <si>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test accuracy</t>
  </si>
  <si>
    <t>forest model fit start:  2018-04-13 03:02:13</t>
  </si>
  <si>
    <t>forest model fit start:  2018-04-13 03:13:38</t>
  </si>
  <si>
    <t>forest model fit start:  2018-04-13 03:42:34</t>
  </si>
  <si>
    <t xml:space="preserve"> 00:04:54</t>
  </si>
  <si>
    <t>forest model fit end:  2018-04-13 03:03:01</t>
  </si>
  <si>
    <t>forest model fit end:  2018-04-13 03:14:23</t>
  </si>
  <si>
    <t>forest model fit end:  2018-04-13 03:43:22</t>
  </si>
  <si>
    <t>forest model predict start:  2018-04-13 03:03:01</t>
  </si>
  <si>
    <t>forest model predict start:  2018-04-13 03:14:23</t>
  </si>
  <si>
    <t>forest model predict start:  2018-04-13 03:43:22</t>
  </si>
  <si>
    <t>forest model predict end:  2018-04-13 03:03:01</t>
  </si>
  <si>
    <t>forest model predict end:  2018-04-13 03:14:24</t>
  </si>
  <si>
    <t>forest model predict end:  2018-04-13 03:43:22</t>
  </si>
  <si>
    <t>accuracy:  0.6600496277915633</t>
  </si>
  <si>
    <t>accuracy:  0.5349369988545246</t>
  </si>
  <si>
    <t>accuracy:  0.6129032258064516   513 / 837</t>
  </si>
  <si>
    <t>Testing folds:  [8.]</t>
  </si>
  <si>
    <t>Testing folds:  [1.]</t>
  </si>
  <si>
    <t>Testing folds:  [10.]</t>
  </si>
  <si>
    <t>Training folds:  [1, 2, 3, 4, 5, 6, 7, 8, 9]</t>
  </si>
  <si>
    <t>Average Acc</t>
  </si>
  <si>
    <t>average runtime</t>
  </si>
  <si>
    <t>Model Random Forst 193 Pearson Correlation features : Parameters: n_estimator =  500 , max_depth =  20 , min_samples_leaf =  30</t>
  </si>
  <si>
    <t>Mean ACC</t>
  </si>
  <si>
    <t>mean runTime</t>
  </si>
  <si>
    <t>Model15 SVM 193 domain features, max_iteration = 3000</t>
  </si>
  <si>
    <t>per class</t>
  </si>
  <si>
    <t>Avg Acc</t>
  </si>
  <si>
    <t>Avg Runtime</t>
  </si>
  <si>
    <t>Acc rate higher than 60% will are highlighted</t>
  </si>
  <si>
    <t>Model15 SVM 193 pearson correlation features</t>
  </si>
  <si>
    <t xml:space="preserve"> 00:00:01</t>
  </si>
  <si>
    <t>Mean acc</t>
  </si>
  <si>
    <t>loaded training data:  ../../../data193features/features_mean_fold2.pkl  , shape:  (888, 193)</t>
  </si>
  <si>
    <t>loaded training data:  ../../../data193features/features_mean_fold1.pkl  , shape:  (873, 193)</t>
  </si>
  <si>
    <t>loaded training data:  ../../../data193features/features_mean_fold1.pkl  , shape:  (873, 193)</t>
  </si>
  <si>
    <t>loaded training data:  ../../../data193features/features_mean_fold3.pkl  , shape:  (1813, 193)</t>
  </si>
  <si>
    <t>loaded training data:  ../../../data193features/features_mean_fold2.pkl  , shape:  (1761, 193)</t>
  </si>
  <si>
    <t>loaded training data:  ../../../data193features/features_mean_fold4.pkl  , shape:  (2803, 193)</t>
  </si>
  <si>
    <t>loaded training data:  ../../../data193features/features_mean_fold3.pkl  , shape:  (2686, 193)</t>
  </si>
  <si>
    <t>loaded training data:  ../../../data193features/features_mean_fold4.pkl  , shape:  (2751, 193)</t>
  </si>
  <si>
    <t>loaded training data:  ../../../data193features/features_mean_fold5.pkl  , shape:  (3739, 193)</t>
  </si>
  <si>
    <t>loaded training data:  ../../../data193features/features_mean_fold4.pkl  , shape:  (3676, 193)</t>
  </si>
  <si>
    <t>loaded training data:  ../../../data193features/features_mean_fold5.pkl  , shape:  (3687, 193)</t>
  </si>
  <si>
    <t>loaded training data:  ../../../data193features/features_mean_fold5.pkl  , shape:  (3622, 193)</t>
  </si>
  <si>
    <t>loaded training data:  ../../../data193features/features_mean_fold6.pkl  , shape:  (4562, 193)</t>
  </si>
  <si>
    <t>loaded training data:  ../../../data193features/features_mean_fold6.pkl  , shape:  (4499, 193)</t>
  </si>
  <si>
    <t>loaded training data:  ../../../data193features/features_mean_fold6.pkl  , shape:  (4510, 193)</t>
  </si>
  <si>
    <t>loaded training data:  ../../../data193features/features_mean_fold5.pkl  , shape:  (4612, 193)</t>
  </si>
  <si>
    <t>loaded training data:  ../../../data193features/features_mean_fold6.pkl  , shape:  (4445, 193)</t>
  </si>
  <si>
    <t>loaded training data:  ../../../data193features/features_mean_fold7.pkl  , shape:  (5400, 193)</t>
  </si>
  <si>
    <t>loaded training data:  ../../../data193features/features_mean_fold7.pkl  , shape:  (5337, 193)</t>
  </si>
  <si>
    <t>loaded training data:  ../../../data193features/features_mean_fold7.pkl  , shape:  (5348, 193)</t>
  </si>
  <si>
    <t>loaded training data:  ../../../data193features/features_mean_fold6.pkl  , shape:  (5435, 193)</t>
  </si>
  <si>
    <t>loaded training data:  ../../../data193features/features_mean_fold7.pkl  , shape:  (5283, 193)</t>
  </si>
  <si>
    <t>loaded training data:  ../../../data193features/features_mean_fold8.pkl  , shape:  (6206, 193)</t>
  </si>
  <si>
    <t>loaded training data:  ../../../data193features/features_mean_fold8.pkl  , shape:  (6143, 193)</t>
  </si>
  <si>
    <t>loaded training data:  ../../../data193features/features_mean_fold8.pkl  , shape:  (6154, 193)</t>
  </si>
  <si>
    <t>loaded training data:  ../../../data193features/features_mean_fold7.pkl  , shape:  (6273, 193)</t>
  </si>
  <si>
    <t>loaded training data:  ../../../data193features/features_mean_fold8.pkl  , shape:  (6089, 193)</t>
  </si>
  <si>
    <t>loaded training data:  ../../../data193features/features_mean_fold8.pkl  , shape:  (6241, 193)</t>
  </si>
  <si>
    <t>loaded training data:  ../../../data193features/features_mean_fold9.pkl  , shape:  (7022, 193)</t>
  </si>
  <si>
    <t>loaded training data:  ../../../data193features/features_mean_fold9.pkl  , shape:  (6959, 193)</t>
  </si>
  <si>
    <t>loaded training data:  ../../../data193features/features_mean_fold9.pkl  , shape:  (6970, 193)</t>
  </si>
  <si>
    <t>loaded training data:  ../../../data193features/features_mean_fold9.pkl  , shape:  (7089, 193)</t>
  </si>
  <si>
    <t>loaded training data:  ../../../data193features/features_mean_fold8.pkl  , shape:  (7079, 193)</t>
  </si>
  <si>
    <t>loaded training data:  ../../../data193features/features_mean_fold9.pkl  , shape:  (6905, 193)</t>
  </si>
  <si>
    <t>loaded training data:  ../../../data193features/features_mean_fold9.pkl  , shape:  (7057, 193)</t>
  </si>
  <si>
    <t>loaded training data:  ../../../data193features/features_mean_fold10.pkl  , shape:  (7859, 193)</t>
  </si>
  <si>
    <t>loaded training data:  ../../../data193features/features_mean_fold10.pkl  , shape:  (7796, 193)</t>
  </si>
  <si>
    <t>loaded training data:  ../../../data193features/features_mean_fold10.pkl  , shape:  (7807, 193)</t>
  </si>
  <si>
    <t>loaded training data:  ../../../data193features/features_mean_fold10.pkl  , shape:  (7926, 193)</t>
  </si>
  <si>
    <t>loaded training data:  ../../../data193features/features_mean_fold10.pkl  , shape:  (7916, 193)</t>
  </si>
  <si>
    <t>loaded training data:  ../../../data193features/features_mean_fold10.pkl  , shape:  (7742, 193)</t>
  </si>
  <si>
    <t>loaded training data:  ../../../data193features/features_mean_fold10.pkl  , shape:  (7894, 193)</t>
  </si>
  <si>
    <t>loaded training label:  ../../../data193features/labels_mean_fold2.pkl  , shape:  (888, 10)</t>
  </si>
  <si>
    <t>loaded training label:  ../../../data193features/labels_mean_fold1.pkl  , shape:  (873, 10)</t>
  </si>
  <si>
    <t>loaded training label:  ../../../data193features/labels_mean_fold3.pkl  , shape:  (1813, 10)</t>
  </si>
  <si>
    <t>loaded training label:  ../../../data193features/labels_mean_fold2.pkl  , shape:  (1761, 10)</t>
  </si>
  <si>
    <t>loaded training label:  ../../../data193features/labels_mean_fold4.pkl  , shape:  (2803, 10)</t>
  </si>
  <si>
    <t>loaded training label:  ../../../data193features/labels_mean_fold3.pkl  , shape:  (2686, 10)</t>
  </si>
  <si>
    <t>loaded training label:  ../../../data193features/labels_mean_fold4.pkl  , shape:  (2751, 10)</t>
  </si>
  <si>
    <t>loaded training label:  ../../../data193features/labels_mean_fold5.pkl  , shape:  (3739, 10)</t>
  </si>
  <si>
    <t>loaded training label:  ../../../data193features/labels_mean_fold4.pkl  , shape:  (3676, 10)</t>
  </si>
  <si>
    <t>loaded training label:  ../../../data193features/labels_mean_fold5.pkl  , shape:  (3687, 10)</t>
  </si>
  <si>
    <t>loaded training label:  ../../../data193features/labels_mean_fold5.pkl  , shape:  (3622, 10)</t>
  </si>
  <si>
    <t>loaded training label:  ../../../data193features/labels_mean_fold6.pkl  , shape:  (4562, 10)</t>
  </si>
  <si>
    <t>loaded training label:  ../../../data193features/labels_mean_fold6.pkl  , shape:  (4499, 10)</t>
  </si>
  <si>
    <t>loaded training label:  ../../../data193features/labels_mean_fold6.pkl  , shape:  (4510, 10)</t>
  </si>
  <si>
    <t>loaded training label:  ../../../data193features/labels_mean_fold5.pkl  , shape:  (4612, 10)</t>
  </si>
  <si>
    <t>loaded training label:  ../../../data193features/labels_mean_fold6.pkl  , shape:  (4445, 10)</t>
  </si>
  <si>
    <t>loaded training label:  ../../../data193features/labels_mean_fold7.pkl  , shape:  (5400, 10)</t>
  </si>
  <si>
    <t>loaded training label:  ../../../data193features/labels_mean_fold7.pkl  , shape:  (5337, 10)</t>
  </si>
  <si>
    <t>loaded training label:  ../../../data193features/labels_mean_fold7.pkl  , shape:  (5348, 10)</t>
  </si>
  <si>
    <t>loaded training label:  ../../../data193features/labels_mean_fold6.pkl  , shape:  (5435, 10)</t>
  </si>
  <si>
    <t>loaded training label:  ../../../data193features/labels_mean_fold7.pkl  , shape:  (5283, 10)</t>
  </si>
  <si>
    <t>loaded training label:  ../../../data193features/labels_mean_fold8.pkl  , shape:  (6206, 10)</t>
  </si>
  <si>
    <t>loaded training label:  ../../../data193features/labels_mean_fold8.pkl  , shape:  (6143, 10)</t>
  </si>
  <si>
    <t>loaded training label:  ../../../data193features/labels_mean_fold8.pkl  , shape:  (6154, 10)</t>
  </si>
  <si>
    <t>loaded training label:  ../../../data193features/labels_mean_fold7.pkl  , shape:  (6273, 10)</t>
  </si>
  <si>
    <t>loaded training label:  ../../../data193features/labels_mean_fold8.pkl  , shape:  (6089, 10)</t>
  </si>
  <si>
    <t>loaded training label:  ../../../data193features/labels_mean_fold8.pkl  , shape:  (6241, 10)</t>
  </si>
  <si>
    <t>loaded training label:  ../../../data193features/labels_mean_fold9.pkl  , shape:  (7022, 10)</t>
  </si>
  <si>
    <t>loaded training label:  ../../../data193features/labels_mean_fold9.pkl  , shape:  (6959, 10)</t>
  </si>
  <si>
    <t>loaded training label:  ../../../data193features/labels_mean_fold9.pkl  , shape:  (6970, 10)</t>
  </si>
  <si>
    <t>loaded training label:  ../../../data193features/labels_mean_fold9.pkl  , shape:  (7089, 10)</t>
  </si>
  <si>
    <t>loaded training label:  ../../../data193features/labels_mean_fold8.pkl  , shape:  (7079, 10)</t>
  </si>
  <si>
    <t>loaded training label:  ../../../data193features/labels_mean_fold9.pkl  , shape:  (6905, 10)</t>
  </si>
  <si>
    <t>loaded training label:  ../../../data193features/labels_mean_fold9.pkl  , shape:  (7057, 10)</t>
  </si>
  <si>
    <t>loaded training label:  ../../../data193features/labels_mean_fold10.pkl  , shape:  (7859, 10)</t>
  </si>
  <si>
    <t>loaded training label:  ../../../data193features/labels_mean_fold10.pkl  , shape:  (7796, 10)</t>
  </si>
  <si>
    <t>loaded training label:  ../../../data193features/labels_mean_fold10.pkl  , shape:  (7807, 10)</t>
  </si>
  <si>
    <t>loaded training label:  ../../../data193features/labels_mean_fold10.pkl  , shape:  (7926, 10)</t>
  </si>
  <si>
    <t>loaded training label:  ../../../data193features/labels_mean_fold10.pkl  , shape:  (7916, 10)</t>
  </si>
  <si>
    <t>loaded training label:  ../../../data193features/labels_mean_fold10.pkl  , shape:  (7742, 10)</t>
  </si>
  <si>
    <t>loaded training label:  ../../../data193features/labels_mean_fold10.pkl  , shape:  (7894, 10)</t>
  </si>
  <si>
    <t>loaded testing data:  ../../../data193features/features_mean_fold1.pkl  , shape:  (873, 193)</t>
  </si>
  <si>
    <t>loaded testing data:  ../../../data193features/features_mean_fold5.pkl  , shape:  (936, 193)</t>
  </si>
  <si>
    <t>loaded testing data:  ../../../data193features/features_mean_fold3.pkl  , shape:  (925, 193)</t>
  </si>
  <si>
    <t>loaded testing data:  ../../../data193features/features_mean_fold8.pkl  , shape:  (806, 193)</t>
  </si>
  <si>
    <t>loaded testing data:  ../../../data193features/features_mean_fold9.pkl  , shape:  (816, 193)</t>
  </si>
  <si>
    <t>loaded testing data:  ../../../data193features/features_mean_fold4.pkl  , shape:  (990, 193)</t>
  </si>
  <si>
    <t>loaded testing data:  ../../../data193features/features_mean_fold7.pkl  , shape:  (838, 193)</t>
  </si>
  <si>
    <t>loaded testing label:  ../../../data193features/labels_mean_fold1.pkl  , shape:  (873, 10)</t>
  </si>
  <si>
    <t>loaded testing label:  ../../../data193features/labels_mean_fold5.pkl  , shape:  (936, 10)</t>
  </si>
  <si>
    <t>loaded testing label:  ../../../data193features/labels_mean_fold3.pkl  , shape:  (925, 10)</t>
  </si>
  <si>
    <t>loaded testing label:  ../../../data193features/labels_mean_fold8.pkl  , shape:  (806, 10)</t>
  </si>
  <si>
    <t>loaded testing label:  ../../../data193features/labels_mean_fold9.pkl  , shape:  (816, 10)</t>
  </si>
  <si>
    <t>loaded testing label:  ../../../data193features/labels_mean_fold4.pkl  , shape:  (990, 10)</t>
  </si>
  <si>
    <t>loaded testing label:  ../../../data193features/labels_mean_fold7.pkl  , shape:  (838, 10)</t>
  </si>
  <si>
    <t>forest model fit start:  2018-04-13 03:48:03</t>
  </si>
  <si>
    <t>forest model fit start:  2018-04-13 03:54:46</t>
  </si>
  <si>
    <t>forest model fit start:  2018-04-13 04:16:07</t>
  </si>
  <si>
    <t>forest model fit start:  2018-04-13 04:16:52</t>
  </si>
  <si>
    <t>forest model fit start:  2018-04-13 04:23:33</t>
  </si>
  <si>
    <t>forest model fit start:  2018-04-13 04:40:36</t>
  </si>
  <si>
    <t>forest model fit start:  2018-04-13 04:41:22</t>
  </si>
  <si>
    <t>forest model fit start:  2018-04-13 04:51:30</t>
  </si>
  <si>
    <t>forest model fit start:  2018-04-13 04:52:19</t>
  </si>
  <si>
    <t>Parameters: n_estimator =  100 , max_depth =  6 , min_samples_leaf =  30</t>
  </si>
  <si>
    <t>Parameters: n_estimator =  100 , max_depth =  6 , min_samples_leaf =  30</t>
  </si>
  <si>
    <t>forest model fit end:  2018-04-13 03:48:48</t>
  </si>
  <si>
    <t>forest model fit end:  2018-04-13 03:55:29</t>
  </si>
  <si>
    <t>forest model fit end:  2018-04-13 04:16:51</t>
  </si>
  <si>
    <t>forest model fit end:  2018-04-13 04:17:39</t>
  </si>
  <si>
    <t>forest model fit end:  2018-04-13 04:24:21</t>
  </si>
  <si>
    <t>forest model fit end:  2018-04-13 04:41:21</t>
  </si>
  <si>
    <t>forest model fit end:  2018-04-13 04:42:08</t>
  </si>
  <si>
    <t>forest model fit end:  2018-04-13 04:52:19</t>
  </si>
  <si>
    <t>forest model fit end:  2018-04-13 04:53:05</t>
  </si>
  <si>
    <t>forest model predict start:  2018-04-13 03:48:48</t>
  </si>
  <si>
    <t>forest model predict start:  2018-04-13 03:55:29</t>
  </si>
  <si>
    <t>forest model predict start:  2018-04-13 04:16:51</t>
  </si>
  <si>
    <t>forest model predict start:  2018-04-13 04:17:39</t>
  </si>
  <si>
    <t>forest model predict start:  2018-04-13 04:24:21</t>
  </si>
  <si>
    <t>forest model predict start:  2018-04-13 04:41:21</t>
  </si>
  <si>
    <t>forest model predict start:  2018-04-13 04:42:08</t>
  </si>
  <si>
    <t>forest model predict start:  2018-04-13 04:52:19</t>
  </si>
  <si>
    <t>forest model predict start:  2018-04-13 04:53:05</t>
  </si>
  <si>
    <t>forest model predict end:  2018-04-13 03:48:48</t>
  </si>
  <si>
    <t>forest model predict end:  2018-04-13 03:55:29</t>
  </si>
  <si>
    <t>forest model predict end:  2018-04-13 04:16:52</t>
  </si>
  <si>
    <t>forest model predict end:  2018-04-13 04:17:39</t>
  </si>
  <si>
    <t>forest model predict end:  2018-04-13 04:24:21</t>
  </si>
  <si>
    <t>forest model predict end:  2018-04-13 04:41:21</t>
  </si>
  <si>
    <t>forest model predict end:  2018-04-13 04:42:09</t>
  </si>
  <si>
    <t>forest model predict end:  2018-04-13 04:52:19</t>
  </si>
  <si>
    <t>forest model predict end:  2018-04-13 04:53:05</t>
  </si>
  <si>
    <t>accuracy:  0.5372279495990836   469 / 873</t>
  </si>
  <si>
    <t>accuracy:  0.5534188034188035   518 / 936</t>
  </si>
  <si>
    <t>accuracy:  0.5286486486486487   489 / 925</t>
  </si>
  <si>
    <t>accuracy:  0.6166253101736973   497 / 806</t>
  </si>
  <si>
    <t>accuracy:  0.5931372549019608   484 / 816</t>
  </si>
  <si>
    <t>accuracy:  0.5565656565656566   551 / 990</t>
  </si>
  <si>
    <t>accuracy:  0.5525252525252525   547 / 990</t>
  </si>
  <si>
    <t>accuracy:  0.6014319809069213   504 / 838</t>
  </si>
  <si>
    <t>accuracy:  0.5124324324324324   474 / 925</t>
  </si>
  <si>
    <t>Testing folds:  [5.]</t>
  </si>
  <si>
    <t>Testing folds:  [3.]</t>
  </si>
  <si>
    <t>Testing folds:  [9.]</t>
  </si>
  <si>
    <t>Testing folds:  [4.]</t>
  </si>
  <si>
    <t>Testing folds:  [7.]</t>
  </si>
  <si>
    <t>Training folds:  [2, 3, 4, 5, 6, 7, 8, 9, 10]</t>
  </si>
  <si>
    <t>Training folds:  [1, 2, 3, 4, 6, 7, 8, 9, 10]</t>
  </si>
  <si>
    <t>Training folds:  [1, 2, 4, 5, 6, 7, 8, 9, 10]</t>
  </si>
  <si>
    <t>Training folds:  [1, 2, 3, 4, 5, 6, 7, 9, 10]</t>
  </si>
  <si>
    <t>Training folds:  [1, 2, 3, 4, 5, 6, 7, 8, 10]</t>
  </si>
  <si>
    <t>Training folds:  [1, 2, 3, 5, 6, 7, 8, 9, 10]</t>
  </si>
  <si>
    <t>Training folds:  [1, 2, 3, 4, 5, 6, 8, 9, 10]</t>
  </si>
  <si>
    <t>Confusion Matrix</t>
  </si>
  <si>
    <t>confusion matrix:</t>
  </si>
  <si>
    <t>[[12  0 32  0  0 23  0  3  0 30]</t>
  </si>
  <si>
    <t>[[ 14   0   0   0   0   5   0  31  34  16]</t>
  </si>
  <si>
    <t>[[ 13   0  33   0   0  19   0  33   0   2]</t>
  </si>
  <si>
    <t>[[ 7  0 38 15  3 16  0  1  2 18]</t>
  </si>
  <si>
    <t>[[21  0 24  0 29  1  1  4  0 20]</t>
  </si>
  <si>
    <t>[[42  0 24  0 13 16  0  3  0  2]</t>
  </si>
  <si>
    <t>[[40  0 23  0 16 20  0  0  1  0]</t>
  </si>
  <si>
    <t>[[64  0  4  0  0  8  0  3  0 21]</t>
  </si>
  <si>
    <t>[[ 16   0  35   0   0  16   0  33   0   0]</t>
  </si>
  <si>
    <t> [ 0 28  0  0  1  1  0  1  0  5]</t>
  </si>
  <si>
    <t xml:space="preserve"> [  2  51  14   0   1   0   0   7   0  23]</t>
  </si>
  <si>
    <t xml:space="preserve"> [  0  40   0   1   0   0   0   0   0   2]</t>
  </si>
  <si>
    <t xml:space="preserve"> [ 0 27  2  0  0  0  0  1  0  0]</t>
  </si>
  <si>
    <t xml:space="preserve"> [ 0 23  0  0  1  3  0  1  0  4]</t>
  </si>
  <si>
    <t xml:space="preserve"> [ 3 26  4  1  9  0  0  4  0 12]</t>
  </si>
  <si>
    <t xml:space="preserve"> [ 2 27  2  1 11  1  0  4  1 10]</t>
  </si>
  <si>
    <t xml:space="preserve"> [ 2 10 10  1  1  0  0  2  0  2]</t>
  </si>
  <si>
    <t xml:space="preserve"> [  0  39   0   1   1   0   0   0   0   2]</t>
  </si>
  <si>
    <t> [ 3  0 60  8  8  1  0  0  9 11]</t>
  </si>
  <si>
    <t xml:space="preserve"> [  4   0  56   2  14   1   0   8   5  10]</t>
  </si>
  <si>
    <t xml:space="preserve"> [ 13   0  57  23   2   0   1   3   0   1]</t>
  </si>
  <si>
    <t xml:space="preserve"> [ 3  0 63  4  1 20  0  3  0  6]</t>
  </si>
  <si>
    <t xml:space="preserve"> [ 4  0 67  8  1  3  0  0 16  1]</t>
  </si>
  <si>
    <t xml:space="preserve"> [ 5  0 59  9  6  1  0  8  1 11]</t>
  </si>
  <si>
    <t xml:space="preserve"> [ 4  0 60 10  8  1  1  5  0 11]</t>
  </si>
  <si>
    <t xml:space="preserve"> [12  0 77  1  0  3  0  0  0  7]</t>
  </si>
  <si>
    <t xml:space="preserve"> [ 12   0  56  24   2   0   0   5   1   0]</t>
  </si>
  <si>
    <t> [ 1  4 13 62  7  3  0  0  5  5]</t>
  </si>
  <si>
    <t xml:space="preserve"> [ 10   0  10  60   7   0   1   0   6   6]</t>
  </si>
  <si>
    <t xml:space="preserve"> [  2   1  19  58   0   0   2   0   7  11]</t>
  </si>
  <si>
    <t xml:space="preserve"> [ 7  0 15 58  1  4  0  1  8  6]</t>
  </si>
  <si>
    <t xml:space="preserve"> [ 4  0 11 60 16  2  0  1  2  4]</t>
  </si>
  <si>
    <t xml:space="preserve"> [ 1  0 12 65  5  3  0  0  7  7]</t>
  </si>
  <si>
    <t xml:space="preserve"> [ 2  0 10 65  5  4  0  0  6  8]</t>
  </si>
  <si>
    <t xml:space="preserve"> [ 1  0  8 81  2  1  0  0  4  3]</t>
  </si>
  <si>
    <t xml:space="preserve"> [  1   2  13  66   0   0   2   0   6  10]</t>
  </si>
  <si>
    <t> [ 7  2 18  3 61  0  0  5  1  3]</t>
  </si>
  <si>
    <t xml:space="preserve"> [  4   0   5   6  39   0   0  38   0   8]</t>
  </si>
  <si>
    <t xml:space="preserve"> [  1   1   0  18  62   6   0   0   2  10]</t>
  </si>
  <si>
    <t xml:space="preserve"> [ 1  0  0 13 75  0  0  4  5  2]</t>
  </si>
  <si>
    <t xml:space="preserve"> [ 1  0  8  0 42  0  0 35  0 14]</t>
  </si>
  <si>
    <t xml:space="preserve"> [ 1  0  6  1 60  2  2 23  0  5]</t>
  </si>
  <si>
    <t xml:space="preserve"> [ 1  0  5  1 60  5  3 20  0  5]</t>
  </si>
  <si>
    <t xml:space="preserve"> [ 0  3  2  0 37  1  0 32  3 22]</t>
  </si>
  <si>
    <t xml:space="preserve"> [  0   1   0  19  53   9   0   0  11   7]</t>
  </si>
  <si>
    <t xml:space="preserve"> [13  0  0 31  0 44  0  8  0  0]</t>
  </si>
  <si>
    <t xml:space="preserve"> [ 19   0  12   0   1  39   0  35   0   1]</t>
  </si>
  <si>
    <t xml:space="preserve"> [ 11   0   0   1   2  20   0  72   0   1]</t>
  </si>
  <si>
    <t xml:space="preserve"> [ 7  0  8  0  0 51  0 21  0  1]</t>
  </si>
  <si>
    <t xml:space="preserve"> [18  0  1  0  0 65  0  3  2  0]</t>
  </si>
  <si>
    <t xml:space="preserve"> [ 0  1 39  0  0 65  0  2  0  0]</t>
  </si>
  <si>
    <t xml:space="preserve"> [ 0  1 39  0  0 63  0  4  0  0]</t>
  </si>
  <si>
    <t xml:space="preserve"> [26  2 27  3  0 42  0  0  0  6]</t>
  </si>
  <si>
    <t xml:space="preserve"> [  8   0   0   1   0  22   1  71   0   4]</t>
  </si>
  <si>
    <t> [ 8  0  3  3  9  4  7  1  0  0]</t>
  </si>
  <si>
    <t xml:space="preserve"> [  0   0   0   2   0   0  37   1   0   0]</t>
  </si>
  <si>
    <t xml:space="preserve"> [  0   0   0   0   2   0  31   3   0   0]</t>
  </si>
  <si>
    <t xml:space="preserve"> [ 0  0  0  1  1  0 18 10  0  0]</t>
  </si>
  <si>
    <t xml:space="preserve"> [ 1  0  9  0  0  0 16  4  0  1]</t>
  </si>
  <si>
    <t xml:space="preserve"> [ 0  0  4  1  1  0 25  6  0  1]</t>
  </si>
  <si>
    <t xml:space="preserve"> [ 0  0  4  3  0  0 24  7  0  0]</t>
  </si>
  <si>
    <t xml:space="preserve"> [ 0  0  3  1  5  0 40  2  0  0]</t>
  </si>
  <si>
    <t xml:space="preserve"> [11  0  0  0 33  0  3 71  0  2]</t>
  </si>
  <si>
    <t xml:space="preserve"> [  7   0   0   0   1   0   0 112   0   0]</t>
  </si>
  <si>
    <t xml:space="preserve"> [  1   0  12   0   1   0   0 106   0   0]</t>
  </si>
  <si>
    <t xml:space="preserve"> [ 1  0  1  0  8  0  0 68  0  0]</t>
  </si>
  <si>
    <t xml:space="preserve"> [ 0  0  7  0 26  0  0 49  0  0]</t>
  </si>
  <si>
    <t xml:space="preserve"> [12  0  8  0 19  4  0 76  0  1]</t>
  </si>
  <si>
    <t xml:space="preserve"> [14  0  3  0 17  6  0 77  0  3]</t>
  </si>
  <si>
    <t xml:space="preserve"> [ 7  0  0  1 10  0  0 51  0  7]</t>
  </si>
  <si>
    <t xml:space="preserve"> [  3   0  11   0   1   1   0 104   0   0]</t>
  </si>
  <si>
    <t> [ 0  0 10  0  1  6  0  0 67  2]</t>
  </si>
  <si>
    <t xml:space="preserve"> [  1   0   2  25   0   5   0   0  34   4]</t>
  </si>
  <si>
    <t xml:space="preserve"> [  6   0  15   8   0   2   0   9  58  21]</t>
  </si>
  <si>
    <t xml:space="preserve"> [ 0  0  3  6  0  1  0  0 70  0]</t>
  </si>
  <si>
    <t xml:space="preserve"> [ 0  0  5  3  0  0  0  0 73  1]</t>
  </si>
  <si>
    <t xml:space="preserve"> [ 0  0 20 44  0  5  0  0 76 21]</t>
  </si>
  <si>
    <t xml:space="preserve"> [ 2  0 17 48  0  3  0  0 74 22]</t>
  </si>
  <si>
    <t xml:space="preserve"> [ 5  0 15  2  3  3  0  9 31  9]</t>
  </si>
  <si>
    <t xml:space="preserve"> [  6   0  27   1   0   2   0   8  45  30]</t>
  </si>
  <si>
    <t xml:space="preserve"> [ 3  0 19  1  7  1  1  4  7 57]]</t>
  </si>
  <si>
    <t xml:space="preserve"> [  1   2   8   8   0   3   0   2   0  76]]</t>
  </si>
  <si>
    <t xml:space="preserve"> [  3   1  46   1   2   2   0   1   0  44]]</t>
  </si>
  <si>
    <t xml:space="preserve"> [ 7  0  6  0  1  5  6  7  8 60]]</t>
  </si>
  <si>
    <t xml:space="preserve"> [ 1  0 25  2  0  1  0  0  3 68]]</t>
  </si>
  <si>
    <t xml:space="preserve"> [ 4  0 22  5  0  5  0  3  4 57]]</t>
  </si>
  <si>
    <t xml:space="preserve"> [ 3  0 21  1  0  7  0  3  8 57]]</t>
  </si>
  <si>
    <t xml:space="preserve"> [ 2  2  7  0 11  0  0  0  7 71]]</t>
  </si>
  <si>
    <t xml:space="preserve"> [  1   1  49   2   0   3   0   2   0  42]]</t>
  </si>
  <si>
    <t xml:space="preserve">             precision    recall  f1-score   support</t>
  </si>
  <si>
    <t xml:space="preserve">          1       0.21      0.12      0.15       100</t>
  </si>
  <si>
    <t xml:space="preserve">          1       0.23      0.14      0.17       100</t>
  </si>
  <si>
    <t xml:space="preserve">          2       0.82      0.78      0.80        36</t>
  </si>
  <si>
    <t xml:space="preserve">          2       0.96      0.52      0.68        98</t>
  </si>
  <si>
    <t xml:space="preserve">          1       0.26      0.13      0.17       100</t>
  </si>
  <si>
    <t xml:space="preserve">          1       0.21      0.07      0.11       100</t>
  </si>
  <si>
    <t xml:space="preserve">          1       0.42      0.21      0.28       100</t>
  </si>
  <si>
    <t xml:space="preserve">          1       0.62      0.42      0.50       100</t>
  </si>
  <si>
    <t xml:space="preserve">          1       0.59      0.40      0.48       100</t>
  </si>
  <si>
    <t xml:space="preserve">          1       0.54      0.64      0.58       100</t>
  </si>
  <si>
    <t xml:space="preserve">          1       0.34      0.16      0.22       100</t>
  </si>
  <si>
    <t xml:space="preserve">          3       0.39      0.60      0.47       100</t>
  </si>
  <si>
    <t xml:space="preserve">          3       0.52      0.56      0.54       100</t>
  </si>
  <si>
    <t xml:space="preserve">          2       0.93      0.93      0.93        43</t>
  </si>
  <si>
    <t xml:space="preserve">          2       1.00      0.90      0.95        30</t>
  </si>
  <si>
    <t xml:space="preserve">          2       1.00      0.72      0.84        32</t>
  </si>
  <si>
    <t xml:space="preserve">          2       0.96      0.44      0.60        59</t>
  </si>
  <si>
    <t xml:space="preserve">          2       0.96      0.46      0.62        59</t>
  </si>
  <si>
    <t xml:space="preserve">          2       0.59      0.36      0.44        28</t>
  </si>
  <si>
    <t xml:space="preserve">          2       0.91      0.91      0.91        43</t>
  </si>
  <si>
    <t xml:space="preserve">          4       0.57      0.62      0.60       100</t>
  </si>
  <si>
    <t xml:space="preserve">          4       0.58      0.60      0.59       100</t>
  </si>
  <si>
    <t xml:space="preserve">          3       0.31      0.57      0.40       100</t>
  </si>
  <si>
    <t xml:space="preserve">          3       0.46      0.63      0.53       100</t>
  </si>
  <si>
    <t xml:space="preserve">          3       0.43      0.67      0.52       100</t>
  </si>
  <si>
    <t xml:space="preserve">          3       0.30      0.59      0.40       100</t>
  </si>
  <si>
    <t xml:space="preserve">          3       0.33      0.60      0.42       100</t>
  </si>
  <si>
    <t xml:space="preserve">          3       0.50      0.77      0.61       100</t>
  </si>
  <si>
    <t xml:space="preserve">          3       0.29      0.56      0.38       100</t>
  </si>
  <si>
    <t xml:space="preserve">          5       0.48      0.61      0.54       100</t>
  </si>
  <si>
    <t xml:space="preserve">          5       0.62      0.39      0.48       100</t>
  </si>
  <si>
    <t xml:space="preserve">          4       0.53      0.58      0.55       100</t>
  </si>
  <si>
    <t xml:space="preserve">          4       0.60      0.58      0.59       100</t>
  </si>
  <si>
    <t xml:space="preserve">          4       0.82      0.60      0.69       100</t>
  </si>
  <si>
    <t xml:space="preserve">          4       0.52      0.65      0.58       100</t>
  </si>
  <si>
    <t xml:space="preserve">          4       0.50      0.65      0.57       100</t>
  </si>
  <si>
    <t xml:space="preserve">          4       0.90      0.81      0.85       100</t>
  </si>
  <si>
    <t xml:space="preserve">          4       0.58      0.66      0.62       100</t>
  </si>
  <si>
    <t xml:space="preserve">          6       0.53      0.46      0.49        96</t>
  </si>
  <si>
    <t xml:space="preserve">          6       0.74      0.36      0.49       107</t>
  </si>
  <si>
    <t xml:space="preserve">          5       0.87      0.62      0.73       100</t>
  </si>
  <si>
    <t xml:space="preserve">          5       0.83      0.75      0.79       100</t>
  </si>
  <si>
    <t xml:space="preserve">          5       0.37      0.42      0.39       100</t>
  </si>
  <si>
    <t xml:space="preserve">          5       0.53      0.60      0.56       100</t>
  </si>
  <si>
    <t xml:space="preserve">          5       0.51      0.60      0.55       100</t>
  </si>
  <si>
    <t xml:space="preserve">          5       0.54      0.37      0.44       100</t>
  </si>
  <si>
    <t xml:space="preserve">          5       0.90      0.53      0.67       100</t>
  </si>
  <si>
    <t xml:space="preserve">          7       0.64      0.20      0.30        35</t>
  </si>
  <si>
    <t xml:space="preserve">          7       0.97      0.93      0.95        40</t>
  </si>
  <si>
    <t xml:space="preserve">          6       0.41      0.19      0.26       107</t>
  </si>
  <si>
    <t xml:space="preserve">          6       0.53      0.58      0.55        88</t>
  </si>
  <si>
    <t xml:space="preserve">          6       0.87      0.73      0.79        89</t>
  </si>
  <si>
    <t xml:space="preserve">          6       0.64      0.61      0.62       107</t>
  </si>
  <si>
    <t xml:space="preserve">          6       0.57      0.59      0.58       107</t>
  </si>
  <si>
    <t xml:space="preserve">          6       0.72      0.40      0.51       106</t>
  </si>
  <si>
    <t xml:space="preserve">          6       0.42      0.21      0.28       107</t>
  </si>
  <si>
    <t xml:space="preserve">          8       0.76      0.59      0.67       120</t>
  </si>
  <si>
    <t xml:space="preserve">          8       0.48      0.93      0.63       120</t>
  </si>
  <si>
    <t xml:space="preserve">          7       0.91      0.86      0.89        36</t>
  </si>
  <si>
    <t xml:space="preserve">          7       0.75      0.60      0.67        30</t>
  </si>
  <si>
    <t xml:space="preserve">          7       0.94      0.52      0.67        31</t>
  </si>
  <si>
    <t xml:space="preserve">          7       0.93      0.66      0.77        38</t>
  </si>
  <si>
    <t xml:space="preserve">          7       0.86      0.63      0.73        38</t>
  </si>
  <si>
    <t xml:space="preserve">          7       1.00      0.78      0.88        51</t>
  </si>
  <si>
    <t xml:space="preserve">          9       0.75      0.78      0.77        86</t>
  </si>
  <si>
    <t xml:space="preserve">          9       0.43      0.48      0.45        71</t>
  </si>
  <si>
    <t xml:space="preserve">          8       0.47      0.88      0.61       120</t>
  </si>
  <si>
    <t xml:space="preserve">          8       0.59      0.87      0.70        78</t>
  </si>
  <si>
    <t xml:space="preserve">          8       0.51      0.60      0.55        82</t>
  </si>
  <si>
    <t xml:space="preserve">          8       0.61      0.63      0.62       120</t>
  </si>
  <si>
    <t xml:space="preserve">          8       0.64      0.64      0.64       120</t>
  </si>
  <si>
    <t xml:space="preserve">          8       0.52      0.67      0.58        76</t>
  </si>
  <si>
    <t xml:space="preserve">          8       0.46      0.87      0.60       120</t>
  </si>
  <si>
    <t xml:space="preserve">         10       0.50      0.57      0.53       100</t>
  </si>
  <si>
    <t xml:space="preserve">         10       0.53      0.76      0.62       100</t>
  </si>
  <si>
    <t xml:space="preserve">          9       0.87      0.49      0.62       119</t>
  </si>
  <si>
    <t xml:space="preserve">          9       0.75      0.88      0.81        80</t>
  </si>
  <si>
    <t xml:space="preserve">          9       0.76      0.89      0.82        82</t>
  </si>
  <si>
    <t xml:space="preserve">          9       0.86      0.46      0.60       166</t>
  </si>
  <si>
    <t xml:space="preserve">          9       0.82      0.45      0.58       166</t>
  </si>
  <si>
    <t xml:space="preserve">          9       0.69      0.40      0.51        77</t>
  </si>
  <si>
    <t xml:space="preserve">          9       0.71      0.38      0.49       119</t>
  </si>
  <si>
    <t>avg / total       0.54      0.54      0.53       873</t>
  </si>
  <si>
    <t>avg / total       0.59      0.55      0.54       936</t>
  </si>
  <si>
    <t xml:space="preserve">         10       0.48      0.44      0.46       100</t>
  </si>
  <si>
    <t xml:space="preserve">         10       0.65      0.60      0.62       100</t>
  </si>
  <si>
    <t xml:space="preserve">         10       0.60      0.68      0.64       100</t>
  </si>
  <si>
    <t xml:space="preserve">         10       0.49      0.57      0.53       100</t>
  </si>
  <si>
    <t xml:space="preserve">         10       0.48      0.71      0.57       100</t>
  </si>
  <si>
    <t xml:space="preserve">         10       0.44      0.42      0.43       100</t>
  </si>
  <si>
    <t>avg / total       0.56      0.53      0.52       925</t>
  </si>
  <si>
    <t>avg / total       0.60      0.62      0.60       806</t>
  </si>
  <si>
    <t>avg / total       0.62      0.59      0.59       816</t>
  </si>
  <si>
    <t>avg / total       0.63      0.56      0.57       990</t>
  </si>
  <si>
    <t>avg / total       0.61      0.55      0.56       990</t>
  </si>
  <si>
    <t>avg / total       0.63      0.60      0.60       838</t>
  </si>
  <si>
    <t>avg / total       0.55      0.51      0.50       925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</si>
</sst>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49" fontId="1" fillId="0" borderId="0" xfId="0" applyNumberFormat="1" applyFont="1"/>
    <xf numFmtId="0" fontId="1" fillId="0" borderId="0" xfId="0" applyFont="1" applyAlignment="1">
      <alignment horizontal="center" vertical="center"/>
    </xf>
    <xf numFmtId="21" fontId="0" fillId="0" borderId="0" xfId="0" applyNumberFormat="1"/>
    <xf numFmtId="10" fontId="0" fillId="0" borderId="0" xfId="0" applyNumberFormat="1"/>
    <xf numFmtId="2" fontId="0" fillId="0" borderId="0" xfId="0" applyNumberFormat="1"/>
    <xf numFmtId="0" fontId="1" fillId="2" borderId="0" xfId="0" applyFont="1" applyFill="1"/>
    <xf numFmtId="10" fontId="0" fillId="2" borderId="0" xfId="0" applyNumberFormat="1" applyFill="1"/>
    <xf numFmtId="0" fontId="0" fillId="2" borderId="0" xfId="0" applyFill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20" fontId="0" fillId="0" borderId="0" xfId="0" applyNumberFormat="1"/>
    <xf numFmtId="9" fontId="0" fillId="2" borderId="0" xfId="0" applyNumberFormat="1" applyFill="1"/>
    <xf numFmtId="45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133350</xdr:colOff>
      <xdr:row>2</xdr:row>
      <xdr:rowOff>76200</xdr:rowOff>
    </xdr:from>
    <xdr:to>
      <xdr:col>1</xdr:col>
      <xdr:colOff>5048250</xdr:colOff>
      <xdr:row>21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96BB4BE-301F-406D-9430-ADAF90C631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19775" y="457200"/>
          <a:ext cx="4914900" cy="3686175"/>
        </a:xfrm>
        <a:prstGeom prst="rect">
          <a:avLst/>
        </a:prstGeom>
      </xdr:spPr>
    </xdr:pic>
    <xdr:clientData/>
  </xdr:twoCellAnchor>
  <xdr:twoCellAnchor editAs="oneCell">
    <xdr:from>
      <xdr:col>2</xdr:col>
      <xdr:colOff>66675</xdr:colOff>
      <xdr:row>2</xdr:row>
      <xdr:rowOff>95250</xdr:rowOff>
    </xdr:from>
    <xdr:to>
      <xdr:col>2</xdr:col>
      <xdr:colOff>4914900</xdr:colOff>
      <xdr:row>21</xdr:row>
      <xdr:rowOff>114300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A45BAE6E-0841-4F52-A639-CCEB71C9A038}"/>
            </a:ext>
            <a:ext uri="{147F2762-F138-4A5C-976F-8EAC2B608ADB}">
              <a16:predDERef xmlns:a16="http://schemas.microsoft.com/office/drawing/2014/main" pred="{296BB4BE-301F-406D-9430-ADAF90C631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439525" y="476250"/>
          <a:ext cx="4848225" cy="3638550"/>
        </a:xfrm>
        <a:prstGeom prst="rect">
          <a:avLst/>
        </a:prstGeom>
      </xdr:spPr>
    </xdr:pic>
    <xdr:clientData/>
  </xdr:twoCellAnchor>
  <xdr:twoCellAnchor editAs="oneCell">
    <xdr:from>
      <xdr:col>3</xdr:col>
      <xdr:colOff>133350</xdr:colOff>
      <xdr:row>2</xdr:row>
      <xdr:rowOff>123825</xdr:rowOff>
    </xdr:from>
    <xdr:to>
      <xdr:col>3</xdr:col>
      <xdr:colOff>4867275</xdr:colOff>
      <xdr:row>21</xdr:row>
      <xdr:rowOff>66675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AFF02B3-E4AD-481C-AA4F-1D375C550033}"/>
            </a:ext>
            <a:ext uri="{147F2762-F138-4A5C-976F-8EAC2B608ADB}">
              <a16:predDERef xmlns:a16="http://schemas.microsoft.com/office/drawing/2014/main" pred="{A45BAE6E-0841-4F52-A639-CCEB71C9A0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240250" y="504825"/>
          <a:ext cx="4733925" cy="3562350"/>
        </a:xfrm>
        <a:prstGeom prst="rect">
          <a:avLst/>
        </a:prstGeom>
      </xdr:spPr>
    </xdr:pic>
    <xdr:clientData/>
  </xdr:twoCellAnchor>
  <xdr:twoCellAnchor editAs="oneCell">
    <xdr:from>
      <xdr:col>4</xdr:col>
      <xdr:colOff>47625</xdr:colOff>
      <xdr:row>3</xdr:row>
      <xdr:rowOff>0</xdr:rowOff>
    </xdr:from>
    <xdr:to>
      <xdr:col>4</xdr:col>
      <xdr:colOff>4543425</xdr:colOff>
      <xdr:row>20</xdr:row>
      <xdr:rowOff>152400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DB32BE4A-C7D0-4419-952D-4629E0A2F16A}"/>
            </a:ext>
            <a:ext uri="{147F2762-F138-4A5C-976F-8EAC2B608ADB}">
              <a16:predDERef xmlns:a16="http://schemas.microsoft.com/office/drawing/2014/main" pred="{0AFF02B3-E4AD-481C-AA4F-1D375C5500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2564725" y="571500"/>
          <a:ext cx="4495800" cy="3390900"/>
        </a:xfrm>
        <a:prstGeom prst="rect">
          <a:avLst/>
        </a:prstGeom>
      </xdr:spPr>
    </xdr:pic>
    <xdr:clientData/>
  </xdr:twoCellAnchor>
  <xdr:twoCellAnchor editAs="oneCell">
    <xdr:from>
      <xdr:col>5</xdr:col>
      <xdr:colOff>161925</xdr:colOff>
      <xdr:row>2</xdr:row>
      <xdr:rowOff>142875</xdr:rowOff>
    </xdr:from>
    <xdr:to>
      <xdr:col>5</xdr:col>
      <xdr:colOff>4714875</xdr:colOff>
      <xdr:row>20</xdr:row>
      <xdr:rowOff>123825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68B79B6A-76F6-418D-AE5C-38E05ACBCBFF}"/>
            </a:ext>
            <a:ext uri="{147F2762-F138-4A5C-976F-8EAC2B608ADB}">
              <a16:predDERef xmlns:a16="http://schemas.microsoft.com/office/drawing/2014/main" pred="{DB32BE4A-C7D0-4419-952D-4629E0A2F1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8174950" y="523875"/>
          <a:ext cx="4552950" cy="3409950"/>
        </a:xfrm>
        <a:prstGeom prst="rect">
          <a:avLst/>
        </a:prstGeom>
      </xdr:spPr>
    </xdr:pic>
    <xdr:clientData/>
  </xdr:twoCellAnchor>
  <xdr:twoCellAnchor editAs="oneCell">
    <xdr:from>
      <xdr:col>6</xdr:col>
      <xdr:colOff>123825</xdr:colOff>
      <xdr:row>2</xdr:row>
      <xdr:rowOff>142875</xdr:rowOff>
    </xdr:from>
    <xdr:to>
      <xdr:col>6</xdr:col>
      <xdr:colOff>4524375</xdr:colOff>
      <xdr:row>20</xdr:row>
      <xdr:rowOff>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6639EEA5-1CE6-4816-ACE5-056ABBBF502D}"/>
            </a:ext>
            <a:ext uri="{147F2762-F138-4A5C-976F-8EAC2B608ADB}">
              <a16:predDERef xmlns:a16="http://schemas.microsoft.com/office/drawing/2014/main" pred="{68B79B6A-76F6-418D-AE5C-38E05ACBCB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3461325" y="523875"/>
          <a:ext cx="4400550" cy="3286125"/>
        </a:xfrm>
        <a:prstGeom prst="rect">
          <a:avLst/>
        </a:prstGeom>
      </xdr:spPr>
    </xdr:pic>
    <xdr:clientData/>
  </xdr:twoCellAnchor>
  <xdr:twoCellAnchor editAs="oneCell">
    <xdr:from>
      <xdr:col>7</xdr:col>
      <xdr:colOff>219075</xdr:colOff>
      <xdr:row>2</xdr:row>
      <xdr:rowOff>38100</xdr:rowOff>
    </xdr:from>
    <xdr:to>
      <xdr:col>7</xdr:col>
      <xdr:colOff>4714875</xdr:colOff>
      <xdr:row>19</xdr:row>
      <xdr:rowOff>171450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1B68BDCC-0685-4349-80D5-ADFBA890FDEA}"/>
            </a:ext>
            <a:ext uri="{147F2762-F138-4A5C-976F-8EAC2B608ADB}">
              <a16:predDERef xmlns:a16="http://schemas.microsoft.com/office/drawing/2014/main" pred="{6639EEA5-1CE6-4816-ACE5-056ABBBF50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9309675" y="419100"/>
          <a:ext cx="4495800" cy="3371850"/>
        </a:xfrm>
        <a:prstGeom prst="rect">
          <a:avLst/>
        </a:prstGeom>
      </xdr:spPr>
    </xdr:pic>
    <xdr:clientData/>
  </xdr:twoCellAnchor>
  <xdr:twoCellAnchor editAs="oneCell">
    <xdr:from>
      <xdr:col>8</xdr:col>
      <xdr:colOff>781050</xdr:colOff>
      <xdr:row>4</xdr:row>
      <xdr:rowOff>76200</xdr:rowOff>
    </xdr:from>
    <xdr:to>
      <xdr:col>8</xdr:col>
      <xdr:colOff>5105400</xdr:colOff>
      <xdr:row>21</xdr:row>
      <xdr:rowOff>85725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38688F6-357C-4505-9286-83D78ED992DC}"/>
            </a:ext>
            <a:ext uri="{147F2762-F138-4A5C-976F-8EAC2B608ADB}">
              <a16:predDERef xmlns:a16="http://schemas.microsoft.com/office/drawing/2014/main" pred="{1B68BDCC-0685-4349-80D5-ADFBA890FD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5624750" y="838200"/>
          <a:ext cx="4324350" cy="32480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workbookViewId="0">
      <selection activeCell="K7" sqref="K7:K16"/>
    </sheetView>
  </sheetViews>
  <sheetFormatPr defaultRowHeight="14.4" x14ac:dyDescent="0.3"/>
  <cols>
    <col min="1" max="1" width="55.88671875" customWidth="1"/>
  </cols>
  <sheetData>
    <row r="1" spans="1:11" x14ac:dyDescent="0.3">
      <c r="A1" t="s">
        <v>15</v>
      </c>
      <c r="B1" t="s">
        <v>16</v>
      </c>
    </row>
    <row r="2" spans="1:11" x14ac:dyDescent="0.3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</row>
    <row r="3" spans="1:11" x14ac:dyDescent="0.3">
      <c r="A3" s="1" t="s">
        <v>11</v>
      </c>
      <c r="B3">
        <v>0.76060000000000005</v>
      </c>
      <c r="C3">
        <v>0.7631</v>
      </c>
      <c r="D3">
        <v>0.76170000000000004</v>
      </c>
      <c r="E3">
        <v>0.75180000000000002</v>
      </c>
      <c r="F3">
        <v>0.76390000000000002</v>
      </c>
      <c r="G3">
        <v>0.76470000000000005</v>
      </c>
      <c r="H3">
        <v>0.73699999999999999</v>
      </c>
      <c r="I3">
        <v>0.7631</v>
      </c>
      <c r="J3">
        <v>0.76090000000000002</v>
      </c>
      <c r="K3">
        <v>0.70630000000000004</v>
      </c>
    </row>
    <row r="4" spans="1:11" x14ac:dyDescent="0.3">
      <c r="A4" s="1" t="s">
        <v>12</v>
      </c>
      <c r="B4">
        <v>0.71130000000000004</v>
      </c>
      <c r="C4">
        <v>0.66310000000000002</v>
      </c>
      <c r="D4">
        <v>0.62819999999999998</v>
      </c>
      <c r="E4">
        <v>0.6784</v>
      </c>
      <c r="F4">
        <v>0.65100000000000002</v>
      </c>
      <c r="G4">
        <v>0.65859999999999996</v>
      </c>
      <c r="H4">
        <v>0.60570000000000002</v>
      </c>
      <c r="I4">
        <v>0.61260000000000003</v>
      </c>
      <c r="J4">
        <v>0.68500000000000005</v>
      </c>
      <c r="K4">
        <v>0.68759999999999999</v>
      </c>
    </row>
    <row r="5" spans="1:11" x14ac:dyDescent="0.3">
      <c r="A5" s="1" t="s">
        <v>13</v>
      </c>
      <c r="B5" s="4">
        <v>7.6759259259259263E-2</v>
      </c>
      <c r="C5" s="4">
        <v>7.7708333333333338E-2</v>
      </c>
      <c r="D5" s="4">
        <v>7.6655092592592594E-2</v>
      </c>
      <c r="E5" t="s">
        <v>17</v>
      </c>
      <c r="F5" s="4">
        <v>7.9085648148148155E-2</v>
      </c>
      <c r="G5" s="4">
        <v>7.7777777777777779E-2</v>
      </c>
      <c r="H5" s="4">
        <v>8.0671296296296297E-2</v>
      </c>
      <c r="I5" s="4">
        <v>7.7962962962962956E-2</v>
      </c>
      <c r="J5" s="4">
        <v>7.8414351851851846E-2</v>
      </c>
      <c r="K5" s="4">
        <v>7.8750000000000001E-2</v>
      </c>
    </row>
    <row r="6" spans="1:11" s="9" customFormat="1" x14ac:dyDescent="0.3">
      <c r="A6" s="7" t="s">
        <v>14</v>
      </c>
      <c r="B6" s="8">
        <v>0.68320000000000003</v>
      </c>
      <c r="C6" s="8">
        <v>0.61960000000000004</v>
      </c>
      <c r="D6" s="8">
        <v>0.67110000000000003</v>
      </c>
      <c r="E6" s="8">
        <v>0.65229999999999999</v>
      </c>
      <c r="F6" s="8">
        <v>0.67559999999999998</v>
      </c>
      <c r="G6" s="8">
        <v>0.59209999999999996</v>
      </c>
      <c r="H6" s="8">
        <v>0.61990000000000001</v>
      </c>
      <c r="I6" s="8">
        <v>0.7006</v>
      </c>
      <c r="J6" s="8">
        <v>0.70850000000000002</v>
      </c>
      <c r="K6" s="13">
        <v>0.68740000000000001</v>
      </c>
    </row>
    <row r="7" spans="1:11" x14ac:dyDescent="0.3">
      <c r="A7" s="3">
        <v>0</v>
      </c>
      <c r="B7">
        <v>0.89</v>
      </c>
      <c r="C7">
        <v>0.53</v>
      </c>
      <c r="D7">
        <v>0.51</v>
      </c>
      <c r="E7">
        <v>0.76</v>
      </c>
      <c r="F7" s="6">
        <v>0.4</v>
      </c>
      <c r="G7">
        <v>0.31</v>
      </c>
      <c r="H7">
        <v>0.6</v>
      </c>
      <c r="I7">
        <v>0.47</v>
      </c>
      <c r="J7">
        <v>0.42</v>
      </c>
      <c r="K7">
        <v>0.72</v>
      </c>
    </row>
    <row r="8" spans="1:11" x14ac:dyDescent="0.3">
      <c r="A8" s="3">
        <v>1</v>
      </c>
      <c r="B8">
        <v>0</v>
      </c>
      <c r="C8">
        <v>0.43</v>
      </c>
      <c r="D8">
        <v>0.24</v>
      </c>
      <c r="E8">
        <v>0.11</v>
      </c>
      <c r="F8" s="6">
        <v>0</v>
      </c>
      <c r="G8">
        <v>0.56999999999999995</v>
      </c>
      <c r="H8">
        <v>0.2</v>
      </c>
      <c r="I8">
        <v>0</v>
      </c>
      <c r="J8">
        <v>0.41</v>
      </c>
      <c r="K8">
        <v>0.56999999999999995</v>
      </c>
    </row>
    <row r="9" spans="1:11" x14ac:dyDescent="0.3">
      <c r="A9" s="3">
        <v>2</v>
      </c>
      <c r="B9">
        <v>0.93</v>
      </c>
      <c r="C9">
        <v>0.73</v>
      </c>
      <c r="D9">
        <v>0.77</v>
      </c>
      <c r="E9">
        <v>0.66</v>
      </c>
      <c r="F9" s="6">
        <v>0.81</v>
      </c>
      <c r="G9">
        <v>0.73</v>
      </c>
      <c r="H9">
        <v>0.64</v>
      </c>
      <c r="I9">
        <v>0.84</v>
      </c>
      <c r="J9">
        <v>0.84</v>
      </c>
      <c r="K9">
        <v>0.69</v>
      </c>
    </row>
    <row r="10" spans="1:11" x14ac:dyDescent="0.3">
      <c r="A10" s="3">
        <v>3</v>
      </c>
      <c r="B10">
        <v>0.92</v>
      </c>
      <c r="C10">
        <v>0.75</v>
      </c>
      <c r="D10">
        <v>0.79</v>
      </c>
      <c r="E10">
        <v>0.75</v>
      </c>
      <c r="F10" s="6">
        <v>0.87</v>
      </c>
      <c r="G10">
        <v>0.81</v>
      </c>
      <c r="H10">
        <v>0.78</v>
      </c>
      <c r="I10">
        <v>0.69</v>
      </c>
      <c r="J10">
        <v>0.77</v>
      </c>
      <c r="K10">
        <v>0.86</v>
      </c>
    </row>
    <row r="11" spans="1:11" x14ac:dyDescent="0.3">
      <c r="A11" s="3">
        <v>4</v>
      </c>
      <c r="B11">
        <v>0.67</v>
      </c>
      <c r="C11">
        <v>0.69</v>
      </c>
      <c r="D11">
        <v>0.59</v>
      </c>
      <c r="E11">
        <v>0.84</v>
      </c>
      <c r="F11" s="6">
        <v>0.8</v>
      </c>
      <c r="G11">
        <v>0.62</v>
      </c>
      <c r="H11">
        <v>0.7</v>
      </c>
      <c r="I11">
        <v>0.57999999999999996</v>
      </c>
      <c r="J11">
        <v>0.71</v>
      </c>
      <c r="K11">
        <v>0.33</v>
      </c>
    </row>
    <row r="12" spans="1:11" x14ac:dyDescent="0.3">
      <c r="A12" s="3">
        <v>5</v>
      </c>
      <c r="B12">
        <v>0.66</v>
      </c>
      <c r="C12">
        <v>0.46</v>
      </c>
      <c r="D12">
        <v>0.72</v>
      </c>
      <c r="E12">
        <v>0.32</v>
      </c>
      <c r="F12" s="6">
        <v>0.61</v>
      </c>
      <c r="G12">
        <v>0.52</v>
      </c>
      <c r="H12">
        <v>0.73</v>
      </c>
      <c r="I12">
        <v>0.69</v>
      </c>
      <c r="J12">
        <v>0.77</v>
      </c>
      <c r="K12">
        <v>0.49</v>
      </c>
    </row>
    <row r="13" spans="1:11" x14ac:dyDescent="0.3">
      <c r="A13" s="3">
        <v>6</v>
      </c>
      <c r="B13">
        <v>0</v>
      </c>
      <c r="C13" s="9">
        <v>0</v>
      </c>
      <c r="D13">
        <v>0.4</v>
      </c>
      <c r="E13" s="9">
        <v>0</v>
      </c>
      <c r="F13" s="6">
        <v>0</v>
      </c>
      <c r="G13">
        <v>0.08</v>
      </c>
      <c r="H13">
        <v>0</v>
      </c>
      <c r="I13">
        <v>0.4</v>
      </c>
      <c r="J13">
        <v>0</v>
      </c>
      <c r="K13">
        <v>0.5</v>
      </c>
    </row>
    <row r="14" spans="1:11" x14ac:dyDescent="0.3">
      <c r="A14" s="3">
        <v>7</v>
      </c>
      <c r="B14">
        <v>0.24</v>
      </c>
      <c r="C14">
        <v>0.51</v>
      </c>
      <c r="D14">
        <v>0.7</v>
      </c>
      <c r="E14">
        <v>0.9</v>
      </c>
      <c r="F14" s="6">
        <v>0.51</v>
      </c>
      <c r="G14">
        <v>0.51</v>
      </c>
      <c r="H14">
        <v>0.38</v>
      </c>
      <c r="I14">
        <v>0.79</v>
      </c>
      <c r="J14">
        <v>0.78</v>
      </c>
      <c r="K14">
        <v>0.76</v>
      </c>
    </row>
    <row r="15" spans="1:11" x14ac:dyDescent="0.3">
      <c r="A15" s="3">
        <v>8</v>
      </c>
      <c r="B15">
        <v>0.69</v>
      </c>
      <c r="C15">
        <v>0.64</v>
      </c>
      <c r="D15">
        <v>0.77</v>
      </c>
      <c r="E15">
        <v>0.71</v>
      </c>
      <c r="F15" s="6">
        <v>0.75</v>
      </c>
      <c r="G15">
        <v>0.56000000000000005</v>
      </c>
      <c r="H15">
        <v>0.38</v>
      </c>
      <c r="I15">
        <v>0.92</v>
      </c>
      <c r="J15">
        <v>0.66</v>
      </c>
      <c r="K15">
        <v>0.88</v>
      </c>
    </row>
    <row r="16" spans="1:11" x14ac:dyDescent="0.3">
      <c r="A16" s="3">
        <v>9</v>
      </c>
      <c r="B16">
        <v>0.7</v>
      </c>
      <c r="C16">
        <v>0.75</v>
      </c>
      <c r="D16">
        <v>0.68</v>
      </c>
      <c r="E16">
        <v>0.81</v>
      </c>
      <c r="F16" s="6">
        <v>0.79</v>
      </c>
      <c r="G16">
        <v>0.76</v>
      </c>
      <c r="H16">
        <v>0.76</v>
      </c>
      <c r="I16">
        <v>0.73</v>
      </c>
      <c r="J16">
        <v>0.81</v>
      </c>
      <c r="K16">
        <v>0.79</v>
      </c>
    </row>
    <row r="19" spans="1:2" x14ac:dyDescent="0.3">
      <c r="A19" s="10" t="s">
        <v>18</v>
      </c>
      <c r="B19" s="5">
        <f>AVERAGE(B6:K6)</f>
        <v>0.66103000000000001</v>
      </c>
    </row>
    <row r="20" spans="1:2" x14ac:dyDescent="0.3">
      <c r="A20" s="10" t="s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workbookViewId="0">
      <selection activeCell="A6" sqref="A6:XFD6"/>
    </sheetView>
  </sheetViews>
  <sheetFormatPr defaultRowHeight="14.4" x14ac:dyDescent="0.3"/>
  <cols>
    <col min="1" max="1" width="55.88671875" customWidth="1"/>
  </cols>
  <sheetData>
    <row r="1" spans="1:11" x14ac:dyDescent="0.3">
      <c r="A1" t="s">
        <v>20</v>
      </c>
      <c r="B1" t="s">
        <v>21</v>
      </c>
    </row>
    <row r="2" spans="1:11" x14ac:dyDescent="0.3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</row>
    <row r="3" spans="1:11" x14ac:dyDescent="0.3">
      <c r="A3" s="1" t="s">
        <v>11</v>
      </c>
      <c r="B3">
        <v>0.87919999999999998</v>
      </c>
      <c r="C3">
        <v>0.90329999999999999</v>
      </c>
      <c r="D3">
        <v>0.87539999999999996</v>
      </c>
      <c r="E3">
        <v>0.85209999999999997</v>
      </c>
      <c r="F3">
        <v>0.86129999999999995</v>
      </c>
      <c r="G3">
        <v>0.89419999999999999</v>
      </c>
      <c r="H3">
        <v>0.89470000000000005</v>
      </c>
      <c r="I3">
        <v>0.88959999999999995</v>
      </c>
      <c r="J3">
        <v>0.89159999999999995</v>
      </c>
      <c r="K3">
        <v>0.86160000000000003</v>
      </c>
    </row>
    <row r="4" spans="1:11" x14ac:dyDescent="0.3">
      <c r="A4" s="1" t="s">
        <v>12</v>
      </c>
      <c r="B4">
        <v>0.60660000000000003</v>
      </c>
      <c r="C4">
        <v>0.57579999999999998</v>
      </c>
      <c r="D4">
        <v>0.54110000000000003</v>
      </c>
      <c r="E4">
        <v>0.55620000000000003</v>
      </c>
      <c r="F4">
        <v>0.61170000000000002</v>
      </c>
      <c r="G4">
        <v>0.60199999999999998</v>
      </c>
      <c r="H4" s="4">
        <v>4.4004629629629623E-2</v>
      </c>
      <c r="I4">
        <v>0.52490000000000003</v>
      </c>
      <c r="J4">
        <v>0.60589999999999999</v>
      </c>
      <c r="K4">
        <v>0.57599999999999996</v>
      </c>
    </row>
    <row r="5" spans="1:11" x14ac:dyDescent="0.3">
      <c r="A5" s="1" t="s">
        <v>13</v>
      </c>
      <c r="B5" s="4">
        <v>4.9606481481481481E-2</v>
      </c>
      <c r="C5" s="4">
        <v>4.0034722222222222E-2</v>
      </c>
      <c r="D5">
        <v>0.86160000000000003</v>
      </c>
      <c r="E5" t="s">
        <v>22</v>
      </c>
      <c r="F5" s="4">
        <v>4.2048611111111113E-2</v>
      </c>
      <c r="G5" s="5">
        <v>0.58120000000000005</v>
      </c>
      <c r="H5" s="4">
        <v>4.4004629629629623E-2</v>
      </c>
      <c r="I5" s="4">
        <v>4.2939814814814813E-2</v>
      </c>
      <c r="J5" s="4">
        <v>4.3182870370370365E-2</v>
      </c>
      <c r="K5" s="4">
        <v>4.2708333333333327E-2</v>
      </c>
    </row>
    <row r="6" spans="1:11" s="9" customFormat="1" x14ac:dyDescent="0.3">
      <c r="A6" s="7" t="s">
        <v>14</v>
      </c>
      <c r="B6" s="8">
        <v>0.56910000000000005</v>
      </c>
      <c r="C6" s="8">
        <v>0.53739999999999999</v>
      </c>
      <c r="D6" s="8">
        <v>0.60099999999999998</v>
      </c>
      <c r="E6" s="8">
        <v>0.61040000000000005</v>
      </c>
      <c r="F6" s="8">
        <v>0.53680000000000005</v>
      </c>
      <c r="G6" s="8">
        <v>0.58120000000000005</v>
      </c>
      <c r="H6" s="8">
        <v>0.53359999999999996</v>
      </c>
      <c r="I6" s="8">
        <v>0.61580000000000001</v>
      </c>
      <c r="J6" s="8">
        <v>0.60529999999999995</v>
      </c>
      <c r="K6" s="8">
        <v>0.58540000000000003</v>
      </c>
    </row>
    <row r="7" spans="1:11" x14ac:dyDescent="0.3">
      <c r="A7" s="3">
        <v>0</v>
      </c>
      <c r="B7">
        <v>0.69</v>
      </c>
      <c r="C7">
        <v>0.5</v>
      </c>
      <c r="D7">
        <v>0.56000000000000005</v>
      </c>
      <c r="E7">
        <v>0.69</v>
      </c>
      <c r="F7">
        <v>0.41</v>
      </c>
      <c r="G7">
        <v>0.44</v>
      </c>
      <c r="H7">
        <v>0.23</v>
      </c>
      <c r="I7">
        <v>0.39</v>
      </c>
      <c r="J7">
        <v>0.37</v>
      </c>
      <c r="K7">
        <v>0.69</v>
      </c>
    </row>
    <row r="8" spans="1:11" x14ac:dyDescent="0.3">
      <c r="A8" s="3">
        <v>1</v>
      </c>
      <c r="B8">
        <v>0</v>
      </c>
      <c r="C8">
        <v>0.96</v>
      </c>
      <c r="D8">
        <v>0.13</v>
      </c>
      <c r="E8">
        <v>7.0000000000000007E-2</v>
      </c>
      <c r="F8">
        <v>0</v>
      </c>
      <c r="G8">
        <v>0.43</v>
      </c>
      <c r="H8">
        <v>0.3</v>
      </c>
      <c r="I8">
        <v>0.14000000000000001</v>
      </c>
      <c r="J8">
        <v>0.53</v>
      </c>
      <c r="K8">
        <v>0.5</v>
      </c>
    </row>
    <row r="9" spans="1:11" x14ac:dyDescent="0.3">
      <c r="A9" s="3">
        <v>2</v>
      </c>
      <c r="B9">
        <v>0.77</v>
      </c>
      <c r="C9">
        <v>0.62</v>
      </c>
      <c r="D9">
        <v>0.67</v>
      </c>
      <c r="E9">
        <v>0.61</v>
      </c>
      <c r="F9">
        <v>0.53</v>
      </c>
      <c r="G9">
        <v>0.64</v>
      </c>
      <c r="H9">
        <v>0.56999999999999995</v>
      </c>
      <c r="I9">
        <v>0.66</v>
      </c>
      <c r="J9">
        <v>0.75</v>
      </c>
      <c r="K9">
        <v>0.62</v>
      </c>
    </row>
    <row r="10" spans="1:11" x14ac:dyDescent="0.3">
      <c r="A10" s="3">
        <v>3</v>
      </c>
      <c r="B10">
        <v>0.84</v>
      </c>
      <c r="C10">
        <v>0.74</v>
      </c>
      <c r="D10">
        <v>0.77</v>
      </c>
      <c r="E10">
        <v>0.61</v>
      </c>
      <c r="F10">
        <v>0.69</v>
      </c>
      <c r="G10">
        <v>0.81</v>
      </c>
      <c r="H10">
        <v>0.74</v>
      </c>
      <c r="I10">
        <v>0.59</v>
      </c>
      <c r="J10">
        <v>0.71</v>
      </c>
      <c r="K10">
        <v>0.77</v>
      </c>
    </row>
    <row r="11" spans="1:11" x14ac:dyDescent="0.3">
      <c r="A11" s="3">
        <v>4</v>
      </c>
      <c r="B11">
        <v>0.6</v>
      </c>
      <c r="C11">
        <v>0.72</v>
      </c>
      <c r="D11">
        <v>0.57999999999999996</v>
      </c>
      <c r="E11">
        <v>0.78</v>
      </c>
      <c r="F11">
        <v>0.67</v>
      </c>
      <c r="G11">
        <v>0.52</v>
      </c>
      <c r="H11">
        <v>0.65</v>
      </c>
      <c r="I11">
        <v>0.67</v>
      </c>
      <c r="J11">
        <v>0.67</v>
      </c>
      <c r="K11">
        <v>0.46</v>
      </c>
    </row>
    <row r="12" spans="1:11" x14ac:dyDescent="0.3">
      <c r="A12" s="3">
        <v>5</v>
      </c>
      <c r="B12">
        <v>0.35</v>
      </c>
      <c r="C12">
        <v>0.44</v>
      </c>
      <c r="D12">
        <v>0.75</v>
      </c>
      <c r="E12">
        <v>0.46</v>
      </c>
      <c r="F12">
        <v>0.49</v>
      </c>
      <c r="G12">
        <v>0.67</v>
      </c>
      <c r="H12">
        <v>0.78</v>
      </c>
      <c r="I12">
        <v>0.28000000000000003</v>
      </c>
      <c r="J12">
        <v>0.53</v>
      </c>
      <c r="K12">
        <v>0.49</v>
      </c>
    </row>
    <row r="13" spans="1:11" x14ac:dyDescent="0.3">
      <c r="A13" s="3">
        <v>6</v>
      </c>
      <c r="B13">
        <v>0</v>
      </c>
      <c r="C13">
        <v>0</v>
      </c>
      <c r="D13">
        <v>0.2</v>
      </c>
      <c r="E13">
        <v>0</v>
      </c>
      <c r="F13">
        <v>0</v>
      </c>
      <c r="G13">
        <v>0.08</v>
      </c>
      <c r="H13">
        <v>0.5</v>
      </c>
      <c r="I13">
        <v>0.8</v>
      </c>
      <c r="J13">
        <v>1</v>
      </c>
      <c r="K13">
        <v>0.75</v>
      </c>
    </row>
    <row r="14" spans="1:11" x14ac:dyDescent="0.3">
      <c r="A14" s="3">
        <v>7</v>
      </c>
      <c r="B14">
        <v>0.16</v>
      </c>
      <c r="C14">
        <v>0.11</v>
      </c>
      <c r="D14">
        <v>0.34</v>
      </c>
      <c r="E14">
        <v>0.89</v>
      </c>
      <c r="F14">
        <v>0.32</v>
      </c>
      <c r="G14">
        <v>0.31</v>
      </c>
      <c r="H14">
        <v>0.61</v>
      </c>
      <c r="I14">
        <v>0.75</v>
      </c>
      <c r="J14">
        <v>0.73</v>
      </c>
      <c r="K14">
        <v>0.33</v>
      </c>
    </row>
    <row r="15" spans="1:11" x14ac:dyDescent="0.3">
      <c r="A15" s="3">
        <v>8</v>
      </c>
      <c r="B15">
        <v>0.62</v>
      </c>
      <c r="C15">
        <v>0.43</v>
      </c>
      <c r="D15">
        <v>0.67</v>
      </c>
      <c r="E15">
        <v>0.44</v>
      </c>
      <c r="F15">
        <v>0.47</v>
      </c>
      <c r="G15">
        <v>0.39</v>
      </c>
      <c r="H15">
        <v>0.37</v>
      </c>
      <c r="I15">
        <v>0.8</v>
      </c>
      <c r="J15">
        <v>0.44</v>
      </c>
      <c r="K15">
        <v>0.78</v>
      </c>
    </row>
    <row r="16" spans="1:11" x14ac:dyDescent="0.3">
      <c r="A16" s="3">
        <v>9</v>
      </c>
      <c r="B16">
        <v>0.76</v>
      </c>
      <c r="C16">
        <v>0.78</v>
      </c>
      <c r="D16">
        <v>0.57999999999999996</v>
      </c>
      <c r="E16">
        <v>0.82</v>
      </c>
      <c r="F16">
        <v>0.76</v>
      </c>
      <c r="G16">
        <v>0.83</v>
      </c>
      <c r="H16">
        <v>0.48</v>
      </c>
      <c r="I16">
        <v>0.85</v>
      </c>
      <c r="J16">
        <v>0.67</v>
      </c>
      <c r="K16">
        <v>0.62</v>
      </c>
    </row>
    <row r="19" spans="1:2" x14ac:dyDescent="0.3">
      <c r="A19" s="10" t="s">
        <v>18</v>
      </c>
      <c r="B19" s="5">
        <f>AVERAGE(B6:K6)</f>
        <v>0.57759999999999989</v>
      </c>
    </row>
    <row r="20" spans="1:2" x14ac:dyDescent="0.3">
      <c r="A20" s="10" t="s">
        <v>19</v>
      </c>
      <c r="B20" s="5">
        <f>MEDIAN(B6:K6)</f>
        <v>0.58330000000000004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8"/>
  <sheetViews>
    <sheetView workbookViewId="0">
      <selection activeCell="L22" sqref="L22"/>
    </sheetView>
  </sheetViews>
  <sheetFormatPr defaultRowHeight="14.4" x14ac:dyDescent="0.3"/>
  <cols>
    <col min="1" max="1" width="30.44140625" customWidth="1"/>
    <col min="2" max="2" width="12.109375" bestFit="1" customWidth="1"/>
    <col min="13" max="15" width="43.33203125" bestFit="1" customWidth="1"/>
  </cols>
  <sheetData>
    <row r="1" spans="1:26" ht="40.5" customHeight="1" x14ac:dyDescent="0.3">
      <c r="A1" t="s">
        <v>23</v>
      </c>
      <c r="M1" t="s">
        <v>24</v>
      </c>
    </row>
    <row r="2" spans="1:26" x14ac:dyDescent="0.3">
      <c r="A2" s="1" t="s">
        <v>25</v>
      </c>
      <c r="B2" s="2" t="s">
        <v>26</v>
      </c>
      <c r="C2" s="2" t="s">
        <v>27</v>
      </c>
      <c r="D2" s="2" t="s">
        <v>28</v>
      </c>
      <c r="E2" s="2" t="s">
        <v>29</v>
      </c>
      <c r="F2" s="2" t="s">
        <v>30</v>
      </c>
      <c r="G2" s="2" t="s">
        <v>31</v>
      </c>
      <c r="H2" s="2" t="s">
        <v>32</v>
      </c>
      <c r="I2" s="2" t="s">
        <v>33</v>
      </c>
      <c r="J2" s="2" t="s">
        <v>34</v>
      </c>
      <c r="K2" s="2" t="s">
        <v>35</v>
      </c>
      <c r="M2">
        <v>1</v>
      </c>
      <c r="N2">
        <v>2</v>
      </c>
      <c r="O2">
        <v>3</v>
      </c>
      <c r="P2">
        <v>4</v>
      </c>
      <c r="Q2">
        <v>5</v>
      </c>
      <c r="R2">
        <v>6</v>
      </c>
      <c r="S2">
        <v>7</v>
      </c>
      <c r="T2">
        <v>8</v>
      </c>
      <c r="U2">
        <v>9</v>
      </c>
      <c r="V2">
        <v>10</v>
      </c>
      <c r="W2">
        <v>11</v>
      </c>
      <c r="X2">
        <v>12</v>
      </c>
      <c r="Y2">
        <v>13</v>
      </c>
      <c r="Z2">
        <v>14</v>
      </c>
    </row>
    <row r="3" spans="1:26" s="9" customFormat="1" x14ac:dyDescent="0.3">
      <c r="A3" s="7" t="s">
        <v>36</v>
      </c>
      <c r="B3" s="8">
        <v>0.55784650630011401</v>
      </c>
      <c r="C3" s="8">
        <v>0.55180180180180105</v>
      </c>
      <c r="D3" s="8">
        <v>0.52108108108108098</v>
      </c>
      <c r="E3" s="8">
        <v>0.57878787878787796</v>
      </c>
      <c r="F3" s="8">
        <v>0.57692307692307598</v>
      </c>
      <c r="G3" s="8">
        <v>0.53098420413122704</v>
      </c>
      <c r="H3" s="8">
        <v>0.62410501193317403</v>
      </c>
      <c r="I3" s="8">
        <v>0.66253101736972697</v>
      </c>
      <c r="J3" s="8">
        <v>0.61397058823529405</v>
      </c>
      <c r="K3" s="8">
        <v>0.61290322580645096</v>
      </c>
      <c r="M3" s="9" t="s">
        <v>37</v>
      </c>
      <c r="N3" s="9" t="s">
        <v>38</v>
      </c>
      <c r="O3" s="9" t="s">
        <v>39</v>
      </c>
    </row>
    <row r="4" spans="1:26" x14ac:dyDescent="0.3">
      <c r="A4" s="1" t="s">
        <v>13</v>
      </c>
      <c r="B4" s="14">
        <v>3.5185185185185185E-3</v>
      </c>
      <c r="C4" s="14">
        <v>3.4027777777777784E-3</v>
      </c>
      <c r="D4" s="14">
        <v>0.20902777777777778</v>
      </c>
      <c r="E4" s="14">
        <v>3.6921296296296298E-3</v>
      </c>
      <c r="F4" s="14">
        <v>3.5416666666666665E-3</v>
      </c>
      <c r="G4" s="14">
        <v>3.5995370370370369E-3</v>
      </c>
      <c r="H4" s="14">
        <v>3.5185185185185185E-3</v>
      </c>
      <c r="I4" s="14">
        <v>3.5763888888888894E-3</v>
      </c>
      <c r="J4" s="14">
        <v>3.5532407407407405E-3</v>
      </c>
      <c r="K4" s="14" t="s">
        <v>40</v>
      </c>
      <c r="M4" t="s">
        <v>41</v>
      </c>
      <c r="N4" t="s">
        <v>42</v>
      </c>
      <c r="O4" t="s">
        <v>43</v>
      </c>
    </row>
    <row r="5" spans="1:26" x14ac:dyDescent="0.3">
      <c r="A5" s="3">
        <v>0</v>
      </c>
      <c r="B5">
        <v>0.2</v>
      </c>
      <c r="C5">
        <v>0.41</v>
      </c>
      <c r="D5">
        <v>0.05</v>
      </c>
      <c r="E5">
        <v>0.39</v>
      </c>
      <c r="F5">
        <v>0.12</v>
      </c>
      <c r="G5">
        <v>0.08</v>
      </c>
      <c r="H5">
        <v>0.63</v>
      </c>
      <c r="I5">
        <v>0.23</v>
      </c>
      <c r="J5">
        <v>0.21</v>
      </c>
      <c r="K5">
        <v>0.77</v>
      </c>
      <c r="M5" t="s">
        <v>44</v>
      </c>
      <c r="N5" t="s">
        <v>45</v>
      </c>
      <c r="O5" t="s">
        <v>46</v>
      </c>
    </row>
    <row r="6" spans="1:26" x14ac:dyDescent="0.3">
      <c r="A6" s="3">
        <v>1</v>
      </c>
      <c r="B6">
        <v>0.78</v>
      </c>
      <c r="C6">
        <v>0.36</v>
      </c>
      <c r="D6">
        <v>0.93</v>
      </c>
      <c r="E6">
        <v>0.49</v>
      </c>
      <c r="F6">
        <v>0.56999999999999995</v>
      </c>
      <c r="G6">
        <v>0.54</v>
      </c>
      <c r="H6">
        <v>0.39</v>
      </c>
      <c r="I6">
        <v>0.97</v>
      </c>
      <c r="J6">
        <v>0.81</v>
      </c>
      <c r="K6">
        <v>0.7</v>
      </c>
      <c r="M6" t="s">
        <v>47</v>
      </c>
      <c r="N6" t="s">
        <v>48</v>
      </c>
      <c r="O6" t="s">
        <v>49</v>
      </c>
    </row>
    <row r="7" spans="1:26" x14ac:dyDescent="0.3">
      <c r="A7" s="3">
        <v>2</v>
      </c>
      <c r="B7">
        <v>0.69</v>
      </c>
      <c r="C7">
        <v>0.78</v>
      </c>
      <c r="D7">
        <v>0.56999999999999995</v>
      </c>
      <c r="E7">
        <v>0.59</v>
      </c>
      <c r="F7">
        <v>0.55000000000000004</v>
      </c>
      <c r="G7">
        <v>0.63</v>
      </c>
      <c r="H7">
        <v>0.77</v>
      </c>
      <c r="I7">
        <v>0.64</v>
      </c>
      <c r="J7">
        <v>0.67</v>
      </c>
      <c r="K7">
        <v>0.82</v>
      </c>
      <c r="M7" t="s">
        <v>50</v>
      </c>
      <c r="N7" t="s">
        <v>51</v>
      </c>
      <c r="O7" t="s">
        <v>52</v>
      </c>
    </row>
    <row r="8" spans="1:26" x14ac:dyDescent="0.3">
      <c r="A8" s="3">
        <v>3</v>
      </c>
      <c r="B8">
        <v>0.63</v>
      </c>
      <c r="C8">
        <v>0.74</v>
      </c>
      <c r="D8">
        <v>0.62</v>
      </c>
      <c r="E8">
        <v>0.68</v>
      </c>
      <c r="F8">
        <v>0.62</v>
      </c>
      <c r="G8">
        <v>0.55000000000000004</v>
      </c>
      <c r="H8">
        <v>0.83</v>
      </c>
      <c r="I8">
        <v>0.64</v>
      </c>
      <c r="J8">
        <v>0.57999999999999996</v>
      </c>
      <c r="K8">
        <v>0.55000000000000004</v>
      </c>
      <c r="M8" t="s">
        <v>53</v>
      </c>
      <c r="N8" t="s">
        <v>54</v>
      </c>
      <c r="O8" t="s">
        <v>55</v>
      </c>
    </row>
    <row r="9" spans="1:26" x14ac:dyDescent="0.3">
      <c r="A9" s="3">
        <v>4</v>
      </c>
      <c r="B9">
        <v>0.63</v>
      </c>
      <c r="C9">
        <v>0.61</v>
      </c>
      <c r="D9">
        <v>0.51</v>
      </c>
      <c r="E9">
        <v>0.63</v>
      </c>
      <c r="F9">
        <v>0.49</v>
      </c>
      <c r="G9">
        <v>0.72</v>
      </c>
      <c r="H9">
        <v>0.43</v>
      </c>
      <c r="I9">
        <v>0.83</v>
      </c>
      <c r="J9">
        <v>0.43</v>
      </c>
      <c r="K9">
        <v>0.46</v>
      </c>
      <c r="O9" t="s">
        <v>56</v>
      </c>
    </row>
    <row r="10" spans="1:26" x14ac:dyDescent="0.3">
      <c r="A10" s="3">
        <v>5</v>
      </c>
      <c r="B10">
        <v>0.43</v>
      </c>
      <c r="C10">
        <v>0.6</v>
      </c>
      <c r="D10">
        <v>0.22</v>
      </c>
      <c r="E10">
        <v>0.62</v>
      </c>
      <c r="F10">
        <v>0.41</v>
      </c>
      <c r="G10">
        <v>0.23</v>
      </c>
      <c r="H10">
        <v>0.42</v>
      </c>
      <c r="I10">
        <v>0.65</v>
      </c>
      <c r="J10">
        <v>0.82</v>
      </c>
      <c r="K10">
        <v>0.73</v>
      </c>
    </row>
    <row r="11" spans="1:26" x14ac:dyDescent="0.3">
      <c r="A11" s="3">
        <v>6</v>
      </c>
      <c r="B11">
        <v>0.17</v>
      </c>
      <c r="C11">
        <v>0.86</v>
      </c>
      <c r="D11">
        <v>0.86</v>
      </c>
      <c r="E11">
        <v>0.66</v>
      </c>
      <c r="F11">
        <v>0.93</v>
      </c>
      <c r="G11">
        <v>0.72</v>
      </c>
      <c r="H11">
        <v>0.78</v>
      </c>
      <c r="I11">
        <v>0.56999999999999995</v>
      </c>
      <c r="J11">
        <v>0.55000000000000004</v>
      </c>
      <c r="K11">
        <v>0.62</v>
      </c>
    </row>
    <row r="12" spans="1:26" x14ac:dyDescent="0.3">
      <c r="A12" s="3">
        <v>7</v>
      </c>
      <c r="B12">
        <v>0.56000000000000005</v>
      </c>
      <c r="C12">
        <v>0.17</v>
      </c>
      <c r="D12">
        <v>0.83</v>
      </c>
      <c r="E12">
        <v>0.59</v>
      </c>
      <c r="F12">
        <v>0.92</v>
      </c>
      <c r="G12">
        <v>0.71</v>
      </c>
      <c r="H12">
        <v>0.66</v>
      </c>
      <c r="I12">
        <v>0.85</v>
      </c>
      <c r="J12">
        <v>0.61</v>
      </c>
      <c r="K12">
        <v>0.47</v>
      </c>
    </row>
    <row r="13" spans="1:26" x14ac:dyDescent="0.3">
      <c r="A13" s="3">
        <v>8</v>
      </c>
      <c r="B13">
        <v>0.77</v>
      </c>
      <c r="C13">
        <v>0.49</v>
      </c>
      <c r="D13">
        <v>0.55000000000000004</v>
      </c>
      <c r="E13">
        <v>0.56000000000000005</v>
      </c>
      <c r="F13">
        <v>0.48</v>
      </c>
      <c r="G13">
        <v>0.64</v>
      </c>
      <c r="H13">
        <v>0.47</v>
      </c>
      <c r="I13">
        <v>0.88</v>
      </c>
      <c r="J13">
        <v>0.93</v>
      </c>
      <c r="K13">
        <v>0.37</v>
      </c>
    </row>
    <row r="14" spans="1:26" x14ac:dyDescent="0.3">
      <c r="A14" s="3">
        <v>9</v>
      </c>
      <c r="B14">
        <v>0.64</v>
      </c>
      <c r="C14">
        <v>0.65</v>
      </c>
      <c r="D14">
        <v>0.46</v>
      </c>
      <c r="E14">
        <v>0.6</v>
      </c>
      <c r="F14">
        <v>0.81</v>
      </c>
      <c r="G14">
        <v>0.71</v>
      </c>
      <c r="H14">
        <v>0.75</v>
      </c>
      <c r="I14">
        <v>0.61</v>
      </c>
      <c r="J14">
        <v>0.7</v>
      </c>
      <c r="K14">
        <v>0.66</v>
      </c>
    </row>
    <row r="17" spans="1:2" x14ac:dyDescent="0.3">
      <c r="A17" s="10" t="s">
        <v>57</v>
      </c>
      <c r="B17">
        <f>AVERAGE(B3:K3)*100</f>
        <v>58.309343923698229</v>
      </c>
    </row>
    <row r="18" spans="1:2" x14ac:dyDescent="0.3">
      <c r="A18" s="10" t="s">
        <v>58</v>
      </c>
      <c r="B18" s="14">
        <f>SUM(B4:K4)/10</f>
        <v>2.3743055555555555E-2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workbookViewId="0">
      <selection activeCell="B17" sqref="B17"/>
    </sheetView>
  </sheetViews>
  <sheetFormatPr defaultRowHeight="14.4" x14ac:dyDescent="0.3"/>
  <cols>
    <col min="1" max="1" width="16.44140625" customWidth="1"/>
  </cols>
  <sheetData>
    <row r="1" spans="1:11" x14ac:dyDescent="0.3">
      <c r="A1" t="s">
        <v>59</v>
      </c>
    </row>
    <row r="2" spans="1:11" x14ac:dyDescent="0.3">
      <c r="A2" s="1" t="s">
        <v>25</v>
      </c>
      <c r="B2" s="2" t="s">
        <v>26</v>
      </c>
      <c r="C2" s="2" t="s">
        <v>27</v>
      </c>
      <c r="D2" s="2" t="s">
        <v>28</v>
      </c>
      <c r="E2" s="2" t="s">
        <v>29</v>
      </c>
      <c r="F2" s="2" t="s">
        <v>30</v>
      </c>
      <c r="G2" s="2" t="s">
        <v>31</v>
      </c>
      <c r="H2" s="2" t="s">
        <v>32</v>
      </c>
      <c r="I2" s="2" t="s">
        <v>33</v>
      </c>
      <c r="J2" s="2" t="s">
        <v>34</v>
      </c>
      <c r="K2" s="2" t="s">
        <v>35</v>
      </c>
    </row>
    <row r="3" spans="1:11" s="9" customFormat="1" x14ac:dyDescent="0.3">
      <c r="A3" s="7" t="s">
        <v>36</v>
      </c>
      <c r="B3" s="9">
        <v>0.21589403973509899</v>
      </c>
      <c r="C3" s="9">
        <v>0.20536912751677799</v>
      </c>
      <c r="D3" s="9">
        <v>0.21963190184049</v>
      </c>
      <c r="E3" s="9">
        <v>0.15719467956469099</v>
      </c>
      <c r="F3" s="9">
        <v>0.18147208121827399</v>
      </c>
      <c r="G3" s="9">
        <v>0.23654390934844099</v>
      </c>
      <c r="H3" s="9">
        <v>0.211459754433833</v>
      </c>
      <c r="I3" s="9">
        <v>0.17105263157894701</v>
      </c>
      <c r="J3" s="9">
        <v>0.217514124293785</v>
      </c>
      <c r="K3" s="9">
        <v>0.244072524407252</v>
      </c>
    </row>
    <row r="4" spans="1:11" x14ac:dyDescent="0.3">
      <c r="A4" s="1" t="s">
        <v>13</v>
      </c>
      <c r="B4" s="4">
        <v>3.1134259259259257E-3</v>
      </c>
      <c r="C4" s="4">
        <v>3.1712962962962958E-3</v>
      </c>
      <c r="D4" s="4">
        <v>3.1712962962962958E-3</v>
      </c>
      <c r="E4" s="4">
        <v>3.0671296296296297E-3</v>
      </c>
      <c r="F4" s="4">
        <v>3.1018518518518522E-3</v>
      </c>
      <c r="G4" s="4">
        <v>3.0671296296296297E-3</v>
      </c>
      <c r="H4" s="4">
        <v>2.9861111111111113E-3</v>
      </c>
      <c r="I4" s="4">
        <v>3.1365740740740742E-3</v>
      </c>
      <c r="J4" s="4">
        <v>3.1712962962962958E-3</v>
      </c>
      <c r="K4" s="4">
        <v>3.0671296296296297E-3</v>
      </c>
    </row>
    <row r="5" spans="1:11" x14ac:dyDescent="0.3">
      <c r="A5" s="3">
        <v>0</v>
      </c>
      <c r="B5">
        <v>0.27</v>
      </c>
      <c r="C5">
        <v>0.14000000000000001</v>
      </c>
      <c r="D5">
        <v>0.09</v>
      </c>
      <c r="E5">
        <v>0.08</v>
      </c>
      <c r="F5">
        <v>0.26</v>
      </c>
      <c r="G5">
        <v>0.14000000000000001</v>
      </c>
      <c r="H5">
        <v>0.17</v>
      </c>
      <c r="I5">
        <v>0.48</v>
      </c>
      <c r="J5">
        <v>0.04</v>
      </c>
      <c r="K5">
        <v>0.13</v>
      </c>
    </row>
    <row r="6" spans="1:11" x14ac:dyDescent="0.3">
      <c r="A6" s="3">
        <v>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 x14ac:dyDescent="0.3">
      <c r="A7" s="3">
        <v>2</v>
      </c>
      <c r="B7">
        <v>0.51</v>
      </c>
      <c r="C7">
        <v>0.26</v>
      </c>
      <c r="D7">
        <v>0.25</v>
      </c>
      <c r="E7">
        <v>0.22</v>
      </c>
      <c r="F7">
        <v>0.16</v>
      </c>
      <c r="G7">
        <v>0.57999999999999996</v>
      </c>
      <c r="H7">
        <v>0.28000000000000003</v>
      </c>
      <c r="I7">
        <v>0.09</v>
      </c>
      <c r="J7">
        <v>0.67</v>
      </c>
      <c r="K7">
        <v>0.52</v>
      </c>
    </row>
    <row r="8" spans="1:11" x14ac:dyDescent="0.3">
      <c r="A8" s="3">
        <v>3</v>
      </c>
      <c r="B8">
        <v>0.2</v>
      </c>
      <c r="C8">
        <v>0.12</v>
      </c>
      <c r="D8">
        <v>0.73</v>
      </c>
      <c r="E8">
        <v>0.8</v>
      </c>
      <c r="F8">
        <v>0.21</v>
      </c>
      <c r="G8">
        <v>0.28000000000000003</v>
      </c>
      <c r="H8">
        <v>0.39</v>
      </c>
      <c r="I8">
        <v>0.03</v>
      </c>
      <c r="J8">
        <v>0.41</v>
      </c>
      <c r="K8">
        <v>0.56999999999999995</v>
      </c>
    </row>
    <row r="9" spans="1:11" x14ac:dyDescent="0.3">
      <c r="A9" s="3">
        <v>4</v>
      </c>
      <c r="B9">
        <v>0.21</v>
      </c>
      <c r="C9">
        <v>0.46</v>
      </c>
      <c r="D9">
        <v>0.26</v>
      </c>
      <c r="E9">
        <v>0.22</v>
      </c>
      <c r="F9">
        <v>0.48</v>
      </c>
      <c r="G9">
        <v>0.28999999999999998</v>
      </c>
      <c r="H9">
        <v>0.18</v>
      </c>
      <c r="I9">
        <v>0.15</v>
      </c>
      <c r="J9">
        <v>0.33</v>
      </c>
      <c r="K9">
        <v>0.26</v>
      </c>
    </row>
    <row r="10" spans="1:11" x14ac:dyDescent="0.3">
      <c r="A10" s="3">
        <v>5</v>
      </c>
      <c r="B10">
        <v>0.08</v>
      </c>
      <c r="C10">
        <v>0.13</v>
      </c>
      <c r="D10">
        <v>0.13</v>
      </c>
      <c r="E10">
        <v>7.0000000000000007E-2</v>
      </c>
      <c r="F10">
        <v>0.22</v>
      </c>
      <c r="G10">
        <v>0.08</v>
      </c>
      <c r="H10">
        <v>0.11</v>
      </c>
      <c r="I10">
        <v>0.14000000000000001</v>
      </c>
      <c r="J10">
        <v>0.06</v>
      </c>
      <c r="K10">
        <v>0.18</v>
      </c>
    </row>
    <row r="11" spans="1:11" x14ac:dyDescent="0.3">
      <c r="A11" s="3">
        <v>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 x14ac:dyDescent="0.3">
      <c r="A12" s="3">
        <v>7</v>
      </c>
      <c r="B12">
        <v>0.3</v>
      </c>
      <c r="C12">
        <v>0.45</v>
      </c>
      <c r="D12">
        <v>0.45</v>
      </c>
      <c r="E12">
        <v>0.1</v>
      </c>
      <c r="F12">
        <v>0.22</v>
      </c>
      <c r="G12">
        <v>0.28000000000000003</v>
      </c>
      <c r="H12">
        <v>0.41</v>
      </c>
      <c r="I12">
        <v>0.27</v>
      </c>
      <c r="J12">
        <v>0.17</v>
      </c>
      <c r="K12">
        <v>0.18</v>
      </c>
    </row>
    <row r="13" spans="1:11" x14ac:dyDescent="0.3">
      <c r="A13" s="3">
        <v>8</v>
      </c>
      <c r="B13">
        <v>0.01</v>
      </c>
      <c r="C13">
        <v>0.01</v>
      </c>
      <c r="D13">
        <v>0.01</v>
      </c>
      <c r="E13">
        <v>0.03</v>
      </c>
      <c r="F13">
        <v>0.01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 x14ac:dyDescent="0.3">
      <c r="A14" s="3">
        <v>9</v>
      </c>
      <c r="B14">
        <v>0.14000000000000001</v>
      </c>
      <c r="C14">
        <v>0.13</v>
      </c>
      <c r="D14">
        <v>0.13</v>
      </c>
      <c r="E14">
        <v>0.08</v>
      </c>
      <c r="F14">
        <v>7.0000000000000007E-2</v>
      </c>
      <c r="G14">
        <v>0.25</v>
      </c>
      <c r="H14">
        <v>0.25</v>
      </c>
      <c r="I14">
        <v>0.18</v>
      </c>
      <c r="J14">
        <v>0.11</v>
      </c>
      <c r="K14">
        <v>0.19</v>
      </c>
    </row>
    <row r="16" spans="1:11" x14ac:dyDescent="0.3">
      <c r="A16" s="10" t="s">
        <v>60</v>
      </c>
      <c r="B16">
        <f>AVERAGE(B3:K3)*100</f>
        <v>20.602047739375898</v>
      </c>
    </row>
    <row r="18" spans="1:2" x14ac:dyDescent="0.3">
      <c r="A18" t="s">
        <v>61</v>
      </c>
      <c r="B18" s="4">
        <f>AVERAGE(B4:K4)</f>
        <v>3.1053240740740741E-3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tabSelected="1" workbookViewId="0">
      <selection activeCell="M27" sqref="M27"/>
    </sheetView>
  </sheetViews>
  <sheetFormatPr defaultRowHeight="14.4" x14ac:dyDescent="0.3"/>
  <cols>
    <col min="1" max="1" width="36.44140625" customWidth="1"/>
  </cols>
  <sheetData>
    <row r="1" spans="1:11" x14ac:dyDescent="0.3">
      <c r="A1" t="s">
        <v>62</v>
      </c>
    </row>
    <row r="2" spans="1:11" x14ac:dyDescent="0.3">
      <c r="A2" s="1" t="s">
        <v>25</v>
      </c>
      <c r="B2" s="2" t="s">
        <v>26</v>
      </c>
      <c r="C2" s="2" t="s">
        <v>27</v>
      </c>
      <c r="D2" s="2" t="s">
        <v>28</v>
      </c>
      <c r="E2" s="2" t="s">
        <v>29</v>
      </c>
      <c r="F2" s="2" t="s">
        <v>30</v>
      </c>
      <c r="G2" s="2" t="s">
        <v>31</v>
      </c>
      <c r="H2" s="2" t="s">
        <v>32</v>
      </c>
      <c r="I2" s="2" t="s">
        <v>33</v>
      </c>
      <c r="J2" s="2" t="s">
        <v>34</v>
      </c>
      <c r="K2" s="2" t="s">
        <v>35</v>
      </c>
    </row>
    <row r="3" spans="1:11" x14ac:dyDescent="0.3">
      <c r="A3" s="1" t="s">
        <v>13</v>
      </c>
      <c r="B3" s="12">
        <v>7.3611111111111113E-2</v>
      </c>
      <c r="C3" s="12">
        <v>8.3333333333333329E-2</v>
      </c>
      <c r="D3" s="12">
        <v>6.805555555555555E-2</v>
      </c>
      <c r="E3" s="12">
        <v>7.7777777777777779E-2</v>
      </c>
      <c r="F3" s="12">
        <v>8.2638888888888887E-2</v>
      </c>
      <c r="G3" s="12">
        <v>8.4722222222222213E-2</v>
      </c>
      <c r="H3" s="12">
        <v>8.7500000000000008E-2</v>
      </c>
      <c r="I3" s="12">
        <v>8.6805555555555566E-2</v>
      </c>
      <c r="J3" s="12">
        <v>6.0416666666666667E-2</v>
      </c>
      <c r="K3" s="12">
        <v>8.6805555555555566E-2</v>
      </c>
    </row>
    <row r="4" spans="1:11" x14ac:dyDescent="0.3">
      <c r="A4" s="1" t="s">
        <v>14</v>
      </c>
      <c r="B4" s="5">
        <v>0.50630011454799995</v>
      </c>
      <c r="C4" s="5">
        <v>0.453828828829</v>
      </c>
      <c r="D4" s="5">
        <v>0.43783783783783697</v>
      </c>
      <c r="E4" s="5">
        <v>0.61616161616200005</v>
      </c>
      <c r="F4" s="5">
        <v>0.64529914529900001</v>
      </c>
      <c r="G4" s="5">
        <v>0.47509113001199998</v>
      </c>
      <c r="H4" s="5">
        <v>0.59904534606199999</v>
      </c>
      <c r="I4" s="5">
        <v>0.56947890818900004</v>
      </c>
      <c r="J4" s="5">
        <v>0.61151960784313697</v>
      </c>
      <c r="K4" s="5">
        <v>0.62485065710900001</v>
      </c>
    </row>
    <row r="5" spans="1:11" x14ac:dyDescent="0.3">
      <c r="A5" s="11" t="s">
        <v>63</v>
      </c>
    </row>
    <row r="6" spans="1:11" x14ac:dyDescent="0.3">
      <c r="A6" s="3">
        <v>0</v>
      </c>
      <c r="B6">
        <v>0.1</v>
      </c>
      <c r="C6">
        <v>0.23</v>
      </c>
      <c r="D6">
        <v>0.23</v>
      </c>
      <c r="E6">
        <v>0.28999999999999998</v>
      </c>
      <c r="F6">
        <v>0.53</v>
      </c>
      <c r="G6">
        <v>0.5</v>
      </c>
      <c r="H6">
        <v>0.46</v>
      </c>
      <c r="I6">
        <v>0.32</v>
      </c>
      <c r="J6">
        <v>0.13</v>
      </c>
      <c r="K6">
        <v>0.61</v>
      </c>
    </row>
    <row r="7" spans="1:11" x14ac:dyDescent="0.3">
      <c r="A7" s="3">
        <v>1</v>
      </c>
      <c r="B7">
        <v>0.78</v>
      </c>
      <c r="C7">
        <v>0.4</v>
      </c>
      <c r="D7">
        <v>0.51</v>
      </c>
      <c r="E7">
        <v>0.54</v>
      </c>
      <c r="F7">
        <v>0.66</v>
      </c>
      <c r="G7">
        <v>0.46</v>
      </c>
      <c r="H7">
        <v>0.46</v>
      </c>
      <c r="I7">
        <v>0.83</v>
      </c>
      <c r="J7">
        <v>0.85</v>
      </c>
      <c r="K7">
        <v>0.7</v>
      </c>
    </row>
    <row r="8" spans="1:11" x14ac:dyDescent="0.3">
      <c r="A8" s="3">
        <v>2</v>
      </c>
      <c r="B8">
        <v>0.65</v>
      </c>
      <c r="C8">
        <v>0.53</v>
      </c>
      <c r="D8">
        <v>0.64</v>
      </c>
      <c r="E8">
        <v>0.59</v>
      </c>
      <c r="F8">
        <v>0.56000000000000005</v>
      </c>
      <c r="G8">
        <v>0.59</v>
      </c>
      <c r="H8">
        <v>0.56000000000000005</v>
      </c>
      <c r="I8">
        <v>0.47</v>
      </c>
      <c r="J8">
        <v>0.63</v>
      </c>
      <c r="K8">
        <v>0.53</v>
      </c>
    </row>
    <row r="9" spans="1:11" x14ac:dyDescent="0.3">
      <c r="A9" s="3">
        <v>3</v>
      </c>
      <c r="B9">
        <v>0.66</v>
      </c>
      <c r="C9">
        <v>0.5</v>
      </c>
      <c r="D9">
        <v>0.37</v>
      </c>
      <c r="E9">
        <v>0.66</v>
      </c>
      <c r="F9">
        <v>0.54</v>
      </c>
      <c r="G9">
        <v>0.28000000000000003</v>
      </c>
      <c r="H9">
        <v>0.81</v>
      </c>
      <c r="I9">
        <v>0.68</v>
      </c>
      <c r="J9">
        <v>0.52</v>
      </c>
      <c r="K9">
        <v>0.62</v>
      </c>
    </row>
    <row r="10" spans="1:11" x14ac:dyDescent="0.3">
      <c r="A10" s="3">
        <v>4</v>
      </c>
      <c r="B10">
        <v>0.36</v>
      </c>
      <c r="C10">
        <v>0.4</v>
      </c>
      <c r="D10">
        <v>0.31</v>
      </c>
      <c r="E10">
        <v>0.65</v>
      </c>
      <c r="F10">
        <v>0.61</v>
      </c>
      <c r="G10">
        <v>0.61</v>
      </c>
      <c r="H10">
        <v>0.59</v>
      </c>
      <c r="I10">
        <v>0.56000000000000005</v>
      </c>
      <c r="J10">
        <v>0.4</v>
      </c>
      <c r="K10">
        <v>0.54</v>
      </c>
    </row>
    <row r="11" spans="1:11" x14ac:dyDescent="0.3">
      <c r="A11" s="3">
        <v>5</v>
      </c>
      <c r="B11">
        <v>0.44</v>
      </c>
      <c r="C11">
        <v>0.38</v>
      </c>
      <c r="D11">
        <v>0.21</v>
      </c>
      <c r="E11">
        <v>0.55000000000000004</v>
      </c>
      <c r="F11">
        <v>0.55000000000000004</v>
      </c>
      <c r="G11">
        <v>0.18</v>
      </c>
      <c r="H11">
        <v>0.4</v>
      </c>
      <c r="I11">
        <v>0.67</v>
      </c>
      <c r="J11">
        <v>0.8</v>
      </c>
      <c r="K11">
        <v>0.62</v>
      </c>
    </row>
    <row r="12" spans="1:11" x14ac:dyDescent="0.3">
      <c r="A12" s="3">
        <v>6</v>
      </c>
      <c r="B12">
        <v>0.71</v>
      </c>
      <c r="C12">
        <v>0.97</v>
      </c>
      <c r="D12">
        <v>0.92</v>
      </c>
      <c r="E12">
        <v>0.76</v>
      </c>
      <c r="F12">
        <v>0.88</v>
      </c>
      <c r="G12">
        <v>0.74</v>
      </c>
      <c r="H12">
        <v>0.82</v>
      </c>
      <c r="I12">
        <v>0.7</v>
      </c>
      <c r="J12">
        <v>0.63</v>
      </c>
      <c r="K12">
        <v>0.85</v>
      </c>
    </row>
    <row r="13" spans="1:11" x14ac:dyDescent="0.3">
      <c r="A13" s="3">
        <v>7</v>
      </c>
      <c r="B13">
        <v>0.4</v>
      </c>
      <c r="C13">
        <v>0.11</v>
      </c>
      <c r="D13">
        <v>0.55000000000000004</v>
      </c>
      <c r="E13">
        <v>0.73</v>
      </c>
      <c r="F13">
        <v>0.88</v>
      </c>
      <c r="G13">
        <v>0.34</v>
      </c>
      <c r="H13">
        <v>0.61</v>
      </c>
      <c r="I13">
        <v>0.71</v>
      </c>
      <c r="J13">
        <v>0.64</v>
      </c>
      <c r="K13">
        <v>0.64</v>
      </c>
    </row>
    <row r="14" spans="1:11" x14ac:dyDescent="0.3">
      <c r="A14" s="3">
        <v>8</v>
      </c>
      <c r="B14">
        <v>0.74</v>
      </c>
      <c r="C14">
        <v>0.79</v>
      </c>
      <c r="D14">
        <v>0.77</v>
      </c>
      <c r="E14">
        <v>0.91</v>
      </c>
      <c r="F14">
        <v>0.79</v>
      </c>
      <c r="G14">
        <v>0.62</v>
      </c>
      <c r="H14">
        <v>0.56000000000000005</v>
      </c>
      <c r="I14">
        <v>0.69</v>
      </c>
      <c r="J14">
        <v>0.9</v>
      </c>
      <c r="K14">
        <v>0.75</v>
      </c>
    </row>
    <row r="15" spans="1:11" x14ac:dyDescent="0.3">
      <c r="A15" s="3">
        <v>9</v>
      </c>
      <c r="B15">
        <v>0.57999999999999996</v>
      </c>
      <c r="C15">
        <v>0.63</v>
      </c>
      <c r="D15">
        <v>0.14000000000000001</v>
      </c>
      <c r="E15">
        <v>0.32</v>
      </c>
      <c r="F15">
        <v>0.6</v>
      </c>
      <c r="G15">
        <v>0.57999999999999996</v>
      </c>
      <c r="H15">
        <v>0.74</v>
      </c>
      <c r="I15">
        <v>0.41</v>
      </c>
      <c r="J15">
        <v>0.67</v>
      </c>
      <c r="K15">
        <v>0.62</v>
      </c>
    </row>
    <row r="17" spans="1:2" x14ac:dyDescent="0.3">
      <c r="A17" t="s">
        <v>64</v>
      </c>
      <c r="B17">
        <f>AVERAGE(B4:K4)</f>
        <v>0.55394131918909739</v>
      </c>
    </row>
    <row r="18" spans="1:2" x14ac:dyDescent="0.3">
      <c r="A18" t="s">
        <v>65</v>
      </c>
      <c r="B18" s="12">
        <f>AVERAGE(B3:K3)</f>
        <v>7.9166666666666663E-2</v>
      </c>
    </row>
    <row r="19" spans="1:2" x14ac:dyDescent="0.3">
      <c r="A19" t="s">
        <v>66</v>
      </c>
    </row>
  </sheetData>
  <conditionalFormatting sqref="B6:K15">
    <cfRule type="cellIs" dxfId="1" priority="2" operator="greaterThan">
      <formula>0.6</formula>
    </cfRule>
  </conditionalFormatting>
  <conditionalFormatting sqref="B4:K4">
    <cfRule type="cellIs" dxfId="0" priority="1" operator="greaterThan">
      <formula>0.6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>
      <selection activeCell="A24" sqref="A24"/>
    </sheetView>
  </sheetViews>
  <sheetFormatPr defaultRowHeight="14.4" x14ac:dyDescent="0.3"/>
  <cols>
    <col min="1" max="1" width="18.6640625" customWidth="1"/>
  </cols>
  <sheetData>
    <row r="1" spans="1:11" x14ac:dyDescent="0.3">
      <c r="A1" t="s">
        <v>67</v>
      </c>
    </row>
    <row r="2" spans="1:11" x14ac:dyDescent="0.3">
      <c r="A2" s="1" t="s">
        <v>25</v>
      </c>
      <c r="B2" s="2" t="s">
        <v>26</v>
      </c>
      <c r="C2" s="2" t="s">
        <v>27</v>
      </c>
      <c r="D2" s="2" t="s">
        <v>28</v>
      </c>
      <c r="E2" s="2" t="s">
        <v>29</v>
      </c>
      <c r="F2" s="2" t="s">
        <v>30</v>
      </c>
      <c r="G2" s="2" t="s">
        <v>31</v>
      </c>
      <c r="H2" s="2" t="s">
        <v>32</v>
      </c>
      <c r="I2" s="2" t="s">
        <v>33</v>
      </c>
      <c r="J2" s="2" t="s">
        <v>34</v>
      </c>
      <c r="K2" s="2" t="s">
        <v>35</v>
      </c>
    </row>
    <row r="3" spans="1:11" x14ac:dyDescent="0.3">
      <c r="A3" s="1" t="s">
        <v>13</v>
      </c>
      <c r="B3" s="4">
        <v>1.1574074074074073E-5</v>
      </c>
      <c r="C3" s="4">
        <v>1.1574074074074073E-5</v>
      </c>
      <c r="D3" t="s">
        <v>68</v>
      </c>
      <c r="E3" s="4">
        <v>1.1574074074074073E-5</v>
      </c>
      <c r="F3" s="4">
        <v>1.1574074074074073E-5</v>
      </c>
      <c r="G3" s="4">
        <v>1.1574074074074073E-5</v>
      </c>
      <c r="H3" s="4">
        <v>1.1574074074074073E-5</v>
      </c>
      <c r="I3" s="4">
        <v>1.1574074074074073E-5</v>
      </c>
      <c r="J3" s="4">
        <v>1.1574074074074073E-5</v>
      </c>
      <c r="K3" s="4">
        <v>1.1574074074074073E-5</v>
      </c>
    </row>
    <row r="4" spans="1:11" s="9" customFormat="1" x14ac:dyDescent="0.3">
      <c r="A4" s="7" t="s">
        <v>14</v>
      </c>
      <c r="B4" s="9">
        <v>15.496688741721799</v>
      </c>
      <c r="C4" s="9">
        <v>17.449664429530198</v>
      </c>
      <c r="D4" s="9">
        <v>20.981595092024499</v>
      </c>
      <c r="E4" s="9">
        <v>14.5102781136638</v>
      </c>
      <c r="F4" s="9">
        <v>13.451776649746099</v>
      </c>
      <c r="G4" s="9">
        <v>16.997167138810099</v>
      </c>
      <c r="H4" s="9">
        <v>15.006821282401001</v>
      </c>
      <c r="I4" s="9">
        <v>15.789473684210501</v>
      </c>
      <c r="J4" s="9">
        <v>15.536723163841801</v>
      </c>
      <c r="K4" s="9">
        <v>17.2942817294281</v>
      </c>
    </row>
    <row r="5" spans="1:11" x14ac:dyDescent="0.3">
      <c r="A5" s="3">
        <v>0</v>
      </c>
      <c r="B5">
        <v>0.18</v>
      </c>
      <c r="C5">
        <v>0.13</v>
      </c>
      <c r="D5">
        <v>0.12</v>
      </c>
      <c r="E5">
        <v>0.12</v>
      </c>
      <c r="F5">
        <v>0.21</v>
      </c>
      <c r="G5">
        <v>0.09</v>
      </c>
      <c r="H5">
        <v>0.17</v>
      </c>
      <c r="I5">
        <v>0.36</v>
      </c>
      <c r="J5">
        <v>0.06</v>
      </c>
      <c r="K5">
        <v>0.12</v>
      </c>
    </row>
    <row r="6" spans="1:11" x14ac:dyDescent="0.3">
      <c r="A6" s="3">
        <v>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 x14ac:dyDescent="0.3">
      <c r="A7" s="3">
        <v>2</v>
      </c>
      <c r="B7">
        <v>0.14000000000000001</v>
      </c>
      <c r="C7">
        <v>0.22</v>
      </c>
      <c r="D7">
        <v>0.01</v>
      </c>
      <c r="E7">
        <v>0.05</v>
      </c>
      <c r="F7">
        <v>0.09</v>
      </c>
      <c r="G7">
        <v>0.14000000000000001</v>
      </c>
      <c r="H7">
        <v>0.09</v>
      </c>
      <c r="I7">
        <v>0.1</v>
      </c>
      <c r="J7">
        <v>0.31</v>
      </c>
      <c r="K7">
        <v>0.24</v>
      </c>
    </row>
    <row r="8" spans="1:11" x14ac:dyDescent="0.3">
      <c r="A8" s="3">
        <v>3</v>
      </c>
      <c r="B8">
        <v>0.24</v>
      </c>
      <c r="C8">
        <v>0.09</v>
      </c>
      <c r="D8">
        <v>0.49</v>
      </c>
      <c r="E8">
        <v>0.67</v>
      </c>
      <c r="F8">
        <v>0.13</v>
      </c>
      <c r="G8">
        <v>0.28000000000000003</v>
      </c>
      <c r="H8">
        <v>0.28000000000000003</v>
      </c>
      <c r="I8">
        <v>0.04</v>
      </c>
      <c r="J8">
        <v>3.2000000000000001E-2</v>
      </c>
      <c r="K8">
        <v>0.33</v>
      </c>
    </row>
    <row r="9" spans="1:11" x14ac:dyDescent="0.3">
      <c r="A9" s="3">
        <v>4</v>
      </c>
      <c r="B9">
        <v>0.26</v>
      </c>
      <c r="C9">
        <v>0.61</v>
      </c>
      <c r="D9">
        <v>0.21</v>
      </c>
      <c r="E9">
        <v>0.15</v>
      </c>
      <c r="F9">
        <v>0.42</v>
      </c>
      <c r="G9">
        <v>0.34</v>
      </c>
      <c r="H9">
        <v>0.2</v>
      </c>
      <c r="I9">
        <v>0.21</v>
      </c>
      <c r="J9">
        <v>0.23</v>
      </c>
      <c r="K9">
        <v>0.21</v>
      </c>
    </row>
    <row r="10" spans="1:11" x14ac:dyDescent="0.3">
      <c r="A10" s="3">
        <v>5</v>
      </c>
      <c r="B10">
        <v>0.14000000000000001</v>
      </c>
      <c r="C10">
        <v>0.05</v>
      </c>
      <c r="D10">
        <v>0.17</v>
      </c>
      <c r="E10">
        <v>0.08</v>
      </c>
      <c r="F10">
        <v>0.08</v>
      </c>
      <c r="G10">
        <v>0.08</v>
      </c>
      <c r="H10">
        <v>0.2</v>
      </c>
      <c r="I10">
        <v>0.14000000000000001</v>
      </c>
      <c r="J10">
        <v>7.0000000000000007E-2</v>
      </c>
      <c r="K10">
        <v>0.12</v>
      </c>
    </row>
    <row r="11" spans="1:11" x14ac:dyDescent="0.3">
      <c r="A11" s="3">
        <v>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 x14ac:dyDescent="0.3">
      <c r="A12" s="3">
        <v>7</v>
      </c>
      <c r="B12">
        <v>0.19</v>
      </c>
      <c r="C12">
        <v>0.27</v>
      </c>
      <c r="D12">
        <v>0.11</v>
      </c>
      <c r="E12">
        <v>0.3</v>
      </c>
      <c r="F12">
        <v>0.2</v>
      </c>
      <c r="G12">
        <v>0.24</v>
      </c>
      <c r="H12">
        <v>0.16</v>
      </c>
      <c r="I12">
        <v>0.12</v>
      </c>
      <c r="J12">
        <v>0.16</v>
      </c>
      <c r="K12">
        <v>0.19</v>
      </c>
    </row>
    <row r="13" spans="1:11" x14ac:dyDescent="0.3">
      <c r="A13" s="3">
        <v>8</v>
      </c>
      <c r="B13">
        <v>0.03</v>
      </c>
      <c r="C13">
        <v>7.0000000000000007E-2</v>
      </c>
      <c r="D13">
        <v>0.63</v>
      </c>
      <c r="E13">
        <v>0.02</v>
      </c>
      <c r="F13">
        <v>0.04</v>
      </c>
      <c r="G13">
        <v>7.0000000000000007E-2</v>
      </c>
      <c r="H13">
        <v>0.06</v>
      </c>
      <c r="I13">
        <v>0.01</v>
      </c>
      <c r="J13">
        <v>0.04</v>
      </c>
      <c r="K13">
        <v>0.14000000000000001</v>
      </c>
    </row>
    <row r="14" spans="1:11" x14ac:dyDescent="0.3">
      <c r="A14" s="3">
        <v>9</v>
      </c>
      <c r="B14">
        <v>0.1</v>
      </c>
      <c r="C14">
        <v>7.0000000000000007E-2</v>
      </c>
      <c r="D14">
        <v>0</v>
      </c>
      <c r="E14">
        <v>0.14000000000000001</v>
      </c>
      <c r="F14">
        <v>0.06</v>
      </c>
      <c r="G14">
        <v>0.2</v>
      </c>
      <c r="H14">
        <v>7.0000000000000007E-2</v>
      </c>
      <c r="I14">
        <v>0.22</v>
      </c>
      <c r="J14">
        <v>0.01</v>
      </c>
      <c r="K14">
        <v>0.1</v>
      </c>
    </row>
    <row r="16" spans="1:11" x14ac:dyDescent="0.3">
      <c r="A16" s="10" t="s">
        <v>69</v>
      </c>
      <c r="B16">
        <f>AVERAGE(B4:K4)</f>
        <v>16.251447002537788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"/>
  <sheetViews>
    <sheetView topLeftCell="A22" workbookViewId="0">
      <selection activeCell="A57" sqref="A57"/>
    </sheetView>
  </sheetViews>
  <sheetFormatPr defaultRowHeight="14.4" x14ac:dyDescent="0.3"/>
  <cols>
    <col min="1" max="2" width="85.33203125" bestFit="1" customWidth="1"/>
    <col min="3" max="3" width="86" customWidth="1"/>
    <col min="4" max="4" width="81.109375" customWidth="1"/>
    <col min="5" max="5" width="82.44140625" customWidth="1"/>
    <col min="6" max="6" width="79.88671875" customWidth="1"/>
    <col min="7" max="8" width="86.33203125" customWidth="1"/>
    <col min="9" max="9" width="85.109375" customWidth="1"/>
  </cols>
  <sheetData>
    <row r="1" spans="1:9" x14ac:dyDescent="0.3">
      <c r="A1" s="11">
        <v>1</v>
      </c>
      <c r="B1" s="11">
        <v>2</v>
      </c>
      <c r="C1" s="11">
        <v>3</v>
      </c>
      <c r="D1" s="11">
        <v>4</v>
      </c>
      <c r="E1" s="11">
        <v>5</v>
      </c>
      <c r="F1" s="11">
        <v>6</v>
      </c>
      <c r="G1" s="11">
        <v>7</v>
      </c>
      <c r="H1" s="11">
        <v>8</v>
      </c>
      <c r="I1" s="11">
        <v>9</v>
      </c>
    </row>
    <row r="3" spans="1:9" x14ac:dyDescent="0.3">
      <c r="A3" t="s">
        <v>70</v>
      </c>
      <c r="B3" t="s">
        <v>71</v>
      </c>
      <c r="C3" t="s">
        <v>72</v>
      </c>
      <c r="D3" t="s">
        <v>71</v>
      </c>
      <c r="E3" t="s">
        <v>71</v>
      </c>
      <c r="F3" t="s">
        <v>71</v>
      </c>
      <c r="G3" t="s">
        <v>71</v>
      </c>
      <c r="H3" t="s">
        <v>71</v>
      </c>
      <c r="I3" t="s">
        <v>71</v>
      </c>
    </row>
    <row r="4" spans="1:9" x14ac:dyDescent="0.3">
      <c r="A4" t="s">
        <v>73</v>
      </c>
      <c r="B4" t="s">
        <v>74</v>
      </c>
      <c r="C4" t="s">
        <v>74</v>
      </c>
      <c r="D4" t="s">
        <v>74</v>
      </c>
      <c r="E4" t="s">
        <v>74</v>
      </c>
      <c r="F4" t="s">
        <v>74</v>
      </c>
      <c r="G4" t="s">
        <v>74</v>
      </c>
      <c r="H4" t="s">
        <v>74</v>
      </c>
      <c r="I4" t="s">
        <v>74</v>
      </c>
    </row>
    <row r="5" spans="1:9" x14ac:dyDescent="0.3">
      <c r="A5" t="s">
        <v>75</v>
      </c>
      <c r="B5" t="s">
        <v>76</v>
      </c>
      <c r="C5" t="s">
        <v>77</v>
      </c>
      <c r="D5" t="s">
        <v>76</v>
      </c>
      <c r="E5" t="s">
        <v>76</v>
      </c>
      <c r="F5" t="s">
        <v>76</v>
      </c>
      <c r="G5" t="s">
        <v>76</v>
      </c>
      <c r="H5" t="s">
        <v>76</v>
      </c>
      <c r="I5" t="s">
        <v>77</v>
      </c>
    </row>
    <row r="6" spans="1:9" x14ac:dyDescent="0.3">
      <c r="A6" t="s">
        <v>78</v>
      </c>
      <c r="B6" t="s">
        <v>79</v>
      </c>
      <c r="C6" t="s">
        <v>80</v>
      </c>
      <c r="D6" t="s">
        <v>79</v>
      </c>
      <c r="E6" t="s">
        <v>79</v>
      </c>
      <c r="F6" t="s">
        <v>81</v>
      </c>
      <c r="G6" t="s">
        <v>81</v>
      </c>
      <c r="H6" t="s">
        <v>79</v>
      </c>
      <c r="I6" t="s">
        <v>80</v>
      </c>
    </row>
    <row r="7" spans="1:9" x14ac:dyDescent="0.3">
      <c r="A7" t="s">
        <v>82</v>
      </c>
      <c r="B7" t="s">
        <v>83</v>
      </c>
      <c r="C7" t="s">
        <v>84</v>
      </c>
      <c r="D7" t="s">
        <v>85</v>
      </c>
      <c r="E7" t="s">
        <v>85</v>
      </c>
      <c r="F7" t="s">
        <v>86</v>
      </c>
      <c r="G7" t="s">
        <v>86</v>
      </c>
      <c r="H7" t="s">
        <v>85</v>
      </c>
      <c r="I7" t="s">
        <v>84</v>
      </c>
    </row>
    <row r="8" spans="1:9" x14ac:dyDescent="0.3">
      <c r="A8" t="s">
        <v>87</v>
      </c>
      <c r="B8" t="s">
        <v>88</v>
      </c>
      <c r="C8" t="s">
        <v>89</v>
      </c>
      <c r="D8" t="s">
        <v>90</v>
      </c>
      <c r="E8" t="s">
        <v>90</v>
      </c>
      <c r="F8" t="s">
        <v>91</v>
      </c>
      <c r="G8" t="s">
        <v>91</v>
      </c>
      <c r="H8" t="s">
        <v>90</v>
      </c>
      <c r="I8" t="s">
        <v>89</v>
      </c>
    </row>
    <row r="9" spans="1:9" x14ac:dyDescent="0.3">
      <c r="A9" t="s">
        <v>92</v>
      </c>
      <c r="B9" t="s">
        <v>93</v>
      </c>
      <c r="C9" t="s">
        <v>94</v>
      </c>
      <c r="D9" t="s">
        <v>95</v>
      </c>
      <c r="E9" t="s">
        <v>95</v>
      </c>
      <c r="F9" t="s">
        <v>96</v>
      </c>
      <c r="G9" t="s">
        <v>96</v>
      </c>
      <c r="H9" t="s">
        <v>97</v>
      </c>
      <c r="I9" t="s">
        <v>94</v>
      </c>
    </row>
    <row r="10" spans="1:9" x14ac:dyDescent="0.3">
      <c r="A10" t="s">
        <v>98</v>
      </c>
      <c r="B10" t="s">
        <v>99</v>
      </c>
      <c r="C10" t="s">
        <v>100</v>
      </c>
      <c r="D10" t="s">
        <v>101</v>
      </c>
      <c r="E10" t="s">
        <v>102</v>
      </c>
      <c r="F10" t="s">
        <v>103</v>
      </c>
      <c r="G10" t="s">
        <v>103</v>
      </c>
      <c r="H10" t="s">
        <v>104</v>
      </c>
      <c r="I10" t="s">
        <v>100</v>
      </c>
    </row>
    <row r="11" spans="1:9" x14ac:dyDescent="0.3">
      <c r="A11" t="s">
        <v>105</v>
      </c>
      <c r="B11" t="s">
        <v>106</v>
      </c>
      <c r="C11" t="s">
        <v>107</v>
      </c>
      <c r="D11" t="s">
        <v>108</v>
      </c>
      <c r="E11" t="s">
        <v>109</v>
      </c>
      <c r="F11" t="s">
        <v>110</v>
      </c>
      <c r="G11" t="s">
        <v>110</v>
      </c>
      <c r="H11" t="s">
        <v>111</v>
      </c>
      <c r="I11" t="s">
        <v>107</v>
      </c>
    </row>
    <row r="12" spans="1:9" x14ac:dyDescent="0.3">
      <c r="A12" t="s">
        <v>112</v>
      </c>
      <c r="B12" t="s">
        <v>113</v>
      </c>
      <c r="C12" t="s">
        <v>113</v>
      </c>
      <c r="D12" t="s">
        <v>113</v>
      </c>
      <c r="E12" t="s">
        <v>113</v>
      </c>
      <c r="F12" t="s">
        <v>113</v>
      </c>
      <c r="G12" t="s">
        <v>113</v>
      </c>
      <c r="H12" t="s">
        <v>113</v>
      </c>
      <c r="I12" t="s">
        <v>113</v>
      </c>
    </row>
    <row r="13" spans="1:9" x14ac:dyDescent="0.3">
      <c r="A13" t="s">
        <v>114</v>
      </c>
      <c r="B13" t="s">
        <v>115</v>
      </c>
      <c r="C13" t="s">
        <v>115</v>
      </c>
      <c r="D13" t="s">
        <v>115</v>
      </c>
      <c r="E13" t="s">
        <v>115</v>
      </c>
      <c r="F13" t="s">
        <v>115</v>
      </c>
      <c r="G13" t="s">
        <v>115</v>
      </c>
      <c r="H13" t="s">
        <v>115</v>
      </c>
      <c r="I13" t="s">
        <v>115</v>
      </c>
    </row>
    <row r="14" spans="1:9" x14ac:dyDescent="0.3">
      <c r="A14" t="s">
        <v>116</v>
      </c>
      <c r="B14" t="s">
        <v>117</v>
      </c>
      <c r="C14" t="s">
        <v>118</v>
      </c>
      <c r="D14" t="s">
        <v>117</v>
      </c>
      <c r="E14" t="s">
        <v>117</v>
      </c>
      <c r="F14" t="s">
        <v>117</v>
      </c>
      <c r="G14" t="s">
        <v>117</v>
      </c>
      <c r="H14" t="s">
        <v>117</v>
      </c>
      <c r="I14" t="s">
        <v>118</v>
      </c>
    </row>
    <row r="15" spans="1:9" x14ac:dyDescent="0.3">
      <c r="A15" t="s">
        <v>119</v>
      </c>
      <c r="B15" t="s">
        <v>120</v>
      </c>
      <c r="C15" t="s">
        <v>121</v>
      </c>
      <c r="D15" t="s">
        <v>120</v>
      </c>
      <c r="E15" t="s">
        <v>120</v>
      </c>
      <c r="F15" t="s">
        <v>122</v>
      </c>
      <c r="G15" t="s">
        <v>122</v>
      </c>
      <c r="H15" t="s">
        <v>120</v>
      </c>
      <c r="I15" t="s">
        <v>121</v>
      </c>
    </row>
    <row r="16" spans="1:9" x14ac:dyDescent="0.3">
      <c r="A16" t="s">
        <v>123</v>
      </c>
      <c r="B16" t="s">
        <v>124</v>
      </c>
      <c r="C16" t="s">
        <v>125</v>
      </c>
      <c r="D16" t="s">
        <v>126</v>
      </c>
      <c r="E16" t="s">
        <v>126</v>
      </c>
      <c r="F16" t="s">
        <v>127</v>
      </c>
      <c r="G16" t="s">
        <v>127</v>
      </c>
      <c r="H16" t="s">
        <v>126</v>
      </c>
      <c r="I16" t="s">
        <v>125</v>
      </c>
    </row>
    <row r="17" spans="1:9" x14ac:dyDescent="0.3">
      <c r="A17" t="s">
        <v>128</v>
      </c>
      <c r="B17" t="s">
        <v>129</v>
      </c>
      <c r="C17" t="s">
        <v>130</v>
      </c>
      <c r="D17" t="s">
        <v>131</v>
      </c>
      <c r="E17" t="s">
        <v>131</v>
      </c>
      <c r="F17" t="s">
        <v>132</v>
      </c>
      <c r="G17" t="s">
        <v>132</v>
      </c>
      <c r="H17" t="s">
        <v>131</v>
      </c>
      <c r="I17" t="s">
        <v>130</v>
      </c>
    </row>
    <row r="18" spans="1:9" x14ac:dyDescent="0.3">
      <c r="A18" t="s">
        <v>133</v>
      </c>
      <c r="B18" t="s">
        <v>134</v>
      </c>
      <c r="C18" t="s">
        <v>135</v>
      </c>
      <c r="D18" t="s">
        <v>136</v>
      </c>
      <c r="E18" t="s">
        <v>136</v>
      </c>
      <c r="F18" t="s">
        <v>137</v>
      </c>
      <c r="G18" t="s">
        <v>137</v>
      </c>
      <c r="H18" t="s">
        <v>138</v>
      </c>
      <c r="I18" t="s">
        <v>135</v>
      </c>
    </row>
    <row r="19" spans="1:9" x14ac:dyDescent="0.3">
      <c r="A19" t="s">
        <v>139</v>
      </c>
      <c r="B19" t="s">
        <v>140</v>
      </c>
      <c r="C19" t="s">
        <v>141</v>
      </c>
      <c r="D19" t="s">
        <v>142</v>
      </c>
      <c r="E19" t="s">
        <v>143</v>
      </c>
      <c r="F19" t="s">
        <v>144</v>
      </c>
      <c r="G19" t="s">
        <v>144</v>
      </c>
      <c r="H19" t="s">
        <v>145</v>
      </c>
      <c r="I19" t="s">
        <v>141</v>
      </c>
    </row>
    <row r="20" spans="1:9" x14ac:dyDescent="0.3">
      <c r="A20" t="s">
        <v>146</v>
      </c>
      <c r="B20" t="s">
        <v>147</v>
      </c>
      <c r="C20" t="s">
        <v>148</v>
      </c>
      <c r="D20" t="s">
        <v>149</v>
      </c>
      <c r="E20" t="s">
        <v>150</v>
      </c>
      <c r="F20" t="s">
        <v>151</v>
      </c>
      <c r="G20" t="s">
        <v>151</v>
      </c>
      <c r="H20" t="s">
        <v>152</v>
      </c>
      <c r="I20" t="s">
        <v>148</v>
      </c>
    </row>
    <row r="21" spans="1:9" x14ac:dyDescent="0.3">
      <c r="A21" t="s">
        <v>153</v>
      </c>
      <c r="B21" t="s">
        <v>154</v>
      </c>
      <c r="C21" t="s">
        <v>155</v>
      </c>
      <c r="D21" t="s">
        <v>156</v>
      </c>
      <c r="E21" t="s">
        <v>157</v>
      </c>
      <c r="F21" t="s">
        <v>158</v>
      </c>
      <c r="G21" t="s">
        <v>158</v>
      </c>
      <c r="H21" t="s">
        <v>159</v>
      </c>
      <c r="I21" t="s">
        <v>155</v>
      </c>
    </row>
    <row r="22" spans="1:9" x14ac:dyDescent="0.3">
      <c r="A22" t="s">
        <v>160</v>
      </c>
      <c r="B22" t="s">
        <v>161</v>
      </c>
      <c r="C22" t="s">
        <v>162</v>
      </c>
      <c r="D22" t="s">
        <v>163</v>
      </c>
      <c r="E22" t="s">
        <v>164</v>
      </c>
      <c r="F22" t="s">
        <v>165</v>
      </c>
      <c r="G22" t="s">
        <v>165</v>
      </c>
      <c r="H22" t="s">
        <v>166</v>
      </c>
      <c r="I22" t="s">
        <v>162</v>
      </c>
    </row>
    <row r="23" spans="1:9" x14ac:dyDescent="0.3">
      <c r="A23" s="1" t="s">
        <v>167</v>
      </c>
      <c r="B23" s="1" t="s">
        <v>168</v>
      </c>
      <c r="C23" s="1" t="s">
        <v>169</v>
      </c>
      <c r="D23" s="1" t="s">
        <v>170</v>
      </c>
      <c r="E23" s="1" t="s">
        <v>171</v>
      </c>
      <c r="F23" s="1" t="s">
        <v>172</v>
      </c>
      <c r="G23" s="1" t="s">
        <v>173</v>
      </c>
      <c r="H23" s="1" t="s">
        <v>174</v>
      </c>
      <c r="I23" s="1" t="s">
        <v>175</v>
      </c>
    </row>
    <row r="24" spans="1:9" x14ac:dyDescent="0.3">
      <c r="A24" t="s">
        <v>176</v>
      </c>
      <c r="B24" t="s">
        <v>177</v>
      </c>
      <c r="C24" t="s">
        <v>177</v>
      </c>
      <c r="D24" t="s">
        <v>177</v>
      </c>
      <c r="E24" t="s">
        <v>177</v>
      </c>
      <c r="F24" t="s">
        <v>177</v>
      </c>
      <c r="G24" t="s">
        <v>177</v>
      </c>
      <c r="H24" t="s">
        <v>177</v>
      </c>
      <c r="I24" t="s">
        <v>177</v>
      </c>
    </row>
    <row r="25" spans="1:9" x14ac:dyDescent="0.3">
      <c r="A25" t="s">
        <v>167</v>
      </c>
      <c r="B25" t="s">
        <v>168</v>
      </c>
      <c r="C25" t="s">
        <v>169</v>
      </c>
      <c r="D25" t="s">
        <v>170</v>
      </c>
      <c r="E25" t="s">
        <v>171</v>
      </c>
      <c r="F25" t="s">
        <v>172</v>
      </c>
      <c r="G25" t="s">
        <v>173</v>
      </c>
      <c r="H25" t="s">
        <v>174</v>
      </c>
      <c r="I25" t="s">
        <v>175</v>
      </c>
    </row>
    <row r="26" spans="1:9" x14ac:dyDescent="0.3">
      <c r="A26" s="1" t="s">
        <v>178</v>
      </c>
      <c r="B26" s="1" t="s">
        <v>179</v>
      </c>
      <c r="C26" s="1" t="s">
        <v>180</v>
      </c>
      <c r="D26" s="1" t="s">
        <v>181</v>
      </c>
      <c r="E26" s="1" t="s">
        <v>182</v>
      </c>
      <c r="F26" s="1" t="s">
        <v>183</v>
      </c>
      <c r="G26" s="1" t="s">
        <v>184</v>
      </c>
      <c r="H26" s="1" t="s">
        <v>185</v>
      </c>
      <c r="I26" s="1" t="s">
        <v>186</v>
      </c>
    </row>
    <row r="27" spans="1:9" x14ac:dyDescent="0.3">
      <c r="A27" t="s">
        <v>187</v>
      </c>
      <c r="B27" t="s">
        <v>188</v>
      </c>
      <c r="C27" t="s">
        <v>189</v>
      </c>
      <c r="D27" t="s">
        <v>190</v>
      </c>
      <c r="E27" t="s">
        <v>191</v>
      </c>
      <c r="F27" t="s">
        <v>192</v>
      </c>
      <c r="G27" t="s">
        <v>193</v>
      </c>
      <c r="H27" t="s">
        <v>194</v>
      </c>
      <c r="I27" t="s">
        <v>195</v>
      </c>
    </row>
    <row r="28" spans="1:9" x14ac:dyDescent="0.3">
      <c r="A28" t="s">
        <v>196</v>
      </c>
      <c r="B28" t="s">
        <v>197</v>
      </c>
      <c r="C28" t="s">
        <v>198</v>
      </c>
      <c r="D28" t="s">
        <v>199</v>
      </c>
      <c r="E28" t="s">
        <v>200</v>
      </c>
      <c r="F28" t="s">
        <v>201</v>
      </c>
      <c r="G28" t="s">
        <v>202</v>
      </c>
      <c r="H28" t="s">
        <v>203</v>
      </c>
      <c r="I28" t="s">
        <v>204</v>
      </c>
    </row>
    <row r="29" spans="1:9" x14ac:dyDescent="0.3">
      <c r="A29" s="1" t="s">
        <v>205</v>
      </c>
      <c r="B29" s="1" t="s">
        <v>206</v>
      </c>
      <c r="C29" s="1" t="s">
        <v>207</v>
      </c>
      <c r="D29" s="1" t="s">
        <v>208</v>
      </c>
      <c r="E29" s="1" t="s">
        <v>209</v>
      </c>
      <c r="F29" s="1" t="s">
        <v>210</v>
      </c>
      <c r="G29" s="1" t="s">
        <v>211</v>
      </c>
      <c r="H29" s="1" t="s">
        <v>212</v>
      </c>
      <c r="I29" s="1" t="s">
        <v>213</v>
      </c>
    </row>
    <row r="30" spans="1:9" x14ac:dyDescent="0.3">
      <c r="A30" t="s">
        <v>54</v>
      </c>
      <c r="B30" t="s">
        <v>214</v>
      </c>
      <c r="C30" t="s">
        <v>215</v>
      </c>
      <c r="D30" t="s">
        <v>53</v>
      </c>
      <c r="E30" t="s">
        <v>216</v>
      </c>
      <c r="F30" t="s">
        <v>217</v>
      </c>
      <c r="G30" t="s">
        <v>217</v>
      </c>
      <c r="H30" t="s">
        <v>218</v>
      </c>
      <c r="I30" t="s">
        <v>215</v>
      </c>
    </row>
    <row r="31" spans="1:9" x14ac:dyDescent="0.3">
      <c r="A31" t="s">
        <v>219</v>
      </c>
      <c r="B31" t="s">
        <v>220</v>
      </c>
      <c r="C31" t="s">
        <v>221</v>
      </c>
      <c r="D31" t="s">
        <v>222</v>
      </c>
      <c r="E31" t="s">
        <v>223</v>
      </c>
      <c r="F31" t="s">
        <v>224</v>
      </c>
      <c r="G31" t="s">
        <v>224</v>
      </c>
      <c r="H31" t="s">
        <v>225</v>
      </c>
      <c r="I31" t="s">
        <v>221</v>
      </c>
    </row>
    <row r="32" spans="1:9" x14ac:dyDescent="0.3">
      <c r="A32" t="s">
        <v>226</v>
      </c>
      <c r="B32" t="s">
        <v>226</v>
      </c>
      <c r="C32" t="s">
        <v>226</v>
      </c>
      <c r="D32" t="s">
        <v>226</v>
      </c>
      <c r="E32" t="s">
        <v>226</v>
      </c>
      <c r="F32" t="s">
        <v>226</v>
      </c>
      <c r="G32" t="s">
        <v>226</v>
      </c>
      <c r="H32" t="s">
        <v>226</v>
      </c>
      <c r="I32" t="s">
        <v>226</v>
      </c>
    </row>
    <row r="33" spans="1:9" x14ac:dyDescent="0.3">
      <c r="A33" t="s">
        <v>227</v>
      </c>
      <c r="B33" t="s">
        <v>227</v>
      </c>
      <c r="C33" t="s">
        <v>227</v>
      </c>
      <c r="D33" t="s">
        <v>227</v>
      </c>
      <c r="E33" t="s">
        <v>227</v>
      </c>
      <c r="F33" t="s">
        <v>227</v>
      </c>
      <c r="G33" t="s">
        <v>227</v>
      </c>
      <c r="H33" t="s">
        <v>227</v>
      </c>
      <c r="I33" t="s">
        <v>227</v>
      </c>
    </row>
    <row r="34" spans="1:9" x14ac:dyDescent="0.3">
      <c r="A34" t="s">
        <v>228</v>
      </c>
      <c r="B34" t="s">
        <v>229</v>
      </c>
      <c r="C34" t="s">
        <v>230</v>
      </c>
      <c r="D34" t="s">
        <v>231</v>
      </c>
      <c r="E34" t="s">
        <v>232</v>
      </c>
      <c r="F34" t="s">
        <v>233</v>
      </c>
      <c r="G34" t="s">
        <v>234</v>
      </c>
      <c r="H34" t="s">
        <v>235</v>
      </c>
      <c r="I34" t="s">
        <v>236</v>
      </c>
    </row>
    <row r="35" spans="1:9" x14ac:dyDescent="0.3">
      <c r="A35" t="s">
        <v>237</v>
      </c>
      <c r="B35" t="s">
        <v>238</v>
      </c>
      <c r="C35" t="s">
        <v>239</v>
      </c>
      <c r="D35" t="s">
        <v>240</v>
      </c>
      <c r="E35" t="s">
        <v>241</v>
      </c>
      <c r="F35" t="s">
        <v>242</v>
      </c>
      <c r="G35" t="s">
        <v>243</v>
      </c>
      <c r="H35" t="s">
        <v>244</v>
      </c>
      <c r="I35" t="s">
        <v>245</v>
      </c>
    </row>
    <row r="36" spans="1:9" x14ac:dyDescent="0.3">
      <c r="A36" t="s">
        <v>246</v>
      </c>
      <c r="B36" t="s">
        <v>247</v>
      </c>
      <c r="C36" t="s">
        <v>248</v>
      </c>
      <c r="D36" t="s">
        <v>249</v>
      </c>
      <c r="E36" t="s">
        <v>250</v>
      </c>
      <c r="F36" t="s">
        <v>251</v>
      </c>
      <c r="G36" t="s">
        <v>252</v>
      </c>
      <c r="H36" t="s">
        <v>253</v>
      </c>
      <c r="I36" t="s">
        <v>254</v>
      </c>
    </row>
    <row r="37" spans="1:9" x14ac:dyDescent="0.3">
      <c r="A37" t="s">
        <v>255</v>
      </c>
      <c r="B37" t="s">
        <v>256</v>
      </c>
      <c r="C37" t="s">
        <v>257</v>
      </c>
      <c r="D37" t="s">
        <v>258</v>
      </c>
      <c r="E37" t="s">
        <v>259</v>
      </c>
      <c r="F37" t="s">
        <v>260</v>
      </c>
      <c r="G37" t="s">
        <v>261</v>
      </c>
      <c r="H37" t="s">
        <v>262</v>
      </c>
      <c r="I37" t="s">
        <v>263</v>
      </c>
    </row>
    <row r="38" spans="1:9" x14ac:dyDescent="0.3">
      <c r="A38" t="s">
        <v>264</v>
      </c>
      <c r="B38" t="s">
        <v>265</v>
      </c>
      <c r="C38" t="s">
        <v>266</v>
      </c>
      <c r="D38" t="s">
        <v>267</v>
      </c>
      <c r="E38" t="s">
        <v>268</v>
      </c>
      <c r="F38" t="s">
        <v>269</v>
      </c>
      <c r="G38" t="s">
        <v>270</v>
      </c>
      <c r="H38" t="s">
        <v>271</v>
      </c>
      <c r="I38" t="s">
        <v>272</v>
      </c>
    </row>
    <row r="39" spans="1:9" x14ac:dyDescent="0.3">
      <c r="A39" t="s">
        <v>273</v>
      </c>
      <c r="B39" t="s">
        <v>274</v>
      </c>
      <c r="C39" t="s">
        <v>275</v>
      </c>
      <c r="D39" t="s">
        <v>276</v>
      </c>
      <c r="E39" t="s">
        <v>277</v>
      </c>
      <c r="F39" t="s">
        <v>278</v>
      </c>
      <c r="G39" t="s">
        <v>279</v>
      </c>
      <c r="H39" t="s">
        <v>280</v>
      </c>
      <c r="I39" t="s">
        <v>281</v>
      </c>
    </row>
    <row r="40" spans="1:9" x14ac:dyDescent="0.3">
      <c r="A40" t="s">
        <v>282</v>
      </c>
      <c r="B40" t="s">
        <v>283</v>
      </c>
      <c r="C40" t="s">
        <v>284</v>
      </c>
      <c r="D40" t="s">
        <v>285</v>
      </c>
      <c r="E40" t="s">
        <v>286</v>
      </c>
      <c r="F40" t="s">
        <v>287</v>
      </c>
      <c r="G40" t="s">
        <v>288</v>
      </c>
      <c r="H40" t="s">
        <v>289</v>
      </c>
      <c r="I40" t="s">
        <v>284</v>
      </c>
    </row>
    <row r="41" spans="1:9" x14ac:dyDescent="0.3">
      <c r="A41" t="s">
        <v>290</v>
      </c>
      <c r="B41" t="s">
        <v>291</v>
      </c>
      <c r="C41" t="s">
        <v>292</v>
      </c>
      <c r="D41" t="s">
        <v>293</v>
      </c>
      <c r="E41" t="s">
        <v>294</v>
      </c>
      <c r="F41" t="s">
        <v>295</v>
      </c>
      <c r="G41" t="s">
        <v>296</v>
      </c>
      <c r="H41" t="s">
        <v>297</v>
      </c>
      <c r="I41" t="s">
        <v>298</v>
      </c>
    </row>
    <row r="42" spans="1:9" x14ac:dyDescent="0.3">
      <c r="A42" t="s">
        <v>299</v>
      </c>
      <c r="B42" t="s">
        <v>300</v>
      </c>
      <c r="C42" t="s">
        <v>301</v>
      </c>
      <c r="D42" t="s">
        <v>302</v>
      </c>
      <c r="E42" t="s">
        <v>303</v>
      </c>
      <c r="F42" t="s">
        <v>304</v>
      </c>
      <c r="G42" t="s">
        <v>305</v>
      </c>
      <c r="H42" t="s">
        <v>306</v>
      </c>
      <c r="I42" t="s">
        <v>307</v>
      </c>
    </row>
    <row r="43" spans="1:9" x14ac:dyDescent="0.3">
      <c r="A43" t="s">
        <v>308</v>
      </c>
      <c r="B43" t="s">
        <v>309</v>
      </c>
      <c r="C43" t="s">
        <v>310</v>
      </c>
      <c r="D43" t="s">
        <v>311</v>
      </c>
      <c r="E43" t="s">
        <v>312</v>
      </c>
      <c r="F43" t="s">
        <v>313</v>
      </c>
      <c r="G43" t="s">
        <v>314</v>
      </c>
      <c r="H43" t="s">
        <v>315</v>
      </c>
      <c r="I43" t="s">
        <v>316</v>
      </c>
    </row>
    <row r="44" spans="1:9" x14ac:dyDescent="0.3">
      <c r="A44" t="s">
        <v>317</v>
      </c>
      <c r="B44" t="s">
        <v>317</v>
      </c>
      <c r="C44" t="s">
        <v>317</v>
      </c>
      <c r="D44" t="s">
        <v>317</v>
      </c>
      <c r="E44" t="s">
        <v>317</v>
      </c>
      <c r="F44" t="s">
        <v>317</v>
      </c>
      <c r="G44" t="s">
        <v>317</v>
      </c>
      <c r="H44" t="s">
        <v>317</v>
      </c>
      <c r="I44" t="s">
        <v>317</v>
      </c>
    </row>
    <row r="45" spans="1:9" x14ac:dyDescent="0.3">
      <c r="A45" t="s">
        <v>318</v>
      </c>
      <c r="B45" t="s">
        <v>319</v>
      </c>
    </row>
    <row r="46" spans="1:9" x14ac:dyDescent="0.3">
      <c r="A46" t="s">
        <v>320</v>
      </c>
      <c r="B46" t="s">
        <v>321</v>
      </c>
      <c r="C46" t="s">
        <v>322</v>
      </c>
      <c r="D46" t="s">
        <v>323</v>
      </c>
      <c r="E46" t="s">
        <v>324</v>
      </c>
      <c r="F46" t="s">
        <v>325</v>
      </c>
      <c r="G46" t="s">
        <v>326</v>
      </c>
      <c r="H46" t="s">
        <v>327</v>
      </c>
      <c r="I46" t="s">
        <v>328</v>
      </c>
    </row>
    <row r="47" spans="1:9" x14ac:dyDescent="0.3">
      <c r="A47" t="s">
        <v>329</v>
      </c>
      <c r="B47" t="s">
        <v>330</v>
      </c>
      <c r="C47" t="s">
        <v>331</v>
      </c>
      <c r="D47" t="s">
        <v>332</v>
      </c>
      <c r="E47" t="s">
        <v>333</v>
      </c>
      <c r="F47" t="s">
        <v>334</v>
      </c>
      <c r="G47" t="s">
        <v>335</v>
      </c>
      <c r="H47" t="s">
        <v>336</v>
      </c>
      <c r="I47" t="s">
        <v>337</v>
      </c>
    </row>
    <row r="48" spans="1:9" x14ac:dyDescent="0.3">
      <c r="A48" t="s">
        <v>338</v>
      </c>
      <c r="B48" t="s">
        <v>339</v>
      </c>
      <c r="C48" t="s">
        <v>340</v>
      </c>
      <c r="D48" t="s">
        <v>341</v>
      </c>
      <c r="E48" t="s">
        <v>342</v>
      </c>
      <c r="F48" t="s">
        <v>343</v>
      </c>
      <c r="G48" t="s">
        <v>344</v>
      </c>
      <c r="H48" t="s">
        <v>345</v>
      </c>
      <c r="I48" t="s">
        <v>346</v>
      </c>
    </row>
    <row r="49" spans="1:9" x14ac:dyDescent="0.3">
      <c r="A49" t="s">
        <v>347</v>
      </c>
      <c r="B49" t="s">
        <v>348</v>
      </c>
      <c r="C49" t="s">
        <v>349</v>
      </c>
      <c r="D49" t="s">
        <v>350</v>
      </c>
      <c r="E49" t="s">
        <v>351</v>
      </c>
      <c r="F49" t="s">
        <v>352</v>
      </c>
      <c r="G49" t="s">
        <v>353</v>
      </c>
      <c r="H49" t="s">
        <v>354</v>
      </c>
      <c r="I49" t="s">
        <v>355</v>
      </c>
    </row>
    <row r="50" spans="1:9" x14ac:dyDescent="0.3">
      <c r="A50" t="s">
        <v>356</v>
      </c>
      <c r="B50" t="s">
        <v>357</v>
      </c>
      <c r="C50" t="s">
        <v>358</v>
      </c>
      <c r="D50" t="s">
        <v>359</v>
      </c>
      <c r="E50" t="s">
        <v>360</v>
      </c>
      <c r="F50" t="s">
        <v>361</v>
      </c>
      <c r="G50" t="s">
        <v>362</v>
      </c>
      <c r="H50" t="s">
        <v>363</v>
      </c>
      <c r="I50" t="s">
        <v>364</v>
      </c>
    </row>
    <row r="51" spans="1:9" x14ac:dyDescent="0.3">
      <c r="A51" t="s">
        <v>365</v>
      </c>
      <c r="B51" t="s">
        <v>366</v>
      </c>
      <c r="C51" t="s">
        <v>367</v>
      </c>
      <c r="D51" t="s">
        <v>368</v>
      </c>
      <c r="E51" t="s">
        <v>369</v>
      </c>
      <c r="F51" t="s">
        <v>370</v>
      </c>
      <c r="G51" t="s">
        <v>371</v>
      </c>
      <c r="H51" t="s">
        <v>372</v>
      </c>
      <c r="I51" t="s">
        <v>373</v>
      </c>
    </row>
    <row r="52" spans="1:9" x14ac:dyDescent="0.3">
      <c r="A52" t="s">
        <v>374</v>
      </c>
      <c r="B52" t="s">
        <v>375</v>
      </c>
      <c r="C52" t="s">
        <v>376</v>
      </c>
      <c r="D52" t="s">
        <v>377</v>
      </c>
      <c r="E52" t="s">
        <v>378</v>
      </c>
      <c r="F52" t="s">
        <v>379</v>
      </c>
      <c r="G52" t="s">
        <v>380</v>
      </c>
      <c r="H52" t="s">
        <v>381</v>
      </c>
      <c r="I52" t="s">
        <v>376</v>
      </c>
    </row>
    <row r="53" spans="1:9" x14ac:dyDescent="0.3">
      <c r="A53" t="s">
        <v>382</v>
      </c>
      <c r="B53" t="s">
        <v>383</v>
      </c>
      <c r="C53" t="s">
        <v>384</v>
      </c>
      <c r="D53" t="s">
        <v>385</v>
      </c>
      <c r="E53" t="s">
        <v>386</v>
      </c>
      <c r="F53" t="s">
        <v>387</v>
      </c>
      <c r="G53" t="s">
        <v>388</v>
      </c>
      <c r="H53" t="s">
        <v>389</v>
      </c>
      <c r="I53" t="s">
        <v>390</v>
      </c>
    </row>
    <row r="54" spans="1:9" x14ac:dyDescent="0.3">
      <c r="A54" t="s">
        <v>391</v>
      </c>
      <c r="B54" t="s">
        <v>392</v>
      </c>
      <c r="C54" t="s">
        <v>393</v>
      </c>
      <c r="D54" t="s">
        <v>394</v>
      </c>
      <c r="E54" t="s">
        <v>395</v>
      </c>
      <c r="F54" t="s">
        <v>396</v>
      </c>
      <c r="G54" t="s">
        <v>397</v>
      </c>
      <c r="H54" t="s">
        <v>398</v>
      </c>
      <c r="I54" t="s">
        <v>399</v>
      </c>
    </row>
    <row r="55" spans="1:9" x14ac:dyDescent="0.3">
      <c r="A55" t="s">
        <v>400</v>
      </c>
      <c r="B55" t="s">
        <v>401</v>
      </c>
      <c r="C55" t="s">
        <v>402</v>
      </c>
      <c r="D55" t="s">
        <v>403</v>
      </c>
      <c r="E55" t="s">
        <v>404</v>
      </c>
      <c r="F55" t="s">
        <v>405</v>
      </c>
      <c r="G55" t="s">
        <v>405</v>
      </c>
      <c r="H55" t="s">
        <v>406</v>
      </c>
      <c r="I55" t="s">
        <v>407</v>
      </c>
    </row>
    <row r="57" spans="1:9" x14ac:dyDescent="0.3">
      <c r="C57" t="s">
        <v>408</v>
      </c>
      <c r="D57" t="s">
        <v>409</v>
      </c>
      <c r="E57" t="s">
        <v>410</v>
      </c>
      <c r="F57" t="s">
        <v>411</v>
      </c>
      <c r="G57" t="s">
        <v>412</v>
      </c>
      <c r="H57" t="s">
        <v>413</v>
      </c>
      <c r="I57" t="s">
        <v>414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Model15 Dense createmod2 </vt:lpstr>
      <vt:lpstr>Model 13 CNN one layer</vt:lpstr>
      <vt:lpstr>Random Forest</vt:lpstr>
      <vt:lpstr>Random Forest pearsonCorr</vt:lpstr>
      <vt:lpstr>LinearSVC</vt:lpstr>
      <vt:lpstr>Linear SVC 193 pearson</vt:lpstr>
      <vt:lpstr>Random Forest detail 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jrana</dc:creator>
  <cp:keywords/>
  <dc:description/>
  <cp:lastModifiedBy>jrana</cp:lastModifiedBy>
  <cp:revision/>
  <dcterms:created xsi:type="dcterms:W3CDTF">2018-04-09T03:43:48Z</dcterms:created>
  <dcterms:modified xsi:type="dcterms:W3CDTF">2018-04-17T05:01:51Z</dcterms:modified>
  <cp:category/>
  <cp:contentStatus/>
</cp:coreProperties>
</file>