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BA41F13E-8EF4-4579-8FA9-C92723A075DF}" xr6:coauthVersionLast="47" xr6:coauthVersionMax="47" xr10:uidLastSave="{00000000-0000-0000-0000-000000000000}"/>
  <bookViews>
    <workbookView xWindow="10545" yWindow="0" windowWidth="13455" windowHeight="12900" xr2:uid="{3CF9564D-C543-43F6-8E69-68DEA4FF9D13}"/>
  </bookViews>
  <sheets>
    <sheet name="Table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2" l="1"/>
  <c r="E47" i="2"/>
  <c r="K9" i="2"/>
  <c r="E9" i="2"/>
</calcChain>
</file>

<file path=xl/sharedStrings.xml><?xml version="1.0" encoding="utf-8"?>
<sst xmlns="http://schemas.openxmlformats.org/spreadsheetml/2006/main" count="34" uniqueCount="33">
  <si>
    <t>B351-133</t>
  </si>
  <si>
    <t>MQ</t>
  </si>
  <si>
    <t>DOSS</t>
  </si>
  <si>
    <t>3.501-7.095</t>
  </si>
  <si>
    <t>D</t>
  </si>
  <si>
    <t>FL</t>
  </si>
  <si>
    <t>TO,</t>
  </si>
  <si>
    <t>GIA INDIA PVT. LTD SURAT</t>
  </si>
  <si>
    <t xml:space="preserve">2-3 FL, SWASTICK UNIVERSAL, NEAR VELANTINE CINEMA, </t>
  </si>
  <si>
    <t xml:space="preserve">DUMAS ROAD, PIPLOD, SURAT  </t>
  </si>
  <si>
    <t>GST No.24AACCG9457G1ZH</t>
  </si>
  <si>
    <t>GIA-GST No. 24AACCG9457G1ZH</t>
  </si>
  <si>
    <t>MEMO NO. 1858 /DATE : 06-09-2024</t>
  </si>
  <si>
    <t>GIA Client ID :300300845142</t>
  </si>
  <si>
    <t xml:space="preserve"> Packing List Cut &amp; Polish Diamond    </t>
  </si>
  <si>
    <t>PAGE-1</t>
  </si>
  <si>
    <t>SR.NO</t>
  </si>
  <si>
    <t>CLIENT ID</t>
  </si>
  <si>
    <t>SHAPE</t>
  </si>
  <si>
    <t>SERVICE</t>
  </si>
  <si>
    <t>CARAT</t>
  </si>
  <si>
    <t>DIAMETER</t>
  </si>
  <si>
    <t>HEIGHT</t>
  </si>
  <si>
    <t>COLOR</t>
  </si>
  <si>
    <t>CLARITY</t>
  </si>
  <si>
    <t>$/CT</t>
  </si>
  <si>
    <t>TOTAL</t>
  </si>
  <si>
    <t>CONTROL NO.</t>
  </si>
  <si>
    <t>Total US Dollar $</t>
  </si>
  <si>
    <t>Seven Thousand Five Hundred and Sixty Rupees</t>
  </si>
  <si>
    <t>Total INR. Rupees</t>
  </si>
  <si>
    <t>For- RIJIYA GEMS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</si>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</sst>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8D83-B499-4EF0-8C91-6B1CB5B419CF}">
  <dimension ref="A2:L52"/>
  <sheetViews>
    <sheetView tabSelected="1" workbookViewId="0"/>
  </sheetViews>
  <sheetFormatPr defaultRowHeight="15" x14ac:dyDescent="0.25"/>
  <cols>
    <col min="1" max="1" width="5.85546875" customWidth="1"/>
    <col min="2" max="2" width="9.28515625" customWidth="1"/>
    <col min="3" max="3" width="6.7109375" customWidth="1"/>
    <col min="4" max="5" width="7.42578125" customWidth="1"/>
    <col min="6" max="6" width="10.42578125" customWidth="1"/>
    <col min="7" max="7" width="7" customWidth="1"/>
    <col min="8" max="8" width="6.7109375" customWidth="1"/>
    <col min="9" max="9" width="7.85546875" customWidth="1"/>
    <col min="10" max="10" width="9.85546875" customWidth="1"/>
    <col min="11" max="11" width="9.28515625" customWidth="1"/>
    <col min="12" max="12" width="12.7109375" customWidth="1"/>
  </cols>
  <sheetData>
    <row r="2" spans="1:12" x14ac:dyDescent="0.25">
      <c r="A2" s="2" t="s">
        <v>6</v>
      </c>
      <c r="B2" s="2"/>
      <c r="C2" s="2"/>
      <c r="D2" s="2"/>
      <c r="E2" s="2"/>
      <c r="F2" s="2"/>
      <c r="G2" s="2"/>
      <c r="H2" s="2" t="s">
        <v>10</v>
      </c>
      <c r="I2" s="2"/>
      <c r="J2" s="2"/>
      <c r="K2" s="2"/>
      <c r="L2" s="2"/>
    </row>
    <row r="3" spans="1:12" x14ac:dyDescent="0.25">
      <c r="A3" s="2" t="s">
        <v>7</v>
      </c>
      <c r="B3" s="2"/>
      <c r="C3" s="2"/>
      <c r="D3" s="2"/>
      <c r="E3" s="2"/>
      <c r="F3" s="2"/>
      <c r="G3" s="2"/>
      <c r="H3" s="2" t="s">
        <v>11</v>
      </c>
      <c r="I3" s="2"/>
      <c r="J3" s="2"/>
      <c r="K3" s="2"/>
      <c r="L3" s="2"/>
    </row>
    <row r="4" spans="1:12" x14ac:dyDescent="0.25">
      <c r="A4" s="2" t="s">
        <v>8</v>
      </c>
      <c r="B4" s="2"/>
      <c r="C4" s="2"/>
      <c r="D4" s="2"/>
      <c r="E4" s="2"/>
      <c r="F4" s="2"/>
      <c r="G4" s="2"/>
      <c r="H4" s="2" t="s">
        <v>12</v>
      </c>
      <c r="I4" s="2"/>
      <c r="J4" s="2"/>
      <c r="K4" s="2"/>
      <c r="L4" s="2"/>
    </row>
    <row r="5" spans="1:12" x14ac:dyDescent="0.25">
      <c r="A5" s="2" t="s">
        <v>9</v>
      </c>
      <c r="B5" s="2"/>
      <c r="C5" s="2"/>
      <c r="D5" s="2"/>
      <c r="E5" s="2"/>
      <c r="F5" s="2"/>
      <c r="G5" s="2"/>
      <c r="H5" s="2" t="s">
        <v>13</v>
      </c>
      <c r="I5" s="2"/>
      <c r="J5" s="2"/>
      <c r="K5" s="2"/>
      <c r="L5" s="2"/>
    </row>
    <row r="6" spans="1:12" s="1" customFormat="1" x14ac:dyDescent="0.25">
      <c r="A6" s="3" t="s">
        <v>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4" t="s">
        <v>15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5" t="s">
        <v>16</v>
      </c>
      <c r="B8" s="5" t="s">
        <v>17</v>
      </c>
      <c r="C8" s="5" t="s">
        <v>18</v>
      </c>
      <c r="D8" s="5" t="s">
        <v>19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5" t="s">
        <v>26</v>
      </c>
      <c r="L8" s="5" t="s">
        <v>27</v>
      </c>
    </row>
    <row r="9" spans="1:12" x14ac:dyDescent="0.25">
      <c r="A9" s="5"/>
      <c r="B9" s="5"/>
      <c r="C9" s="5"/>
      <c r="D9" s="5"/>
      <c r="E9" s="5" t="str">
        <f xml:space="preserve"> IFERROR(ROUND(E-4,2),"")</f>
        <v/>
      </c>
      <c r="F9" s="5"/>
      <c r="G9" s="5"/>
      <c r="H9" s="5"/>
      <c r="I9" s="5"/>
      <c r="J9" s="5"/>
      <c r="K9" s="5" t="str">
        <f xml:space="preserve"> IFERROR(ROUND(K-4,2),"")</f>
        <v/>
      </c>
      <c r="L9" s="5"/>
    </row>
    <row r="10" spans="1:12" x14ac:dyDescent="0.25">
      <c r="A10" s="6">
        <v>1</v>
      </c>
      <c r="B10" s="6" t="s">
        <v>0</v>
      </c>
      <c r="C10" s="6" t="s">
        <v>1</v>
      </c>
      <c r="D10" s="6" t="s">
        <v>2</v>
      </c>
      <c r="E10" s="6">
        <v>0.3</v>
      </c>
      <c r="F10" s="6" t="s">
        <v>3</v>
      </c>
      <c r="G10" s="6">
        <v>2.16</v>
      </c>
      <c r="H10" s="6" t="s">
        <v>4</v>
      </c>
      <c r="I10" s="6" t="s">
        <v>5</v>
      </c>
      <c r="J10" s="6">
        <v>300</v>
      </c>
      <c r="K10" s="6">
        <v>90</v>
      </c>
      <c r="L10" s="6">
        <v>1112131415</v>
      </c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7" t="s">
        <v>26</v>
      </c>
      <c r="B47" s="4"/>
      <c r="C47" s="4"/>
      <c r="D47" s="4"/>
      <c r="E47" s="6">
        <f>ROUND(SUM(E9:E46),2)</f>
        <v>0.3</v>
      </c>
      <c r="F47" s="8" t="s">
        <v>28</v>
      </c>
      <c r="G47" s="8"/>
      <c r="H47" s="8"/>
      <c r="I47" s="8"/>
      <c r="J47" s="8"/>
      <c r="K47" s="6">
        <f>ROUND(SUM(K9:K46),2)</f>
        <v>90</v>
      </c>
      <c r="L47" s="6"/>
    </row>
    <row r="48" spans="1:12" x14ac:dyDescent="0.25">
      <c r="A48" s="2" t="s">
        <v>29</v>
      </c>
      <c r="B48" s="2"/>
      <c r="C48" s="2"/>
      <c r="D48" s="2"/>
      <c r="E48" s="2"/>
      <c r="F48" s="2"/>
      <c r="G48" s="2"/>
      <c r="H48" s="2"/>
      <c r="I48" s="2" t="s">
        <v>30</v>
      </c>
      <c r="J48" s="2"/>
      <c r="K48" s="5">
        <v>7560</v>
      </c>
      <c r="L48" s="5"/>
    </row>
    <row r="49" spans="1:12" x14ac:dyDescent="0.25">
      <c r="A49" s="2"/>
      <c r="B49" s="2"/>
      <c r="C49" s="2"/>
      <c r="D49" s="2"/>
      <c r="E49" s="2"/>
      <c r="F49" s="2" t="s">
        <v>31</v>
      </c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 t="s">
        <v>32</v>
      </c>
      <c r="G52" s="2"/>
      <c r="H52" s="2"/>
      <c r="I52" s="2"/>
      <c r="J52" s="2"/>
      <c r="K52" s="2"/>
      <c r="L52" s="2"/>
    </row>
  </sheetData>
  <mergeCells count="19">
    <mergeCell ref="A49:E52"/>
    <mergeCell ref="F49:H49"/>
    <mergeCell ref="F50:H51"/>
    <mergeCell ref="F52:H52"/>
    <mergeCell ref="I49:L52"/>
    <mergeCell ref="A6:L6"/>
    <mergeCell ref="A7:L7"/>
    <mergeCell ref="B47:D47"/>
    <mergeCell ref="F47:J47"/>
    <mergeCell ref="A48:H48"/>
    <mergeCell ref="I48:J48"/>
    <mergeCell ref="A2:G2"/>
    <mergeCell ref="A3:G3"/>
    <mergeCell ref="A4:G4"/>
    <mergeCell ref="A5:G5"/>
    <mergeCell ref="H2:L2"/>
    <mergeCell ref="H3:L3"/>
    <mergeCell ref="H4:L4"/>
    <mergeCell ref="H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7495-8A56-4592-9DAB-36B966C497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Gunjan Gohil</dc:creator>
  <cp:lastModifiedBy>Gunjan Gohil</cp:lastModifiedBy>
  <dcterms:created xsi:type="dcterms:W3CDTF">2024-09-06T05:56:33Z</dcterms:created>
  <dcterms:modified xsi:type="dcterms:W3CDTF">2024-09-06T05:56:35Z</dcterms:modified>
</cp:coreProperties>
</file>