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xoneDiaSales\AxoneDiaSales\AxoneDiaSales\bin\Debug\EXCEL\"/>
    </mc:Choice>
  </mc:AlternateContent>
  <xr:revisionPtr revIDLastSave="0" documentId="13_ncr:1_{045BFF07-3682-4565-9A8C-34A52E733DF9}" xr6:coauthVersionLast="47" xr6:coauthVersionMax="47" xr10:uidLastSave="{00000000-0000-0000-0000-000000000000}"/>
  <bookViews>
    <workbookView xWindow="-120" yWindow="-120" windowWidth="24240" windowHeight="13140" xr2:uid="{729A4DF5-C0EF-42DC-9318-6A32039DDD35}"/>
  </bookViews>
  <sheets>
    <sheet name="Table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2" l="1"/>
  <c r="E47" i="2"/>
  <c r="K9" i="2"/>
  <c r="E9" i="2"/>
</calcChain>
</file>

<file path=xl/sharedStrings.xml><?xml version="1.0" encoding="utf-8"?>
<sst xmlns="http://schemas.openxmlformats.org/spreadsheetml/2006/main" count="32" uniqueCount="31">
  <si>
    <t>C268-141</t>
  </si>
  <si>
    <t>RBC</t>
  </si>
  <si>
    <t>D</t>
  </si>
  <si>
    <t>VVS1</t>
  </si>
  <si>
    <t>TO,</t>
  </si>
  <si>
    <t xml:space="preserve">GIA INDIA PVT. LTD </t>
  </si>
  <si>
    <t xml:space="preserve">2-3 FL, SWASTICK UNIVERSAL, NEAR VELANTINE CINEMA, </t>
  </si>
  <si>
    <t xml:space="preserve">DUMAS ROAD, PIPLOD, SURAT    </t>
  </si>
  <si>
    <t>GST No. 24AANFR1290A1ZI</t>
  </si>
  <si>
    <t>GIA-GST No. 24AACCG9457G1ZH</t>
  </si>
  <si>
    <t xml:space="preserve">MEMO NO.   /DATE :  </t>
  </si>
  <si>
    <t>GIA Client ID : 300300845142</t>
  </si>
  <si>
    <t xml:space="preserve"> Packing List Cut &amp; Polish Diamond    </t>
  </si>
  <si>
    <t>PAGE-1</t>
  </si>
  <si>
    <t>SR.NO</t>
  </si>
  <si>
    <t>CLIENT ID</t>
  </si>
  <si>
    <t>SHAPE</t>
  </si>
  <si>
    <t>SERVICE</t>
  </si>
  <si>
    <t>CARAT</t>
  </si>
  <si>
    <t>DIAMETER</t>
  </si>
  <si>
    <t>HEIGHT</t>
  </si>
  <si>
    <t>COLOR</t>
  </si>
  <si>
    <t>CLARITY</t>
  </si>
  <si>
    <t>$/CT</t>
  </si>
  <si>
    <t>TOTAL</t>
  </si>
  <si>
    <t>CONTROL NO.</t>
  </si>
  <si>
    <t>Total US Dollar $</t>
  </si>
  <si>
    <t xml:space="preserve"> </t>
  </si>
  <si>
    <t>Total INR. Rupees</t>
  </si>
  <si>
    <t>For- Shivam GEMS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</si>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</sst>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9CED-FA00-4BBA-B209-95F608BCFE28}">
  <dimension ref="A2:L52"/>
  <sheetViews>
    <sheetView tabSelected="1" workbookViewId="0">
      <selection activeCell="M10" sqref="M10"/>
    </sheetView>
  </sheetViews>
  <sheetFormatPr defaultRowHeight="15" x14ac:dyDescent="0.25"/>
  <cols>
    <col min="1" max="1" width="5.85546875" customWidth="1"/>
    <col min="2" max="2" width="9.28515625" customWidth="1"/>
    <col min="3" max="3" width="6.7109375" customWidth="1"/>
    <col min="4" max="5" width="7.42578125" customWidth="1"/>
    <col min="6" max="6" width="10.42578125" customWidth="1"/>
    <col min="7" max="7" width="7" customWidth="1"/>
    <col min="8" max="8" width="6.7109375" customWidth="1"/>
    <col min="9" max="9" width="7.85546875" customWidth="1"/>
    <col min="10" max="10" width="9.85546875" customWidth="1"/>
    <col min="11" max="11" width="9.28515625" customWidth="1"/>
    <col min="12" max="12" width="12.7109375" customWidth="1"/>
  </cols>
  <sheetData>
    <row r="2" spans="1:12" x14ac:dyDescent="0.25">
      <c r="A2" s="5" t="s">
        <v>4</v>
      </c>
      <c r="B2" s="5"/>
      <c r="C2" s="5"/>
      <c r="D2" s="5"/>
      <c r="E2" s="5"/>
      <c r="F2" s="5"/>
      <c r="G2" s="5"/>
      <c r="H2" s="5" t="s">
        <v>8</v>
      </c>
      <c r="I2" s="5"/>
      <c r="J2" s="5"/>
      <c r="K2" s="5"/>
      <c r="L2" s="5"/>
    </row>
    <row r="3" spans="1:12" x14ac:dyDescent="0.25">
      <c r="A3" s="5" t="s">
        <v>5</v>
      </c>
      <c r="B3" s="5"/>
      <c r="C3" s="5"/>
      <c r="D3" s="5"/>
      <c r="E3" s="5"/>
      <c r="F3" s="5"/>
      <c r="G3" s="5"/>
      <c r="H3" s="5" t="s">
        <v>9</v>
      </c>
      <c r="I3" s="5"/>
      <c r="J3" s="5"/>
      <c r="K3" s="5"/>
      <c r="L3" s="5"/>
    </row>
    <row r="4" spans="1:12" x14ac:dyDescent="0.25">
      <c r="A4" s="5" t="s">
        <v>6</v>
      </c>
      <c r="B4" s="5"/>
      <c r="C4" s="5"/>
      <c r="D4" s="5"/>
      <c r="E4" s="5"/>
      <c r="F4" s="5"/>
      <c r="G4" s="5"/>
      <c r="H4" s="5" t="s">
        <v>10</v>
      </c>
      <c r="I4" s="5"/>
      <c r="J4" s="5"/>
      <c r="K4" s="5"/>
      <c r="L4" s="5"/>
    </row>
    <row r="5" spans="1:12" x14ac:dyDescent="0.25">
      <c r="A5" s="5" t="s">
        <v>7</v>
      </c>
      <c r="B5" s="5"/>
      <c r="C5" s="5"/>
      <c r="D5" s="5"/>
      <c r="E5" s="5"/>
      <c r="F5" s="5"/>
      <c r="G5" s="5"/>
      <c r="H5" s="5" t="s">
        <v>11</v>
      </c>
      <c r="I5" s="5"/>
      <c r="J5" s="5"/>
      <c r="K5" s="5"/>
      <c r="L5" s="5"/>
    </row>
    <row r="6" spans="1:12" s="1" customFormat="1" x14ac:dyDescent="0.25">
      <c r="A6" s="6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7" t="s">
        <v>13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2" t="s">
        <v>14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25</v>
      </c>
    </row>
    <row r="9" spans="1:12" x14ac:dyDescent="0.25">
      <c r="A9" s="2"/>
      <c r="B9" s="2"/>
      <c r="C9" s="2"/>
      <c r="D9" s="2"/>
      <c r="E9" s="2" t="str">
        <f xml:space="preserve"> IFERROR(ROUND(E-4,2),"")</f>
        <v/>
      </c>
      <c r="F9" s="2"/>
      <c r="G9" s="2"/>
      <c r="H9" s="2"/>
      <c r="I9" s="2"/>
      <c r="J9" s="2"/>
      <c r="K9" s="2" t="str">
        <f xml:space="preserve"> IFERROR(ROUND(K-4,2),"")</f>
        <v/>
      </c>
      <c r="L9" s="2"/>
    </row>
    <row r="10" spans="1:12" x14ac:dyDescent="0.25">
      <c r="A10" s="3">
        <v>1</v>
      </c>
      <c r="B10" s="3" t="s">
        <v>0</v>
      </c>
      <c r="C10" s="3" t="s">
        <v>1</v>
      </c>
      <c r="D10" s="3"/>
      <c r="E10" s="3">
        <v>0.78</v>
      </c>
      <c r="F10" s="3">
        <v>5.9</v>
      </c>
      <c r="G10" s="3">
        <v>3.66</v>
      </c>
      <c r="H10" s="3" t="s">
        <v>2</v>
      </c>
      <c r="I10" s="3" t="s">
        <v>3</v>
      </c>
      <c r="J10" s="3">
        <v>0</v>
      </c>
      <c r="K10" s="3">
        <v>0</v>
      </c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4" t="s">
        <v>24</v>
      </c>
      <c r="B47" s="7"/>
      <c r="C47" s="7"/>
      <c r="D47" s="7"/>
      <c r="E47" s="3">
        <f>ROUND(SUM(E9:E46),2)</f>
        <v>0.78</v>
      </c>
      <c r="F47" s="8" t="s">
        <v>26</v>
      </c>
      <c r="G47" s="8"/>
      <c r="H47" s="8"/>
      <c r="I47" s="8"/>
      <c r="J47" s="8"/>
      <c r="K47" s="3">
        <f>ROUND(SUM(K9:K46),2)</f>
        <v>0</v>
      </c>
      <c r="L47" s="3"/>
    </row>
    <row r="48" spans="1:12" x14ac:dyDescent="0.25">
      <c r="A48" s="5" t="s">
        <v>27</v>
      </c>
      <c r="B48" s="5"/>
      <c r="C48" s="5"/>
      <c r="D48" s="5"/>
      <c r="E48" s="5"/>
      <c r="F48" s="5"/>
      <c r="G48" s="5"/>
      <c r="H48" s="5"/>
      <c r="I48" s="5" t="s">
        <v>28</v>
      </c>
      <c r="J48" s="5"/>
      <c r="K48" s="2"/>
      <c r="L48" s="2"/>
    </row>
    <row r="49" spans="1:12" x14ac:dyDescent="0.25">
      <c r="A49" s="5"/>
      <c r="B49" s="5"/>
      <c r="C49" s="5"/>
      <c r="D49" s="5"/>
      <c r="E49" s="5"/>
      <c r="F49" s="5" t="s">
        <v>29</v>
      </c>
      <c r="G49" s="5"/>
      <c r="H49" s="5"/>
      <c r="I49" s="5"/>
      <c r="J49" s="5"/>
      <c r="K49" s="5"/>
      <c r="L49" s="5"/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s="5"/>
      <c r="B52" s="5"/>
      <c r="C52" s="5"/>
      <c r="D52" s="5"/>
      <c r="E52" s="5"/>
      <c r="F52" s="5" t="s">
        <v>30</v>
      </c>
      <c r="G52" s="5"/>
      <c r="H52" s="5"/>
      <c r="I52" s="5"/>
      <c r="J52" s="5"/>
      <c r="K52" s="5"/>
      <c r="L52" s="5"/>
    </row>
  </sheetData>
  <mergeCells count="19">
    <mergeCell ref="A2:G2"/>
    <mergeCell ref="A3:G3"/>
    <mergeCell ref="A4:G4"/>
    <mergeCell ref="A5:G5"/>
    <mergeCell ref="H2:L2"/>
    <mergeCell ref="H3:L3"/>
    <mergeCell ref="H4:L4"/>
    <mergeCell ref="H5:L5"/>
    <mergeCell ref="A6:L6"/>
    <mergeCell ref="A7:L7"/>
    <mergeCell ref="B47:D47"/>
    <mergeCell ref="F47:J47"/>
    <mergeCell ref="A48:H48"/>
    <mergeCell ref="I48:J48"/>
    <mergeCell ref="A49:E52"/>
    <mergeCell ref="F49:H49"/>
    <mergeCell ref="F50:H51"/>
    <mergeCell ref="F52:H52"/>
    <mergeCell ref="I49:L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4242-1F81-4842-AD94-B22D7FECC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axone-08</dc:creator>
  <cp:lastModifiedBy>axone-08</cp:lastModifiedBy>
  <dcterms:created xsi:type="dcterms:W3CDTF">2024-01-01T10:04:08Z</dcterms:created>
  <dcterms:modified xsi:type="dcterms:W3CDTF">2024-01-01T10:16:58Z</dcterms:modified>
</cp:coreProperties>
</file>