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n\Desktop\Om\"/>
    </mc:Choice>
  </mc:AlternateContent>
  <xr:revisionPtr revIDLastSave="0" documentId="8_{FAAA5853-1D90-4157-8BD9-91032D5192F1}" xr6:coauthVersionLast="36" xr6:coauthVersionMax="36" xr10:uidLastSave="{00000000-0000-0000-0000-000000000000}"/>
  <bookViews>
    <workbookView xWindow="0" yWindow="0" windowWidth="9150" windowHeight="3360"/>
  </bookViews>
  <sheets>
    <sheet name="17C-34" sheetId="1" r:id="rId1"/>
  </sheets>
  <calcPr calcId="0"/>
</workbook>
</file>

<file path=xl/calcChain.xml><?xml version="1.0" encoding="utf-8"?>
<calcChain xmlns="http://schemas.openxmlformats.org/spreadsheetml/2006/main">
  <c r="AL2" i="1" l="1"/>
  <c r="AL3" i="1"/>
  <c r="AL4" i="1"/>
  <c r="AL5" i="1"/>
</calcChain>
</file>

<file path=xl/sharedStrings.xml><?xml version="1.0" encoding="utf-8"?>
<sst xmlns="http://schemas.openxmlformats.org/spreadsheetml/2006/main" count="103" uniqueCount="50">
  <si>
    <t>Stone Name</t>
  </si>
  <si>
    <t>Rough Weight</t>
  </si>
  <si>
    <t>Rough Length</t>
  </si>
  <si>
    <t>Rough Height</t>
  </si>
  <si>
    <t>SHape</t>
  </si>
  <si>
    <t>WT</t>
  </si>
  <si>
    <t>Pw</t>
  </si>
  <si>
    <t>Cut</t>
  </si>
  <si>
    <t>TD(%)</t>
  </si>
  <si>
    <t>TD(MM)</t>
  </si>
  <si>
    <t>Ratio</t>
  </si>
  <si>
    <t>W</t>
  </si>
  <si>
    <t>L</t>
  </si>
  <si>
    <t>SW(%)</t>
  </si>
  <si>
    <t>SW(MM)</t>
  </si>
  <si>
    <t>Table(%)</t>
  </si>
  <si>
    <t>Table(MM)</t>
  </si>
  <si>
    <t>Crown</t>
  </si>
  <si>
    <t>Crown H(%)</t>
  </si>
  <si>
    <t>Crown H(MM)</t>
  </si>
  <si>
    <t>Girdle(%)</t>
  </si>
  <si>
    <t>Girdle(MM)</t>
  </si>
  <si>
    <t>Pavil</t>
  </si>
  <si>
    <t>Pavil D(%)</t>
  </si>
  <si>
    <t>Pavil D(MM)</t>
  </si>
  <si>
    <t>Tilt</t>
  </si>
  <si>
    <t>Star</t>
  </si>
  <si>
    <t>Half</t>
  </si>
  <si>
    <t>Culet(%)</t>
  </si>
  <si>
    <t>Culet(MM)</t>
  </si>
  <si>
    <t>Color</t>
  </si>
  <si>
    <t>Clarity</t>
  </si>
  <si>
    <t>Fls</t>
  </si>
  <si>
    <t>Total Dolar</t>
  </si>
  <si>
    <t>Discount</t>
  </si>
  <si>
    <t>Dolar</t>
  </si>
  <si>
    <t>saw</t>
  </si>
  <si>
    <t>Charni</t>
  </si>
  <si>
    <t>UserName</t>
  </si>
  <si>
    <t>17C-34</t>
  </si>
  <si>
    <t>ROUND</t>
  </si>
  <si>
    <t>EX3</t>
  </si>
  <si>
    <t>M: 3.6</t>
  </si>
  <si>
    <t>G</t>
  </si>
  <si>
    <t>SI2</t>
  </si>
  <si>
    <t>None</t>
  </si>
  <si>
    <t>Saw10-2</t>
  </si>
  <si>
    <t>M: 2.5</t>
  </si>
  <si>
    <t>SI1</t>
  </si>
  <si>
    <t>Saw10-1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</si>
</sst>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0.23400000000000001</v>
      </c>
      <c r="C2">
        <v>3.98</v>
      </c>
      <c r="D2">
        <v>3.74</v>
      </c>
      <c r="E2" t="s">
        <v>40</v>
      </c>
      <c r="F2">
        <v>3.5000000000000003E-2</v>
      </c>
      <c r="G2">
        <v>1.2999999999999999E-2</v>
      </c>
      <c r="H2" t="s">
        <v>41</v>
      </c>
      <c r="I2">
        <v>62.7</v>
      </c>
      <c r="J2">
        <v>0.93</v>
      </c>
      <c r="K2">
        <v>1</v>
      </c>
      <c r="L2">
        <v>1.48</v>
      </c>
      <c r="M2">
        <v>1.48</v>
      </c>
      <c r="N2">
        <v>0.9</v>
      </c>
      <c r="O2">
        <v>60</v>
      </c>
      <c r="P2">
        <v>57</v>
      </c>
      <c r="Q2">
        <v>0.85</v>
      </c>
      <c r="R2">
        <v>35.799999999999997</v>
      </c>
      <c r="S2">
        <v>15.5</v>
      </c>
      <c r="T2">
        <v>0.23</v>
      </c>
      <c r="U2" t="s">
        <v>42</v>
      </c>
      <c r="V2">
        <v>0.05</v>
      </c>
      <c r="W2">
        <v>41.09</v>
      </c>
      <c r="X2">
        <v>43.6</v>
      </c>
      <c r="Y2">
        <v>0.65</v>
      </c>
      <c r="Z2">
        <v>43</v>
      </c>
      <c r="AA2">
        <v>51</v>
      </c>
      <c r="AB2">
        <v>77.5</v>
      </c>
      <c r="AC2">
        <v>0</v>
      </c>
      <c r="AD2">
        <v>0</v>
      </c>
      <c r="AE2" t="s">
        <v>43</v>
      </c>
      <c r="AF2" t="s">
        <v>44</v>
      </c>
      <c r="AG2" t="s">
        <v>45</v>
      </c>
      <c r="AH2">
        <v>261</v>
      </c>
      <c r="AJ2">
        <v>3</v>
      </c>
      <c r="AK2" t="s">
        <v>46</v>
      </c>
      <c r="AL2">
        <f>4.5 -5</f>
        <v>-0.5</v>
      </c>
    </row>
    <row r="3" spans="1:39" x14ac:dyDescent="0.25">
      <c r="A3" t="s">
        <v>39</v>
      </c>
      <c r="B3">
        <v>0.23400000000000001</v>
      </c>
      <c r="C3">
        <v>3.98</v>
      </c>
      <c r="D3">
        <v>3.74</v>
      </c>
      <c r="E3" t="s">
        <v>40</v>
      </c>
      <c r="F3">
        <v>3.5000000000000003E-2</v>
      </c>
      <c r="G3">
        <v>8.0000000000000002E-3</v>
      </c>
      <c r="H3" t="s">
        <v>41</v>
      </c>
      <c r="I3">
        <v>62.6</v>
      </c>
      <c r="J3">
        <v>0.79</v>
      </c>
      <c r="K3">
        <v>1</v>
      </c>
      <c r="L3">
        <v>1.26</v>
      </c>
      <c r="M3">
        <v>1.26</v>
      </c>
      <c r="N3">
        <v>1.3</v>
      </c>
      <c r="O3">
        <v>60</v>
      </c>
      <c r="P3">
        <v>57</v>
      </c>
      <c r="Q3">
        <v>0.72</v>
      </c>
      <c r="R3">
        <v>35.799999999999997</v>
      </c>
      <c r="S3">
        <v>15.5</v>
      </c>
      <c r="T3">
        <v>0.2</v>
      </c>
      <c r="U3" t="s">
        <v>42</v>
      </c>
      <c r="V3">
        <v>0.05</v>
      </c>
      <c r="W3">
        <v>41</v>
      </c>
      <c r="X3">
        <v>43.5</v>
      </c>
      <c r="Y3">
        <v>0.55000000000000004</v>
      </c>
      <c r="Z3">
        <v>100</v>
      </c>
      <c r="AA3">
        <v>51.5</v>
      </c>
      <c r="AB3">
        <v>77.5</v>
      </c>
      <c r="AC3">
        <v>0</v>
      </c>
      <c r="AD3">
        <v>0</v>
      </c>
      <c r="AE3" t="s">
        <v>43</v>
      </c>
      <c r="AF3" t="s">
        <v>44</v>
      </c>
      <c r="AG3" t="s">
        <v>45</v>
      </c>
      <c r="AH3">
        <v>261</v>
      </c>
      <c r="AJ3">
        <v>2</v>
      </c>
      <c r="AK3" t="s">
        <v>46</v>
      </c>
      <c r="AL3">
        <f>3.5 -4</f>
        <v>-0.5</v>
      </c>
    </row>
    <row r="4" spans="1:39" x14ac:dyDescent="0.25">
      <c r="A4" t="s">
        <v>39</v>
      </c>
      <c r="B4">
        <v>0.23400000000000001</v>
      </c>
      <c r="C4">
        <v>3.98</v>
      </c>
      <c r="D4">
        <v>3.74</v>
      </c>
      <c r="E4" t="s">
        <v>40</v>
      </c>
      <c r="F4">
        <v>0.11799999999999999</v>
      </c>
      <c r="G4">
        <v>5.8999999999999997E-2</v>
      </c>
      <c r="H4" t="s">
        <v>41</v>
      </c>
      <c r="I4">
        <v>60.3</v>
      </c>
      <c r="J4">
        <v>1.54</v>
      </c>
      <c r="K4">
        <v>1</v>
      </c>
      <c r="L4">
        <v>2.5499999999999998</v>
      </c>
      <c r="M4">
        <v>2.5499999999999998</v>
      </c>
      <c r="N4">
        <v>2.5</v>
      </c>
      <c r="O4">
        <v>60</v>
      </c>
      <c r="P4">
        <v>55.1</v>
      </c>
      <c r="Q4">
        <v>1.41</v>
      </c>
      <c r="R4">
        <v>32.630000000000003</v>
      </c>
      <c r="S4">
        <v>14.4</v>
      </c>
      <c r="T4">
        <v>0.37</v>
      </c>
      <c r="U4" t="s">
        <v>47</v>
      </c>
      <c r="V4">
        <v>0.06</v>
      </c>
      <c r="W4">
        <v>41</v>
      </c>
      <c r="X4">
        <v>43.5</v>
      </c>
      <c r="Y4">
        <v>1.1100000000000001</v>
      </c>
      <c r="Z4">
        <v>140</v>
      </c>
      <c r="AA4">
        <v>50</v>
      </c>
      <c r="AB4">
        <v>75</v>
      </c>
      <c r="AC4">
        <v>0</v>
      </c>
      <c r="AD4">
        <v>0</v>
      </c>
      <c r="AE4" t="s">
        <v>43</v>
      </c>
      <c r="AF4" t="s">
        <v>48</v>
      </c>
      <c r="AG4" t="s">
        <v>45</v>
      </c>
      <c r="AH4">
        <v>300</v>
      </c>
      <c r="AJ4">
        <v>18</v>
      </c>
      <c r="AK4" t="s">
        <v>49</v>
      </c>
      <c r="AL4">
        <f>10.5 -11</f>
        <v>-0.5</v>
      </c>
    </row>
    <row r="5" spans="1:39" x14ac:dyDescent="0.25">
      <c r="A5" t="s">
        <v>39</v>
      </c>
      <c r="B5">
        <v>0.23400000000000001</v>
      </c>
      <c r="C5">
        <v>3.98</v>
      </c>
      <c r="D5">
        <v>3.74</v>
      </c>
      <c r="E5" t="s">
        <v>40</v>
      </c>
      <c r="F5">
        <v>3.5999999999999997E-2</v>
      </c>
      <c r="G5">
        <v>1.2999999999999999E-2</v>
      </c>
      <c r="H5" t="s">
        <v>41</v>
      </c>
      <c r="I5">
        <v>62.6</v>
      </c>
      <c r="J5">
        <v>0.95</v>
      </c>
      <c r="K5">
        <v>1</v>
      </c>
      <c r="L5">
        <v>1.51</v>
      </c>
      <c r="M5">
        <v>1.51</v>
      </c>
      <c r="N5">
        <v>1.4</v>
      </c>
      <c r="O5">
        <v>60</v>
      </c>
      <c r="P5">
        <v>57</v>
      </c>
      <c r="Q5">
        <v>0.86</v>
      </c>
      <c r="R5">
        <v>35.799999999999997</v>
      </c>
      <c r="S5">
        <v>15.5</v>
      </c>
      <c r="T5">
        <v>0.23</v>
      </c>
      <c r="U5" t="s">
        <v>42</v>
      </c>
      <c r="V5">
        <v>0.05</v>
      </c>
      <c r="W5">
        <v>41</v>
      </c>
      <c r="X5">
        <v>43.5</v>
      </c>
      <c r="Y5">
        <v>0.66</v>
      </c>
      <c r="Z5">
        <v>11</v>
      </c>
      <c r="AA5">
        <v>50</v>
      </c>
      <c r="AB5">
        <v>75</v>
      </c>
      <c r="AC5">
        <v>0</v>
      </c>
      <c r="AD5">
        <v>0</v>
      </c>
      <c r="AE5" t="s">
        <v>43</v>
      </c>
      <c r="AF5" t="s">
        <v>48</v>
      </c>
      <c r="AG5" t="s">
        <v>45</v>
      </c>
      <c r="AH5">
        <v>289</v>
      </c>
      <c r="AJ5">
        <v>4</v>
      </c>
      <c r="AK5" t="s">
        <v>49</v>
      </c>
      <c r="AL5">
        <f>5 -5.5</f>
        <v>-0.5</v>
      </c>
    </row>
    <row r="6" spans="1:39" x14ac:dyDescent="0.25">
      <c r="A6" t="s">
        <v>39</v>
      </c>
      <c r="B6">
        <v>0.23400000000000001</v>
      </c>
      <c r="C6">
        <v>3.98</v>
      </c>
      <c r="D6">
        <v>3.74</v>
      </c>
      <c r="AG6" t="s">
        <v>45</v>
      </c>
    </row>
    <row r="7" spans="1:39" x14ac:dyDescent="0.25">
      <c r="A7" t="s">
        <v>39</v>
      </c>
      <c r="B7">
        <v>0.23400000000000001</v>
      </c>
      <c r="C7">
        <v>3.98</v>
      </c>
      <c r="D7">
        <v>3.74</v>
      </c>
      <c r="AG7" t="s">
        <v>45</v>
      </c>
    </row>
    <row r="8" spans="1:39" x14ac:dyDescent="0.25">
      <c r="A8" t="s">
        <v>39</v>
      </c>
      <c r="B8">
        <v>0.23400000000000001</v>
      </c>
      <c r="C8">
        <v>3.98</v>
      </c>
      <c r="D8">
        <v>3.74</v>
      </c>
      <c r="AG8" t="s">
        <v>45</v>
      </c>
    </row>
    <row r="9" spans="1:39" x14ac:dyDescent="0.25">
      <c r="A9" t="s">
        <v>39</v>
      </c>
      <c r="B9">
        <v>0.23400000000000001</v>
      </c>
      <c r="C9">
        <v>3.98</v>
      </c>
      <c r="D9">
        <v>3.74</v>
      </c>
      <c r="AG9" t="s">
        <v>45</v>
      </c>
    </row>
    <row r="10" spans="1:39" x14ac:dyDescent="0.25">
      <c r="A10" t="s">
        <v>39</v>
      </c>
      <c r="B10">
        <v>0.23400000000000001</v>
      </c>
      <c r="C10">
        <v>3.98</v>
      </c>
      <c r="D10">
        <v>3.74</v>
      </c>
      <c r="AG10" t="s">
        <v>45</v>
      </c>
    </row>
    <row r="11" spans="1:39" x14ac:dyDescent="0.25">
      <c r="A11" t="s">
        <v>39</v>
      </c>
      <c r="B11">
        <v>0.23400000000000001</v>
      </c>
      <c r="C11">
        <v>3.98</v>
      </c>
      <c r="D11">
        <v>3.74</v>
      </c>
      <c r="AG11" t="s">
        <v>45</v>
      </c>
    </row>
    <row r="12" spans="1:39" x14ac:dyDescent="0.25">
      <c r="A12" t="s">
        <v>39</v>
      </c>
      <c r="B12">
        <v>0.23400000000000001</v>
      </c>
      <c r="C12">
        <v>3.98</v>
      </c>
      <c r="D12">
        <v>3.74</v>
      </c>
      <c r="AG12" t="s">
        <v>45</v>
      </c>
    </row>
    <row r="13" spans="1:39" x14ac:dyDescent="0.25">
      <c r="A13" t="s">
        <v>39</v>
      </c>
      <c r="B13">
        <v>0.23400000000000001</v>
      </c>
      <c r="C13">
        <v>3.98</v>
      </c>
      <c r="D13">
        <v>3.74</v>
      </c>
      <c r="AG13" t="s">
        <v>45</v>
      </c>
    </row>
    <row r="14" spans="1:39" x14ac:dyDescent="0.25">
      <c r="A14" t="s">
        <v>39</v>
      </c>
      <c r="B14">
        <v>0.23400000000000001</v>
      </c>
      <c r="C14">
        <v>3.98</v>
      </c>
      <c r="D14">
        <v>3.74</v>
      </c>
      <c r="AG14" t="s">
        <v>45</v>
      </c>
    </row>
    <row r="15" spans="1:39" x14ac:dyDescent="0.25">
      <c r="A15" t="s">
        <v>39</v>
      </c>
      <c r="B15">
        <v>0.23400000000000001</v>
      </c>
      <c r="C15">
        <v>3.98</v>
      </c>
      <c r="D15">
        <v>3.74</v>
      </c>
      <c r="AG15" t="s">
        <v>45</v>
      </c>
    </row>
    <row r="16" spans="1:39" x14ac:dyDescent="0.25">
      <c r="A16" t="s">
        <v>39</v>
      </c>
      <c r="B16">
        <v>0.23400000000000001</v>
      </c>
      <c r="C16">
        <v>3.98</v>
      </c>
      <c r="D16">
        <v>3.74</v>
      </c>
      <c r="AG16" t="s">
        <v>45</v>
      </c>
    </row>
    <row r="17" spans="1:33" x14ac:dyDescent="0.25">
      <c r="A17" t="s">
        <v>39</v>
      </c>
      <c r="B17">
        <v>0.23400000000000001</v>
      </c>
      <c r="C17">
        <v>3.98</v>
      </c>
      <c r="D17">
        <v>3.74</v>
      </c>
      <c r="AG17" t="s">
        <v>45</v>
      </c>
    </row>
    <row r="18" spans="1:33" x14ac:dyDescent="0.25">
      <c r="A18" t="s">
        <v>39</v>
      </c>
      <c r="B18">
        <v>0.23400000000000001</v>
      </c>
      <c r="C18">
        <v>3.98</v>
      </c>
      <c r="D18">
        <v>3.74</v>
      </c>
      <c r="AG18" t="s">
        <v>45</v>
      </c>
    </row>
    <row r="19" spans="1:33" x14ac:dyDescent="0.25">
      <c r="A19" t="s">
        <v>39</v>
      </c>
      <c r="B19">
        <v>0.23400000000000001</v>
      </c>
      <c r="C19">
        <v>3.98</v>
      </c>
      <c r="D19">
        <v>3.74</v>
      </c>
      <c r="AG19" t="s">
        <v>45</v>
      </c>
    </row>
    <row r="20" spans="1:33" x14ac:dyDescent="0.25">
      <c r="A20" t="s">
        <v>39</v>
      </c>
      <c r="B20">
        <v>0.23400000000000001</v>
      </c>
      <c r="C20">
        <v>3.98</v>
      </c>
      <c r="D20">
        <v>3.74</v>
      </c>
      <c r="AG20" t="s">
        <v>45</v>
      </c>
    </row>
    <row r="21" spans="1:33" x14ac:dyDescent="0.25">
      <c r="A21" t="s">
        <v>39</v>
      </c>
      <c r="B21">
        <v>0.23400000000000001</v>
      </c>
      <c r="C21">
        <v>3.98</v>
      </c>
      <c r="D21">
        <v>3.74</v>
      </c>
      <c r="AG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17C-34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kalathiya</dc:creator>
  <cp:lastModifiedBy>chintan kalathiya</cp:lastModifiedBy>
  <dcterms:created xsi:type="dcterms:W3CDTF">2021-12-31T05:42:08Z</dcterms:created>
  <dcterms:modified xsi:type="dcterms:W3CDTF">2021-12-31T05:42:09Z</dcterms:modified>
</cp:coreProperties>
</file>