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<sst xmlns="http://schemas.openxmlformats.org/spreadsheetml/2006/main" count="23" uniqueCount="23">
  <si>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Confidence interval for the difference of two means. Independent samples, variance known</t>
  </si>
  <si>
    <t xml:space="preserve">University example</t>
  </si>
  <si>
    <t xml:space="preserve">Background</t>
  </si>
  <si>
    <t xml:space="preserve">You have the dataset from the lesson.</t>
  </si>
  <si>
    <t xml:space="preserve">Task 1</t>
  </si>
  <si>
    <t xml:space="preserve">Calculate the 99% confidence interval</t>
  </si>
  <si>
    <t xml:space="preserve">Task 2</t>
  </si>
  <si>
    <t xml:space="preserve">Compare it to the 95% confidence interval from the lesson</t>
  </si>
  <si>
    <t xml:space="preserve">Engineering</t>
  </si>
  <si>
    <t xml:space="preserve">Management</t>
  </si>
  <si>
    <t xml:space="preserve">Difference</t>
  </si>
  <si>
    <t xml:space="preserve">Size</t>
  </si>
  <si>
    <t xml:space="preserve">Sample mean</t>
  </si>
  <si>
    <t xml:space="preserve">Population std</t>
  </si>
  <si>
    <t xml:space="preserve">calculating Z-score</t>
  </si>
  <si>
    <t xml:space="preserve">The 95% confidence interval that we obtained in the lesson was [-9.28, -4.72]</t>
  </si>
  <si>
    <t xml:space="preserve">alpha value</t>
  </si>
  <si>
    <t xml:space="preserve">Higher the confidence percentage broader the interval</t>
  </si>
  <si>
    <t xml:space="preserve">Look for the value in Z table</t>
  </si>
  <si>
    <t xml:space="preserve">Standard error</t>
  </si>
  <si>
    <t xml:space="preserve">Margin error</t>
  </si>
  <si>
    <t xml:space="preserve">Interval start</t>
  </si>
  <si>
    <t xml:space="preserve">Interval 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</si>
</sst>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9"/>
  <sheetViews>
    <sheetView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selection pane="topLeft" activeCell="D19" activeCellId="0" sqref="D19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22"/>
    <col collapsed="false" customWidth="true" hidden="false" outlineLevel="0" max="3" min="3" style="1" width="10.78"/>
    <col collapsed="false" customWidth="true" hidden="false" outlineLevel="0" max="4" min="4" style="1" width="11.33"/>
    <col collapsed="false" customWidth="true" hidden="false" outlineLevel="0" max="5" min="5" style="1" width="11"/>
    <col collapsed="false" customWidth="true" hidden="false" outlineLevel="0" max="7" min="6" style="1" width="8.88"/>
    <col collapsed="false" customWidth="true" hidden="false" outlineLevel="0" max="8" min="8" style="1" width="5.66"/>
    <col collapsed="false" customWidth="true" hidden="false" outlineLevel="0" max="9" min="9" style="1" width="6.44"/>
    <col collapsed="false" customWidth="true" hidden="false" outlineLevel="0" max="1025" min="10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2</v>
      </c>
      <c r="C4" s="1" t="s">
        <v>3</v>
      </c>
      <c r="M4" s="4"/>
      <c r="N4" s="4"/>
    </row>
    <row r="5" customFormat="false" ht="12" hidden="false" customHeight="false" outlineLevel="0" collapsed="false">
      <c r="B5" s="3" t="s">
        <v>4</v>
      </c>
      <c r="C5" s="1" t="s">
        <v>5</v>
      </c>
      <c r="M5" s="5"/>
      <c r="N5" s="5"/>
    </row>
    <row r="6" customFormat="false" ht="12" hidden="false" customHeight="false" outlineLevel="0" collapsed="false">
      <c r="B6" s="3" t="s">
        <v>6</v>
      </c>
      <c r="C6" s="1" t="s">
        <v>7</v>
      </c>
      <c r="M6" s="5"/>
      <c r="N6" s="5"/>
    </row>
    <row r="7" customFormat="false" ht="12" hidden="false" customHeight="false" outlineLevel="0" collapsed="false">
      <c r="B7" s="3"/>
      <c r="M7" s="5"/>
      <c r="N7" s="5"/>
    </row>
    <row r="8" customFormat="false" ht="11.4" hidden="false" customHeight="false" outlineLevel="0" collapsed="false">
      <c r="M8" s="6"/>
      <c r="N8" s="6"/>
    </row>
    <row r="9" customFormat="false" ht="12.6" hidden="false" customHeight="false" outlineLevel="0" collapsed="false">
      <c r="B9" s="7"/>
      <c r="C9" s="7" t="s">
        <v>8</v>
      </c>
      <c r="D9" s="7" t="s">
        <v>9</v>
      </c>
      <c r="E9" s="7" t="s">
        <v>10</v>
      </c>
      <c r="G9" s="8"/>
      <c r="H9" s="9"/>
      <c r="I9" s="9"/>
      <c r="J9" s="9"/>
    </row>
    <row r="10" customFormat="false" ht="12" hidden="false" customHeight="false" outlineLevel="0" collapsed="false">
      <c r="B10" s="3" t="s">
        <v>11</v>
      </c>
      <c r="C10" s="1" t="n">
        <v>100</v>
      </c>
      <c r="D10" s="1" t="n">
        <v>70</v>
      </c>
      <c r="E10" s="10" t="n">
        <f aca="false">C10-D10</f>
        <v>30</v>
      </c>
      <c r="G10" s="9"/>
      <c r="H10" s="9"/>
      <c r="I10" s="9"/>
      <c r="J10" s="9"/>
    </row>
    <row r="11" customFormat="false" ht="12" hidden="false" customHeight="false" outlineLevel="0" collapsed="false">
      <c r="B11" s="3" t="s">
        <v>12</v>
      </c>
      <c r="C11" s="1" t="n">
        <v>58</v>
      </c>
      <c r="D11" s="1" t="n">
        <v>65</v>
      </c>
      <c r="E11" s="11" t="n">
        <f aca="false">C11-D11</f>
        <v>-7</v>
      </c>
      <c r="G11" s="12"/>
      <c r="H11" s="12"/>
      <c r="I11" s="12"/>
      <c r="J11" s="9"/>
    </row>
    <row r="12" customFormat="false" ht="12" hidden="false" customHeight="false" outlineLevel="0" collapsed="false">
      <c r="B12" s="13" t="s">
        <v>13</v>
      </c>
      <c r="C12" s="14" t="n">
        <v>10</v>
      </c>
      <c r="D12" s="14" t="n">
        <v>5</v>
      </c>
      <c r="E12" s="15" t="n">
        <f aca="false">SQRT((C12*C12/C10+D12*D12/D10))</f>
        <v>1.16496474502144</v>
      </c>
      <c r="G12" s="16"/>
      <c r="H12" s="17"/>
      <c r="I12" s="17"/>
      <c r="J12" s="9"/>
    </row>
    <row r="13" customFormat="false" ht="11.4" hidden="false" customHeight="false" outlineLevel="0" collapsed="false">
      <c r="G13" s="9"/>
      <c r="H13" s="9"/>
      <c r="I13" s="9"/>
      <c r="J13" s="9"/>
    </row>
    <row r="14" customFormat="false" ht="12" hidden="false" customHeight="false" outlineLevel="0" collapsed="false">
      <c r="B14" s="3"/>
    </row>
    <row r="15" customFormat="false" ht="12" hidden="false" customHeight="false" outlineLevel="0" collapsed="false">
      <c r="B15" s="8"/>
      <c r="C15" s="9"/>
    </row>
    <row r="16" customFormat="false" ht="12.8" hidden="false" customHeight="false" outlineLevel="0" collapsed="false">
      <c r="B16" s="1" t="s">
        <v>14</v>
      </c>
      <c r="D16" s="1" t="s">
        <v>15</v>
      </c>
    </row>
    <row r="17" customFormat="false" ht="11.4" hidden="false" customHeight="false" outlineLevel="0" collapsed="false">
      <c r="B17" s="1" t="s">
        <v>16</v>
      </c>
    </row>
    <row r="18" customFormat="false" ht="11.4" hidden="false" customHeight="false" outlineLevel="0" collapsed="false">
      <c r="B18" s="1" t="n">
        <f aca="false">(1-0.99)/2</f>
        <v>0.005</v>
      </c>
      <c r="D18" s="1" t="s">
        <v>17</v>
      </c>
    </row>
    <row r="19" customFormat="false" ht="11.4" hidden="false" customHeight="false" outlineLevel="0" collapsed="false">
      <c r="B19" s="1" t="n">
        <f aca="false">1-B18</f>
        <v>0.995</v>
      </c>
    </row>
    <row r="20" customFormat="false" ht="11.4" hidden="false" customHeight="false" outlineLevel="0" collapsed="false">
      <c r="B20" s="1" t="s">
        <v>18</v>
      </c>
    </row>
    <row r="21" customFormat="false" ht="11.4" hidden="false" customHeight="false" outlineLevel="0" collapsed="false">
      <c r="B21" s="1" t="n">
        <v>2.58</v>
      </c>
    </row>
    <row r="22" customFormat="false" ht="11.4" hidden="false" customHeight="false" outlineLevel="0" collapsed="false">
      <c r="B22" s="1" t="s">
        <v>19</v>
      </c>
    </row>
    <row r="23" customFormat="false" ht="11.4" hidden="false" customHeight="false" outlineLevel="0" collapsed="false">
      <c r="B23" s="11" t="n">
        <f aca="false">E12</f>
        <v>1.16496474502144</v>
      </c>
    </row>
    <row r="24" customFormat="false" ht="11.4" hidden="false" customHeight="false" outlineLevel="0" collapsed="false">
      <c r="B24" s="1" t="s">
        <v>20</v>
      </c>
    </row>
    <row r="25" customFormat="false" ht="12.8" hidden="false" customHeight="false" outlineLevel="0" collapsed="false">
      <c r="B25" s="11" t="n">
        <f aca="false">B21*B23</f>
        <v>3.0056090421553</v>
      </c>
    </row>
    <row r="26" customFormat="false" ht="11.4" hidden="false" customHeight="false" outlineLevel="0" collapsed="false">
      <c r="B26" s="1" t="s">
        <v>21</v>
      </c>
    </row>
    <row r="27" customFormat="false" ht="11.4" hidden="false" customHeight="false" outlineLevel="0" collapsed="false">
      <c r="B27" s="1" t="n">
        <f aca="false">E11-B25</f>
        <v>-10.0056090421553</v>
      </c>
    </row>
    <row r="28" customFormat="false" ht="11.4" hidden="false" customHeight="false" outlineLevel="0" collapsed="false">
      <c r="B28" s="1" t="s">
        <v>22</v>
      </c>
    </row>
    <row r="29" customFormat="false" ht="11.4" hidden="false" customHeight="false" outlineLevel="0" collapsed="false">
      <c r="B29" s="1" t="n">
        <f aca="false">E11+B25</f>
        <v>-3.9943909578447</v>
      </c>
    </row>
  </sheetData>
  <mergeCells count="1"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2019-05-06T11:20:37Z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